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24226"/>
  <xr:revisionPtr revIDLastSave="0" documentId="13_ncr:1_{51E21608-EABF-4E18-B980-88384564D5BE}" xr6:coauthVersionLast="47" xr6:coauthVersionMax="47" xr10:uidLastSave="{00000000-0000-0000-0000-000000000000}"/>
  <bookViews>
    <workbookView xWindow="19090" yWindow="-110" windowWidth="19420" windowHeight="11020" activeTab="1" xr2:uid="{00000000-000D-0000-FFFF-FFFF00000000}"/>
  </bookViews>
  <sheets>
    <sheet name="目次" sheetId="11" r:id="rId1"/>
    <sheet name="様式１ " sheetId="14" r:id="rId2"/>
    <sheet name="様式２" sheetId="18" r:id="rId3"/>
    <sheet name="様式３ " sheetId="19" r:id="rId4"/>
    <sheet name="様式４" sheetId="4" r:id="rId5"/>
    <sheet name="様式5" sheetId="15" r:id="rId6"/>
    <sheet name="様式6" sheetId="16" r:id="rId7"/>
    <sheet name="様式7" sheetId="17" r:id="rId8"/>
  </sheets>
  <definedNames>
    <definedName name="_xlnm._FilterDatabase" localSheetId="1" hidden="1">'様式１ '!$A$6:$M$96</definedName>
    <definedName name="_xlnm.Print_Area" localSheetId="1">'様式１ '!$A$1:$M$96</definedName>
    <definedName name="_xlnm.Print_Area" localSheetId="2">様式２!$A$1:$D$93</definedName>
    <definedName name="_xlnm.Print_Area" localSheetId="3">'様式３ '!$A$1:$C$58</definedName>
    <definedName name="_xlnm.Print_Area" localSheetId="4">様式４!$A$1:$E$9</definedName>
    <definedName name="_xlnm.Print_Area" localSheetId="5">様式5!$A$1:$E$53</definedName>
    <definedName name="_xlnm.Print_Area" localSheetId="6">様式6!$A$1:$I$57</definedName>
    <definedName name="_xlnm.Print_Area" localSheetId="7">様式7!$A$1:$G$14</definedName>
    <definedName name="_xlnm.Print_Titles" localSheetId="2">様式２!$5:$5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4" i="16" l="1"/>
  <c r="D50" i="16" s="1"/>
  <c r="C44" i="16"/>
  <c r="D40" i="16" s="1"/>
  <c r="C34" i="16"/>
  <c r="D30" i="16" s="1"/>
  <c r="D33" i="16"/>
  <c r="D32" i="16"/>
  <c r="D31" i="16"/>
  <c r="C24" i="16"/>
  <c r="D20" i="16" s="1"/>
  <c r="D22" i="16"/>
  <c r="D21" i="16"/>
  <c r="C14" i="16"/>
  <c r="D10" i="16" s="1"/>
  <c r="D13" i="16"/>
  <c r="D12" i="16"/>
  <c r="D11" i="16"/>
  <c r="D23" i="16" l="1"/>
  <c r="D41" i="16"/>
  <c r="D42" i="16"/>
  <c r="D43" i="16"/>
  <c r="D51" i="16"/>
  <c r="D52" i="16"/>
  <c r="D53" i="16"/>
  <c r="D24" i="16"/>
  <c r="D54" i="16"/>
  <c r="D8" i="16"/>
  <c r="D18" i="16"/>
  <c r="D28" i="16"/>
  <c r="D38" i="16"/>
  <c r="D48" i="16"/>
  <c r="D14" i="16"/>
  <c r="D34" i="16"/>
  <c r="D44" i="16"/>
  <c r="D9" i="16"/>
  <c r="D19" i="16"/>
  <c r="D29" i="16"/>
  <c r="D39" i="16"/>
  <c r="D49" i="16"/>
  <c r="C51" i="15" l="1"/>
  <c r="C49" i="15"/>
  <c r="C46" i="15"/>
  <c r="C42" i="15"/>
  <c r="C27" i="15"/>
  <c r="C24" i="15"/>
  <c r="C22" i="15"/>
  <c r="C52" i="15" l="1"/>
  <c r="D44" i="15" s="1"/>
  <c r="D11" i="15" l="1"/>
  <c r="D32" i="15"/>
  <c r="D33" i="15"/>
  <c r="D8" i="15"/>
  <c r="D50" i="15"/>
  <c r="D30" i="15"/>
  <c r="D40" i="15"/>
  <c r="D42" i="15"/>
  <c r="D27" i="15"/>
  <c r="D15" i="15"/>
  <c r="D28" i="15"/>
  <c r="D41" i="15"/>
  <c r="D24" i="15"/>
  <c r="D52" i="15"/>
  <c r="D43" i="15"/>
  <c r="D23" i="15"/>
  <c r="D51" i="15"/>
  <c r="D45" i="15"/>
  <c r="D48" i="15"/>
  <c r="D13" i="15"/>
  <c r="D38" i="15"/>
  <c r="D29" i="15"/>
  <c r="D9" i="15"/>
  <c r="D17" i="15"/>
  <c r="D16" i="15"/>
  <c r="D31" i="15"/>
  <c r="D18" i="15"/>
  <c r="D37" i="15"/>
  <c r="D22" i="15"/>
  <c r="D20" i="15"/>
  <c r="D12" i="15"/>
  <c r="D35" i="15"/>
  <c r="D26" i="15"/>
  <c r="D47" i="15"/>
  <c r="D36" i="15"/>
  <c r="D34" i="15"/>
  <c r="D49" i="15"/>
  <c r="D10" i="15"/>
  <c r="D21" i="15"/>
  <c r="D46" i="15"/>
  <c r="D25" i="15"/>
  <c r="D39" i="15"/>
  <c r="D14" i="15"/>
  <c r="D19" i="15"/>
  <c r="G11" i="17"/>
  <c r="F11" i="17"/>
  <c r="E11" i="17"/>
  <c r="D11" i="17"/>
  <c r="C11" i="17"/>
</calcChain>
</file>

<file path=xl/sharedStrings.xml><?xml version="1.0" encoding="utf-8"?>
<sst xmlns="http://schemas.openxmlformats.org/spreadsheetml/2006/main" count="1136" uniqueCount="840">
  <si>
    <t>期間</t>
    <rPh sb="0" eb="2">
      <t>キカン</t>
    </rPh>
    <phoneticPr fontId="2"/>
  </si>
  <si>
    <t>様式１</t>
    <rPh sb="0" eb="2">
      <t>ヨウシキ</t>
    </rPh>
    <phoneticPr fontId="2"/>
  </si>
  <si>
    <t>事業内容</t>
    <rPh sb="0" eb="2">
      <t>ジギョウ</t>
    </rPh>
    <rPh sb="2" eb="4">
      <t>ナイヨウ</t>
    </rPh>
    <phoneticPr fontId="2"/>
  </si>
  <si>
    <t>備考</t>
    <rPh sb="0" eb="2">
      <t>ビコウ</t>
    </rPh>
    <phoneticPr fontId="2"/>
  </si>
  <si>
    <t>継続
・
新規</t>
    <rPh sb="0" eb="2">
      <t>ケイゾク</t>
    </rPh>
    <rPh sb="5" eb="7">
      <t>シンキ</t>
    </rPh>
    <phoneticPr fontId="2"/>
  </si>
  <si>
    <t>対象国・地域（派遣・受入等がある場合に記入）</t>
    <rPh sb="0" eb="3">
      <t>タイショウコク</t>
    </rPh>
    <rPh sb="4" eb="6">
      <t>チイキ</t>
    </rPh>
    <rPh sb="7" eb="9">
      <t>ハケン</t>
    </rPh>
    <rPh sb="10" eb="12">
      <t>ウケイ</t>
    </rPh>
    <rPh sb="12" eb="13">
      <t>トウ</t>
    </rPh>
    <rPh sb="16" eb="18">
      <t>バアイ</t>
    </rPh>
    <rPh sb="19" eb="21">
      <t>キニュウ</t>
    </rPh>
    <phoneticPr fontId="2"/>
  </si>
  <si>
    <t>参加者（社）</t>
    <rPh sb="0" eb="3">
      <t>サンカシャ</t>
    </rPh>
    <rPh sb="4" eb="5">
      <t>シャ</t>
    </rPh>
    <phoneticPr fontId="2"/>
  </si>
  <si>
    <t>担当部局</t>
    <rPh sb="2" eb="3">
      <t>ブ</t>
    </rPh>
    <phoneticPr fontId="2"/>
  </si>
  <si>
    <t>担　当　課</t>
    <phoneticPr fontId="2"/>
  </si>
  <si>
    <t>開始
年度</t>
    <rPh sb="0" eb="2">
      <t>カイシ</t>
    </rPh>
    <rPh sb="3" eb="5">
      <t>ネンド</t>
    </rPh>
    <phoneticPr fontId="2"/>
  </si>
  <si>
    <t>1－２「国際交流・協力活動の推進」</t>
  </si>
  <si>
    <t>２－１「学術・文化交流の推進」</t>
  </si>
  <si>
    <t>１　人づくり</t>
    <rPh sb="2" eb="3">
      <t>ヒト</t>
    </rPh>
    <phoneticPr fontId="2"/>
  </si>
  <si>
    <t>２　地域づくり</t>
    <rPh sb="2" eb="4">
      <t>チイキ</t>
    </rPh>
    <phoneticPr fontId="2"/>
  </si>
  <si>
    <t>３－１「国際化に対応する基盤整備」</t>
  </si>
  <si>
    <t>３－２「経済交流の促進」</t>
  </si>
  <si>
    <t>３－３「国際観光の推進」</t>
  </si>
  <si>
    <t>中国</t>
    <rPh sb="0" eb="2">
      <t>チュウゴク</t>
    </rPh>
    <phoneticPr fontId="2"/>
  </si>
  <si>
    <t>香港</t>
    <rPh sb="0" eb="2">
      <t>ホンコン</t>
    </rPh>
    <phoneticPr fontId="2"/>
  </si>
  <si>
    <t>韓国</t>
    <rPh sb="0" eb="2">
      <t>カンコク</t>
    </rPh>
    <phoneticPr fontId="2"/>
  </si>
  <si>
    <t>台湾</t>
    <rPh sb="0" eb="2">
      <t>タイワン</t>
    </rPh>
    <phoneticPr fontId="2"/>
  </si>
  <si>
    <t>様式２</t>
    <rPh sb="0" eb="2">
      <t>ヨウシキ</t>
    </rPh>
    <phoneticPr fontId="2"/>
  </si>
  <si>
    <t>情　報　名</t>
    <rPh sb="0" eb="1">
      <t>ジョウ</t>
    </rPh>
    <rPh sb="2" eb="3">
      <t>ホウ</t>
    </rPh>
    <rPh sb="4" eb="5">
      <t>メイ</t>
    </rPh>
    <phoneticPr fontId="2"/>
  </si>
  <si>
    <t>内容（言語）</t>
    <rPh sb="0" eb="2">
      <t>ナイヨウ</t>
    </rPh>
    <rPh sb="3" eb="5">
      <t>ゲンゴ</t>
    </rPh>
    <phoneticPr fontId="2"/>
  </si>
  <si>
    <t>様式３</t>
    <rPh sb="0" eb="2">
      <t>ヨウシキ</t>
    </rPh>
    <phoneticPr fontId="2"/>
  </si>
  <si>
    <t>施　設　名</t>
    <rPh sb="0" eb="1">
      <t>シ</t>
    </rPh>
    <rPh sb="2" eb="3">
      <t>セツ</t>
    </rPh>
    <rPh sb="4" eb="5">
      <t>メイ</t>
    </rPh>
    <phoneticPr fontId="2"/>
  </si>
  <si>
    <t>内容</t>
    <rPh sb="0" eb="2">
      <t>ナイヨウ</t>
    </rPh>
    <phoneticPr fontId="2"/>
  </si>
  <si>
    <t>様式４</t>
    <rPh sb="0" eb="2">
      <t>ヨウシキ</t>
    </rPh>
    <phoneticPr fontId="2"/>
  </si>
  <si>
    <t>月　　日</t>
    <rPh sb="0" eb="1">
      <t>ツキ</t>
    </rPh>
    <rPh sb="3" eb="4">
      <t>ヒ</t>
    </rPh>
    <phoneticPr fontId="2"/>
  </si>
  <si>
    <t>訪問団体名等</t>
    <rPh sb="0" eb="2">
      <t>ホウモン</t>
    </rPh>
    <rPh sb="2" eb="4">
      <t>ダンタイ</t>
    </rPh>
    <rPh sb="4" eb="5">
      <t>メイ</t>
    </rPh>
    <rPh sb="5" eb="6">
      <t>ナド</t>
    </rPh>
    <phoneticPr fontId="2"/>
  </si>
  <si>
    <t>人数</t>
    <rPh sb="0" eb="2">
      <t>ニンズウ</t>
    </rPh>
    <phoneticPr fontId="2"/>
  </si>
  <si>
    <t>県側対応者</t>
    <rPh sb="0" eb="1">
      <t>ケン</t>
    </rPh>
    <rPh sb="1" eb="2">
      <t>ガワ</t>
    </rPh>
    <rPh sb="2" eb="5">
      <t>タイオウシャ</t>
    </rPh>
    <phoneticPr fontId="2"/>
  </si>
  <si>
    <t>関係所属</t>
    <rPh sb="0" eb="2">
      <t>カンケイ</t>
    </rPh>
    <rPh sb="2" eb="4">
      <t>ショゾク</t>
    </rPh>
    <phoneticPr fontId="2"/>
  </si>
  <si>
    <t>様式５</t>
    <rPh sb="0" eb="2">
      <t>ヨウシキ</t>
    </rPh>
    <phoneticPr fontId="2"/>
  </si>
  <si>
    <t>事業所数</t>
    <rPh sb="0" eb="3">
      <t>ジギョウショ</t>
    </rPh>
    <rPh sb="3" eb="4">
      <t>スウ</t>
    </rPh>
    <phoneticPr fontId="2"/>
  </si>
  <si>
    <t>タイ</t>
    <phoneticPr fontId="2"/>
  </si>
  <si>
    <t>アメリカ</t>
    <phoneticPr fontId="2"/>
  </si>
  <si>
    <t>アラブ首長国連邦</t>
    <rPh sb="3" eb="6">
      <t>シュチョウコク</t>
    </rPh>
    <rPh sb="6" eb="8">
      <t>レンポウ</t>
    </rPh>
    <phoneticPr fontId="2"/>
  </si>
  <si>
    <t>順位</t>
    <rPh sb="0" eb="2">
      <t>ジュンイ</t>
    </rPh>
    <phoneticPr fontId="2"/>
  </si>
  <si>
    <t>地域</t>
    <rPh sb="0" eb="2">
      <t>チイキ</t>
    </rPh>
    <phoneticPr fontId="2"/>
  </si>
  <si>
    <t>延べ宿泊者数</t>
    <rPh sb="0" eb="1">
      <t>ノ</t>
    </rPh>
    <rPh sb="2" eb="5">
      <t>シュクハクシャ</t>
    </rPh>
    <rPh sb="5" eb="6">
      <t>スウ</t>
    </rPh>
    <phoneticPr fontId="2"/>
  </si>
  <si>
    <t>割合</t>
    <rPh sb="0" eb="2">
      <t>ワリアイ</t>
    </rPh>
    <phoneticPr fontId="2"/>
  </si>
  <si>
    <t>その他</t>
    <rPh sb="2" eb="3">
      <t>タ</t>
    </rPh>
    <phoneticPr fontId="2"/>
  </si>
  <si>
    <t>計</t>
    <rPh sb="0" eb="1">
      <t>ケイ</t>
    </rPh>
    <phoneticPr fontId="2"/>
  </si>
  <si>
    <t>区分</t>
    <rPh sb="0" eb="2">
      <t>クブン</t>
    </rPh>
    <phoneticPr fontId="2"/>
  </si>
  <si>
    <t>輸出国・地域</t>
    <rPh sb="0" eb="3">
      <t>ユシュツコク</t>
    </rPh>
    <rPh sb="4" eb="6">
      <t>チイキ</t>
    </rPh>
    <phoneticPr fontId="2"/>
  </si>
  <si>
    <t>牛肉</t>
    <rPh sb="0" eb="2">
      <t>ギュウニク</t>
    </rPh>
    <phoneticPr fontId="2"/>
  </si>
  <si>
    <t>酒類</t>
    <rPh sb="0" eb="1">
      <t>サケ</t>
    </rPh>
    <rPh sb="1" eb="2">
      <t>ルイ</t>
    </rPh>
    <phoneticPr fontId="2"/>
  </si>
  <si>
    <t>（統計：群馬県農畜産物等輸出推進機構調べ）</t>
    <rPh sb="1" eb="3">
      <t>トウケイ</t>
    </rPh>
    <rPh sb="4" eb="7">
      <t>グンマケン</t>
    </rPh>
    <rPh sb="7" eb="11">
      <t>ノウチクサンブツ</t>
    </rPh>
    <rPh sb="11" eb="12">
      <t>トウ</t>
    </rPh>
    <rPh sb="12" eb="14">
      <t>ユシュツ</t>
    </rPh>
    <rPh sb="14" eb="16">
      <t>スイシン</t>
    </rPh>
    <rPh sb="16" eb="18">
      <t>キコウ</t>
    </rPh>
    <rPh sb="18" eb="19">
      <t>シラ</t>
    </rPh>
    <phoneticPr fontId="2"/>
  </si>
  <si>
    <t>（千円）</t>
    <rPh sb="1" eb="3">
      <t>センエン</t>
    </rPh>
    <phoneticPr fontId="2"/>
  </si>
  <si>
    <t>合計</t>
    <rPh sb="0" eb="2">
      <t>ゴウケイ</t>
    </rPh>
    <phoneticPr fontId="2"/>
  </si>
  <si>
    <t>小計</t>
    <rPh sb="0" eb="2">
      <t>ショウケイ</t>
    </rPh>
    <phoneticPr fontId="2"/>
  </si>
  <si>
    <t>北米</t>
    <rPh sb="0" eb="2">
      <t>ホクベイ</t>
    </rPh>
    <phoneticPr fontId="2"/>
  </si>
  <si>
    <t>欧州</t>
    <rPh sb="0" eb="2">
      <t>オウシュウ</t>
    </rPh>
    <phoneticPr fontId="2"/>
  </si>
  <si>
    <t>中南米</t>
    <rPh sb="0" eb="3">
      <t>チュウナンベイ</t>
    </rPh>
    <phoneticPr fontId="2"/>
  </si>
  <si>
    <t>中東</t>
    <rPh sb="0" eb="2">
      <t>チュウトウ</t>
    </rPh>
    <phoneticPr fontId="2"/>
  </si>
  <si>
    <t>※　事業所数であり、進出企業数ではありません。（同一国に複数の事業所を持つ企業もあります。）</t>
    <rPh sb="2" eb="5">
      <t>ジギョウショ</t>
    </rPh>
    <rPh sb="5" eb="6">
      <t>スウ</t>
    </rPh>
    <rPh sb="10" eb="12">
      <t>シンシュツ</t>
    </rPh>
    <rPh sb="12" eb="15">
      <t>キギョウスウ</t>
    </rPh>
    <rPh sb="24" eb="26">
      <t>ドウイツ</t>
    </rPh>
    <rPh sb="26" eb="27">
      <t>クニ</t>
    </rPh>
    <rPh sb="28" eb="30">
      <t>フクスウ</t>
    </rPh>
    <rPh sb="31" eb="33">
      <t>ジギョウ</t>
    </rPh>
    <rPh sb="33" eb="34">
      <t>ショ</t>
    </rPh>
    <rPh sb="35" eb="36">
      <t>モ</t>
    </rPh>
    <rPh sb="37" eb="39">
      <t>キギョウ</t>
    </rPh>
    <phoneticPr fontId="2"/>
  </si>
  <si>
    <t xml:space="preserve">群馬県の外国人宿泊者数 </t>
    <rPh sb="0" eb="3">
      <t>グンマケン</t>
    </rPh>
    <rPh sb="4" eb="7">
      <t>ガイコクジン</t>
    </rPh>
    <rPh sb="7" eb="10">
      <t>シュクハクシャ</t>
    </rPh>
    <rPh sb="10" eb="11">
      <t>スウ</t>
    </rPh>
    <phoneticPr fontId="2"/>
  </si>
  <si>
    <t>７　農畜産物及び加工品の輸出状況（様式７）</t>
    <rPh sb="2" eb="6">
      <t>ノウチクサンブツ</t>
    </rPh>
    <rPh sb="6" eb="7">
      <t>オヨ</t>
    </rPh>
    <rPh sb="8" eb="11">
      <t>カコウヒン</t>
    </rPh>
    <rPh sb="12" eb="14">
      <t>ユシュツ</t>
    </rPh>
    <rPh sb="14" eb="16">
      <t>ジョウキョウ</t>
    </rPh>
    <rPh sb="17" eb="19">
      <t>ヨウシキ</t>
    </rPh>
    <phoneticPr fontId="2"/>
  </si>
  <si>
    <t>６　海外からの観光誘客の現状（様式６）</t>
    <rPh sb="15" eb="17">
      <t>ヨウシキ</t>
    </rPh>
    <phoneticPr fontId="2"/>
  </si>
  <si>
    <t>５　海外進出企業状況（様式５）</t>
    <phoneticPr fontId="2"/>
  </si>
  <si>
    <t>４　外国からの表敬訪問（様式４）</t>
  </si>
  <si>
    <t>３　県有施設における国際化の状況（様式３）</t>
  </si>
  <si>
    <t>２　外国語による情報提供（様式２）</t>
  </si>
  <si>
    <t>１　国際化関連事業（様式１）</t>
  </si>
  <si>
    <t>進　出　先　国　名</t>
    <rPh sb="0" eb="1">
      <t>ススム</t>
    </rPh>
    <rPh sb="2" eb="3">
      <t>デ</t>
    </rPh>
    <rPh sb="4" eb="5">
      <t>サキ</t>
    </rPh>
    <rPh sb="6" eb="7">
      <t>クニ</t>
    </rPh>
    <rPh sb="8" eb="9">
      <t>メイ</t>
    </rPh>
    <phoneticPr fontId="2"/>
  </si>
  <si>
    <t>構成比（％）</t>
    <rPh sb="0" eb="3">
      <t>コウセイヒ</t>
    </rPh>
    <phoneticPr fontId="2"/>
  </si>
  <si>
    <t>フィリピン</t>
    <phoneticPr fontId="2"/>
  </si>
  <si>
    <t>ベトナム</t>
    <phoneticPr fontId="2"/>
  </si>
  <si>
    <t>カンボジア</t>
    <phoneticPr fontId="2"/>
  </si>
  <si>
    <t>インドネシア</t>
    <phoneticPr fontId="2"/>
  </si>
  <si>
    <t>アジア</t>
    <phoneticPr fontId="2"/>
  </si>
  <si>
    <t>マレーシア</t>
    <phoneticPr fontId="2"/>
  </si>
  <si>
    <t>シンガポール</t>
    <phoneticPr fontId="2"/>
  </si>
  <si>
    <t>インド</t>
    <phoneticPr fontId="2"/>
  </si>
  <si>
    <t>バングラデシュ</t>
    <phoneticPr fontId="2"/>
  </si>
  <si>
    <t>モンゴル</t>
    <phoneticPr fontId="2"/>
  </si>
  <si>
    <t>パキスタン</t>
    <phoneticPr fontId="2"/>
  </si>
  <si>
    <t>大洋州</t>
    <rPh sb="0" eb="2">
      <t>タイヨウ</t>
    </rPh>
    <rPh sb="2" eb="3">
      <t>シュウ</t>
    </rPh>
    <phoneticPr fontId="2"/>
  </si>
  <si>
    <t>オーストラリア</t>
    <phoneticPr fontId="2"/>
  </si>
  <si>
    <t>カナダ</t>
    <phoneticPr fontId="2"/>
  </si>
  <si>
    <t>イギリス</t>
    <phoneticPr fontId="2"/>
  </si>
  <si>
    <t>ロシア</t>
    <phoneticPr fontId="2"/>
  </si>
  <si>
    <t>ドイツ</t>
    <phoneticPr fontId="2"/>
  </si>
  <si>
    <t>エストニア</t>
    <phoneticPr fontId="2"/>
  </si>
  <si>
    <t>ポーランド</t>
    <phoneticPr fontId="2"/>
  </si>
  <si>
    <t>ハンガリー</t>
    <phoneticPr fontId="2"/>
  </si>
  <si>
    <t>フランス</t>
    <phoneticPr fontId="2"/>
  </si>
  <si>
    <t>ヨーロッパ</t>
    <phoneticPr fontId="2"/>
  </si>
  <si>
    <t>イタリア</t>
    <phoneticPr fontId="2"/>
  </si>
  <si>
    <t>リトアニア</t>
    <phoneticPr fontId="2"/>
  </si>
  <si>
    <t>スウェーデン</t>
    <phoneticPr fontId="2"/>
  </si>
  <si>
    <t>ポルトガル</t>
    <phoneticPr fontId="2"/>
  </si>
  <si>
    <t>ベルギー</t>
    <phoneticPr fontId="2"/>
  </si>
  <si>
    <t>チェコ</t>
    <phoneticPr fontId="2"/>
  </si>
  <si>
    <t>スペイン</t>
    <phoneticPr fontId="2"/>
  </si>
  <si>
    <t>メキシコ</t>
    <phoneticPr fontId="2"/>
  </si>
  <si>
    <t>ブラジル</t>
    <phoneticPr fontId="2"/>
  </si>
  <si>
    <t>ペルー</t>
    <phoneticPr fontId="2"/>
  </si>
  <si>
    <t>イラン</t>
    <phoneticPr fontId="2"/>
  </si>
  <si>
    <t>アフリカ</t>
    <phoneticPr fontId="2"/>
  </si>
  <si>
    <t>ナイジェリア</t>
    <phoneticPr fontId="2"/>
  </si>
  <si>
    <t>総計</t>
    <rPh sb="0" eb="2">
      <t>ソウケイ</t>
    </rPh>
    <phoneticPr fontId="2"/>
  </si>
  <si>
    <t>農産加工品</t>
    <rPh sb="0" eb="2">
      <t>ノウサン</t>
    </rPh>
    <rPh sb="2" eb="5">
      <t>カコウヒン</t>
    </rPh>
    <phoneticPr fontId="2"/>
  </si>
  <si>
    <t>事 業 名</t>
    <phoneticPr fontId="2"/>
  </si>
  <si>
    <t>○○大使</t>
    <rPh sb="2" eb="4">
      <t>タイシ</t>
    </rPh>
    <phoneticPr fontId="2"/>
  </si>
  <si>
    <t>知事、副知事、○○部長</t>
    <rPh sb="0" eb="2">
      <t>チジ</t>
    </rPh>
    <rPh sb="3" eb="6">
      <t>フクチジ</t>
    </rPh>
    <rPh sb="9" eb="11">
      <t>ブチョウ</t>
    </rPh>
    <phoneticPr fontId="2"/>
  </si>
  <si>
    <t>○○課</t>
    <rPh sb="2" eb="3">
      <t>カ</t>
    </rPh>
    <phoneticPr fontId="2"/>
  </si>
  <si>
    <t>（記入例）　　○○事務所</t>
    <rPh sb="1" eb="3">
      <t>キニュウ</t>
    </rPh>
    <rPh sb="3" eb="4">
      <t>レイ</t>
    </rPh>
    <rPh sb="9" eb="12">
      <t>ジムショ</t>
    </rPh>
    <phoneticPr fontId="2"/>
  </si>
  <si>
    <t>○○の案内板</t>
    <rPh sb="3" eb="6">
      <t>アンナイバン</t>
    </rPh>
    <phoneticPr fontId="2"/>
  </si>
  <si>
    <t>英語による施設案内</t>
    <rPh sb="0" eb="2">
      <t>エイゴ</t>
    </rPh>
    <rPh sb="5" eb="7">
      <t>シセツ</t>
    </rPh>
    <rPh sb="7" eb="9">
      <t>アンナイ</t>
    </rPh>
    <phoneticPr fontId="2"/>
  </si>
  <si>
    <t>（記入例）
○月○日</t>
    <rPh sb="1" eb="3">
      <t>キニュウ</t>
    </rPh>
    <rPh sb="3" eb="4">
      <t>レイ</t>
    </rPh>
    <rPh sb="7" eb="8">
      <t>ガツ</t>
    </rPh>
    <rPh sb="9" eb="10">
      <t>ニチ</t>
    </rPh>
    <phoneticPr fontId="2"/>
  </si>
  <si>
    <t>○○のお知らせ</t>
    <rPh sb="4" eb="5">
      <t>シ</t>
    </rPh>
    <phoneticPr fontId="2"/>
  </si>
  <si>
    <t>○○語による○○○○に関する情報</t>
    <rPh sb="2" eb="3">
      <t>ゴ</t>
    </rPh>
    <rPh sb="11" eb="12">
      <t>カン</t>
    </rPh>
    <rPh sb="14" eb="16">
      <t>ジョウホウ</t>
    </rPh>
    <phoneticPr fontId="2"/>
  </si>
  <si>
    <t>（記入例）
○○部</t>
    <rPh sb="1" eb="3">
      <t>キニュウ</t>
    </rPh>
    <rPh sb="3" eb="4">
      <t>レイ</t>
    </rPh>
    <rPh sb="8" eb="9">
      <t>ブ</t>
    </rPh>
    <phoneticPr fontId="2"/>
  </si>
  <si>
    <t>○○交付金事業</t>
    <rPh sb="2" eb="4">
      <t>コウフ</t>
    </rPh>
    <rPh sb="4" eb="5">
      <t>キン</t>
    </rPh>
    <rPh sb="5" eb="7">
      <t>ジギョウ</t>
    </rPh>
    <phoneticPr fontId="2"/>
  </si>
  <si>
    <t>その他</t>
    <rPh sb="2" eb="3">
      <t>ホカ</t>
    </rPh>
    <phoneticPr fontId="2"/>
  </si>
  <si>
    <t>欧州・香港・米国・シンガポール・カナダ・メキシコ</t>
    <rPh sb="0" eb="2">
      <t>オウシュウ</t>
    </rPh>
    <rPh sb="3" eb="5">
      <t>ホンコン</t>
    </rPh>
    <rPh sb="6" eb="8">
      <t>ベイコク</t>
    </rPh>
    <phoneticPr fontId="2"/>
  </si>
  <si>
    <t>青果物</t>
    <rPh sb="0" eb="3">
      <t>セイカブツ</t>
    </rPh>
    <phoneticPr fontId="2"/>
  </si>
  <si>
    <t>２－３「地域活性化」</t>
    <rPh sb="4" eb="6">
      <t>チイキ</t>
    </rPh>
    <rPh sb="6" eb="9">
      <t>カッセイカ</t>
    </rPh>
    <phoneticPr fontId="2"/>
  </si>
  <si>
    <t>３－４「海外への情報発信」</t>
    <rPh sb="4" eb="6">
      <t>カイガイ</t>
    </rPh>
    <rPh sb="8" eb="10">
      <t>ジョウホウ</t>
    </rPh>
    <rPh sb="10" eb="12">
      <t>ハッシン</t>
    </rPh>
    <phoneticPr fontId="2"/>
  </si>
  <si>
    <t>（１）群馬県産農畜産物等の輸出実績（金額）</t>
    <rPh sb="3" eb="6">
      <t>グンマケン</t>
    </rPh>
    <rPh sb="6" eb="7">
      <t>サン</t>
    </rPh>
    <rPh sb="7" eb="11">
      <t>ノウチクサンブツ</t>
    </rPh>
    <rPh sb="11" eb="12">
      <t>トウ</t>
    </rPh>
    <rPh sb="13" eb="15">
      <t>ユシュツ</t>
    </rPh>
    <rPh sb="15" eb="17">
      <t>ジッセキ</t>
    </rPh>
    <rPh sb="18" eb="20">
      <t>キンガク</t>
    </rPh>
    <phoneticPr fontId="2"/>
  </si>
  <si>
    <t>30年度</t>
    <rPh sb="2" eb="4">
      <t>ネンド</t>
    </rPh>
    <phoneticPr fontId="2"/>
  </si>
  <si>
    <t>１－１ 「世界に通用する人材・グローバル化を支える次世代の育成」</t>
    <phoneticPr fontId="2"/>
  </si>
  <si>
    <t>H○○</t>
    <phoneticPr fontId="2"/>
  </si>
  <si>
    <t>○○○○○○○○○</t>
    <phoneticPr fontId="2"/>
  </si>
  <si>
    <t>R○.○.○～○.○</t>
    <phoneticPr fontId="2"/>
  </si>
  <si>
    <t>○○</t>
    <phoneticPr fontId="2"/>
  </si>
  <si>
    <t>○</t>
    <phoneticPr fontId="2"/>
  </si>
  <si>
    <t>１－３「内外のネットワーク形成」</t>
    <phoneticPr fontId="2"/>
  </si>
  <si>
    <t>２－２「多文化共生を踏まえた地域社会整備」</t>
    <phoneticPr fontId="2"/>
  </si>
  <si>
    <t>３　ブランドづくり</t>
    <phoneticPr fontId="2"/>
  </si>
  <si>
    <t>タイ</t>
  </si>
  <si>
    <t>様式６</t>
    <rPh sb="0" eb="2">
      <t>ヨウシキ</t>
    </rPh>
    <phoneticPr fontId="2"/>
  </si>
  <si>
    <t>様式７</t>
    <rPh sb="0" eb="2">
      <t>ヨウシキ</t>
    </rPh>
    <phoneticPr fontId="2"/>
  </si>
  <si>
    <t>事業内容（新規又は継続事業で変更があった場合に記入）</t>
    <rPh sb="0" eb="2">
      <t>ジギョウ</t>
    </rPh>
    <rPh sb="2" eb="4">
      <t>ナイヨウ</t>
    </rPh>
    <rPh sb="5" eb="7">
      <t>シンキ</t>
    </rPh>
    <rPh sb="7" eb="8">
      <t>マタ</t>
    </rPh>
    <rPh sb="9" eb="11">
      <t>ケイゾク</t>
    </rPh>
    <rPh sb="11" eb="13">
      <t>ジギョウ</t>
    </rPh>
    <rPh sb="14" eb="16">
      <t>ヘンコウ</t>
    </rPh>
    <rPh sb="20" eb="22">
      <t>バアイ</t>
    </rPh>
    <rPh sb="23" eb="25">
      <t>キニュウ</t>
    </rPh>
    <phoneticPr fontId="2"/>
  </si>
  <si>
    <t>元年（暦年）</t>
    <rPh sb="0" eb="1">
      <t>ゲン</t>
    </rPh>
    <rPh sb="3" eb="5">
      <t>レキネン</t>
    </rPh>
    <phoneticPr fontId="2"/>
  </si>
  <si>
    <t>2年（暦年）</t>
    <rPh sb="1" eb="2">
      <t>ネン</t>
    </rPh>
    <rPh sb="3" eb="5">
      <t>レキネン</t>
    </rPh>
    <phoneticPr fontId="2"/>
  </si>
  <si>
    <t>Ｒ４
当初予算額
（千円）</t>
    <rPh sb="3" eb="5">
      <t>トウショ</t>
    </rPh>
    <rPh sb="5" eb="8">
      <t>ヨサンガク</t>
    </rPh>
    <rPh sb="10" eb="12">
      <t>センエン</t>
    </rPh>
    <phoneticPr fontId="2"/>
  </si>
  <si>
    <t>アメリカ</t>
  </si>
  <si>
    <t>3年（暦年）</t>
    <rPh sb="1" eb="2">
      <t>ネン</t>
    </rPh>
    <rPh sb="3" eb="5">
      <t>レキネン</t>
    </rPh>
    <phoneticPr fontId="2"/>
  </si>
  <si>
    <t>香港・欧州・東南アジア・米国　等</t>
    <rPh sb="0" eb="2">
      <t>ホンコン</t>
    </rPh>
    <rPh sb="3" eb="5">
      <t>オウシュウ</t>
    </rPh>
    <rPh sb="6" eb="8">
      <t>トウナン</t>
    </rPh>
    <rPh sb="12" eb="14">
      <t>ベイコク</t>
    </rPh>
    <rPh sb="15" eb="16">
      <t>トウ</t>
    </rPh>
    <phoneticPr fontId="2"/>
  </si>
  <si>
    <t>東南アジア・香港　等</t>
    <rPh sb="0" eb="2">
      <t>トウナン</t>
    </rPh>
    <rPh sb="6" eb="8">
      <t>ホンコン</t>
    </rPh>
    <rPh sb="9" eb="10">
      <t>トウ</t>
    </rPh>
    <phoneticPr fontId="2"/>
  </si>
  <si>
    <t>米国・東南アジア・台湾・欧州・香港　等</t>
  </si>
  <si>
    <t>香港・米国　等</t>
  </si>
  <si>
    <t>○○事業</t>
    <rPh sb="2" eb="4">
      <t>ジギョウ</t>
    </rPh>
    <phoneticPr fontId="2"/>
  </si>
  <si>
    <t>県の国際化の現状（令和５年度版)</t>
    <rPh sb="6" eb="8">
      <t>ゲンジョウ</t>
    </rPh>
    <rPh sb="9" eb="11">
      <t>レイワ</t>
    </rPh>
    <rPh sb="12" eb="13">
      <t>ネン</t>
    </rPh>
    <rPh sb="13" eb="14">
      <t>ド</t>
    </rPh>
    <phoneticPr fontId="2"/>
  </si>
  <si>
    <t>Ｒ４年度実績</t>
    <rPh sb="2" eb="4">
      <t>ネンド</t>
    </rPh>
    <rPh sb="4" eb="6">
      <t>ジッセキ</t>
    </rPh>
    <phoneticPr fontId="2"/>
  </si>
  <si>
    <t>Ｒ５年度予定</t>
    <rPh sb="2" eb="4">
      <t>ネンド</t>
    </rPh>
    <rPh sb="4" eb="6">
      <t>ヨテイ</t>
    </rPh>
    <phoneticPr fontId="2"/>
  </si>
  <si>
    <t>Ｒ５
当初予算額
（千円）</t>
    <rPh sb="3" eb="5">
      <t>トウショ</t>
    </rPh>
    <rPh sb="5" eb="8">
      <t>ヨサンガク</t>
    </rPh>
    <rPh sb="10" eb="12">
      <t>センエン</t>
    </rPh>
    <phoneticPr fontId="2"/>
  </si>
  <si>
    <t>国際化関連事業（令和４年度実績及び令和５年度予定）</t>
    <rPh sb="8" eb="10">
      <t>レイワ</t>
    </rPh>
    <rPh sb="11" eb="13">
      <t>ネンド</t>
    </rPh>
    <rPh sb="13" eb="15">
      <t>ジッセキ</t>
    </rPh>
    <rPh sb="15" eb="16">
      <t>オヨ</t>
    </rPh>
    <rPh sb="17" eb="19">
      <t>レイワ</t>
    </rPh>
    <rPh sb="20" eb="22">
      <t>ネンド</t>
    </rPh>
    <rPh sb="22" eb="24">
      <t>ヨテイ</t>
    </rPh>
    <phoneticPr fontId="2"/>
  </si>
  <si>
    <t>外国語による情報提供（令和５年３月３１日現在）</t>
    <rPh sb="0" eb="3">
      <t>ガイコクゴ</t>
    </rPh>
    <rPh sb="6" eb="8">
      <t>ジョウホウ</t>
    </rPh>
    <rPh sb="8" eb="10">
      <t>テイキョウ</t>
    </rPh>
    <rPh sb="11" eb="13">
      <t>レイワ</t>
    </rPh>
    <rPh sb="14" eb="15">
      <t>ネン</t>
    </rPh>
    <rPh sb="16" eb="17">
      <t>ガツ</t>
    </rPh>
    <rPh sb="19" eb="22">
      <t>ニチゲンザイ</t>
    </rPh>
    <phoneticPr fontId="2"/>
  </si>
  <si>
    <t>県有施設における国際化の状況（令和５年３月３１日現在）</t>
    <rPh sb="0" eb="2">
      <t>ケンユウ</t>
    </rPh>
    <rPh sb="2" eb="4">
      <t>シセツ</t>
    </rPh>
    <rPh sb="8" eb="11">
      <t>コクサイカ</t>
    </rPh>
    <rPh sb="12" eb="14">
      <t>ジョウキョウ</t>
    </rPh>
    <rPh sb="15" eb="17">
      <t>レイワ</t>
    </rPh>
    <rPh sb="18" eb="19">
      <t>ネン</t>
    </rPh>
    <rPh sb="20" eb="21">
      <t>ガツ</t>
    </rPh>
    <rPh sb="23" eb="26">
      <t>ニチゲンザイ</t>
    </rPh>
    <phoneticPr fontId="2"/>
  </si>
  <si>
    <t>外国からの表敬訪問（令和４年度実績）</t>
    <rPh sb="0" eb="2">
      <t>ガイコク</t>
    </rPh>
    <rPh sb="5" eb="7">
      <t>ヒョウケイ</t>
    </rPh>
    <rPh sb="7" eb="8">
      <t>オトズ</t>
    </rPh>
    <rPh sb="8" eb="9">
      <t>トイ</t>
    </rPh>
    <rPh sb="10" eb="12">
      <t>レイワ</t>
    </rPh>
    <rPh sb="13" eb="15">
      <t>ネンド</t>
    </rPh>
    <rPh sb="15" eb="17">
      <t>ジッセキ</t>
    </rPh>
    <phoneticPr fontId="2"/>
  </si>
  <si>
    <t>ベトナム</t>
  </si>
  <si>
    <t>フィリピン</t>
  </si>
  <si>
    <t>（５）令和４年（１月～１２月）</t>
    <rPh sb="3" eb="5">
      <t>レイワ</t>
    </rPh>
    <rPh sb="6" eb="7">
      <t>ネン</t>
    </rPh>
    <rPh sb="9" eb="10">
      <t>ガツ</t>
    </rPh>
    <rPh sb="13" eb="14">
      <t>ガツ</t>
    </rPh>
    <phoneticPr fontId="2"/>
  </si>
  <si>
    <t>（１）平成３０年（１月～１２月）</t>
    <rPh sb="3" eb="5">
      <t>ヘイセイ</t>
    </rPh>
    <rPh sb="7" eb="8">
      <t>ネン</t>
    </rPh>
    <rPh sb="10" eb="11">
      <t>ガツ</t>
    </rPh>
    <rPh sb="14" eb="15">
      <t>ガツ</t>
    </rPh>
    <phoneticPr fontId="2"/>
  </si>
  <si>
    <t>（２）令和元年（１月～１２月）</t>
    <rPh sb="3" eb="5">
      <t>レイワ</t>
    </rPh>
    <rPh sb="5" eb="6">
      <t>ガン</t>
    </rPh>
    <rPh sb="6" eb="7">
      <t>ネン</t>
    </rPh>
    <rPh sb="9" eb="10">
      <t>ガツ</t>
    </rPh>
    <rPh sb="13" eb="14">
      <t>ガツ</t>
    </rPh>
    <phoneticPr fontId="2"/>
  </si>
  <si>
    <t>（３）令和２年（１月～１２月）</t>
    <rPh sb="3" eb="5">
      <t>レイワ</t>
    </rPh>
    <rPh sb="6" eb="7">
      <t>ネン</t>
    </rPh>
    <rPh sb="9" eb="10">
      <t>ガツ</t>
    </rPh>
    <rPh sb="13" eb="14">
      <t>ガツ</t>
    </rPh>
    <phoneticPr fontId="2"/>
  </si>
  <si>
    <t>（４）令和３年（１月～１２月）</t>
    <rPh sb="3" eb="5">
      <t>レイワ</t>
    </rPh>
    <rPh sb="6" eb="7">
      <t>ネン</t>
    </rPh>
    <rPh sb="9" eb="10">
      <t>ガツ</t>
    </rPh>
    <rPh sb="13" eb="14">
      <t>ガツ</t>
    </rPh>
    <phoneticPr fontId="2"/>
  </si>
  <si>
    <t>4年（暦年）</t>
    <rPh sb="1" eb="2">
      <t>ネン</t>
    </rPh>
    <rPh sb="3" eb="5">
      <t>レキネン</t>
    </rPh>
    <phoneticPr fontId="2"/>
  </si>
  <si>
    <t>生活こども部</t>
    <rPh sb="0" eb="2">
      <t>セイカツ</t>
    </rPh>
    <rPh sb="5" eb="6">
      <t>ブ</t>
    </rPh>
    <phoneticPr fontId="2"/>
  </si>
  <si>
    <t>私学・子育て支援課</t>
    <rPh sb="0" eb="2">
      <t>シガク</t>
    </rPh>
    <rPh sb="3" eb="5">
      <t>コソダ</t>
    </rPh>
    <rPh sb="6" eb="9">
      <t>シエンカ</t>
    </rPh>
    <phoneticPr fontId="2"/>
  </si>
  <si>
    <t>多文化交流事業「世界のこどもの絵画展」</t>
    <rPh sb="0" eb="3">
      <t>タブンカ</t>
    </rPh>
    <rPh sb="3" eb="5">
      <t>コウリュウ</t>
    </rPh>
    <rPh sb="5" eb="7">
      <t>ジギョウ</t>
    </rPh>
    <rPh sb="8" eb="10">
      <t>セカイ</t>
    </rPh>
    <rPh sb="15" eb="18">
      <t>カイガテン</t>
    </rPh>
    <phoneticPr fontId="2"/>
  </si>
  <si>
    <t>R2</t>
  </si>
  <si>
    <t>「地球環境へのメッセージ」をテーマに描いた絵画作品を展示</t>
    <rPh sb="1" eb="3">
      <t>チキュウ</t>
    </rPh>
    <rPh sb="3" eb="5">
      <t>カンキョウ</t>
    </rPh>
    <rPh sb="18" eb="19">
      <t>エガ</t>
    </rPh>
    <rPh sb="21" eb="23">
      <t>カイガ</t>
    </rPh>
    <rPh sb="23" eb="25">
      <t>サクヒン</t>
    </rPh>
    <rPh sb="26" eb="28">
      <t>テンジ</t>
    </rPh>
    <phoneticPr fontId="2"/>
  </si>
  <si>
    <t>R4.7.23～8.31</t>
    <phoneticPr fontId="2"/>
  </si>
  <si>
    <t>継続</t>
    <rPh sb="0" eb="2">
      <t>ケイゾク</t>
    </rPh>
    <phoneticPr fontId="2"/>
  </si>
  <si>
    <t>ぐんまこどもの国児童会館</t>
    <rPh sb="7" eb="8">
      <t>クニ</t>
    </rPh>
    <rPh sb="8" eb="10">
      <t>ジドウ</t>
    </rPh>
    <rPh sb="10" eb="12">
      <t>カイカン</t>
    </rPh>
    <phoneticPr fontId="2"/>
  </si>
  <si>
    <t>多文化交流事業</t>
    <rPh sb="0" eb="3">
      <t>タブンカ</t>
    </rPh>
    <rPh sb="3" eb="5">
      <t>コウリュウ</t>
    </rPh>
    <rPh sb="5" eb="7">
      <t>ジギョウ</t>
    </rPh>
    <phoneticPr fontId="2"/>
  </si>
  <si>
    <t>R4</t>
    <phoneticPr fontId="2"/>
  </si>
  <si>
    <t>ＪＩＣＡ群馬デスク職員協力のもと、ブラジルやアフリカ、日本の遊びを体験</t>
    <rPh sb="11" eb="13">
      <t>キョウリョク</t>
    </rPh>
    <rPh sb="27" eb="29">
      <t>ニホン</t>
    </rPh>
    <rPh sb="30" eb="31">
      <t>アソ</t>
    </rPh>
    <rPh sb="33" eb="35">
      <t>タイケン</t>
    </rPh>
    <phoneticPr fontId="2"/>
  </si>
  <si>
    <t>R5.2.25</t>
    <phoneticPr fontId="2"/>
  </si>
  <si>
    <t>中国とブラジルの留学生が母国の遊びを紹介</t>
    <rPh sb="0" eb="2">
      <t>チュウゴク</t>
    </rPh>
    <rPh sb="8" eb="11">
      <t>リュウガクセイ</t>
    </rPh>
    <rPh sb="12" eb="14">
      <t>ボコク</t>
    </rPh>
    <rPh sb="15" eb="16">
      <t>アソ</t>
    </rPh>
    <rPh sb="18" eb="20">
      <t>ショウカイ</t>
    </rPh>
    <phoneticPr fontId="2"/>
  </si>
  <si>
    <t>健康福祉部</t>
    <rPh sb="0" eb="2">
      <t>ケンコウ</t>
    </rPh>
    <rPh sb="2" eb="5">
      <t>フクシブ</t>
    </rPh>
    <phoneticPr fontId="2"/>
  </si>
  <si>
    <t>食品・生活衛生課</t>
    <rPh sb="0" eb="2">
      <t>ショクヒン</t>
    </rPh>
    <rPh sb="3" eb="5">
      <t>セイカツ</t>
    </rPh>
    <rPh sb="5" eb="8">
      <t>エイセイカ</t>
    </rPh>
    <phoneticPr fontId="2"/>
  </si>
  <si>
    <t>探知犬医学研究の海外先行研究調査事業</t>
    <rPh sb="0" eb="3">
      <t>タンチケン</t>
    </rPh>
    <rPh sb="3" eb="5">
      <t>イガク</t>
    </rPh>
    <rPh sb="5" eb="7">
      <t>ケンキュウ</t>
    </rPh>
    <rPh sb="8" eb="10">
      <t>カイガイ</t>
    </rPh>
    <rPh sb="10" eb="12">
      <t>センコウ</t>
    </rPh>
    <rPh sb="12" eb="14">
      <t>ケンキュウ</t>
    </rPh>
    <rPh sb="14" eb="16">
      <t>チョウサ</t>
    </rPh>
    <rPh sb="16" eb="18">
      <t>ジギョウ</t>
    </rPh>
    <phoneticPr fontId="2"/>
  </si>
  <si>
    <t>R5</t>
    <phoneticPr fontId="2"/>
  </si>
  <si>
    <t>－</t>
    <phoneticPr fontId="2"/>
  </si>
  <si>
    <t>フィンランドの有識者から「探知犬医学研究」の指導・助言をもらうため、招聘等により情報交換の機会を設ける。</t>
    <rPh sb="13" eb="16">
      <t>タンチケン</t>
    </rPh>
    <rPh sb="16" eb="18">
      <t>イガク</t>
    </rPh>
    <rPh sb="18" eb="20">
      <t>ケンキュウ</t>
    </rPh>
    <rPh sb="22" eb="24">
      <t>シドウ</t>
    </rPh>
    <rPh sb="25" eb="27">
      <t>ジョゲン</t>
    </rPh>
    <rPh sb="34" eb="36">
      <t>ショウヘイ</t>
    </rPh>
    <rPh sb="36" eb="37">
      <t>トウ</t>
    </rPh>
    <rPh sb="40" eb="42">
      <t>ジョウホウ</t>
    </rPh>
    <rPh sb="42" eb="44">
      <t>コウカン</t>
    </rPh>
    <rPh sb="45" eb="47">
      <t>キカイ</t>
    </rPh>
    <rPh sb="48" eb="49">
      <t>モウ</t>
    </rPh>
    <phoneticPr fontId="2"/>
  </si>
  <si>
    <t>新規</t>
    <rPh sb="0" eb="2">
      <t>シンキ</t>
    </rPh>
    <phoneticPr fontId="2"/>
  </si>
  <si>
    <t>農政部</t>
    <rPh sb="0" eb="2">
      <t>ノウセイ</t>
    </rPh>
    <rPh sb="2" eb="3">
      <t>ブ</t>
    </rPh>
    <phoneticPr fontId="2"/>
  </si>
  <si>
    <t>ぐんまブランド推進課</t>
    <rPh sb="7" eb="9">
      <t>スイシン</t>
    </rPh>
    <rPh sb="9" eb="10">
      <t>カ</t>
    </rPh>
    <phoneticPr fontId="2"/>
  </si>
  <si>
    <t>輸出促進支援員設置</t>
    <rPh sb="0" eb="2">
      <t>ユシュツ</t>
    </rPh>
    <rPh sb="2" eb="4">
      <t>ソクシン</t>
    </rPh>
    <rPh sb="4" eb="7">
      <t>シエンイン</t>
    </rPh>
    <rPh sb="7" eb="9">
      <t>セッチ</t>
    </rPh>
    <phoneticPr fontId="2"/>
  </si>
  <si>
    <t>H30</t>
  </si>
  <si>
    <t>輸出に取り組もうとする産地等に対し、輸出促進支援員による伴走型支援を実施</t>
    <rPh sb="0" eb="2">
      <t>ユシュツ</t>
    </rPh>
    <rPh sb="3" eb="4">
      <t>ト</t>
    </rPh>
    <rPh sb="5" eb="6">
      <t>ク</t>
    </rPh>
    <rPh sb="11" eb="13">
      <t>サンチ</t>
    </rPh>
    <rPh sb="13" eb="14">
      <t>トウ</t>
    </rPh>
    <rPh sb="15" eb="16">
      <t>タイ</t>
    </rPh>
    <rPh sb="18" eb="20">
      <t>ユシュツ</t>
    </rPh>
    <rPh sb="20" eb="22">
      <t>ソクシン</t>
    </rPh>
    <rPh sb="22" eb="24">
      <t>シエン</t>
    </rPh>
    <rPh sb="24" eb="25">
      <t>イン</t>
    </rPh>
    <rPh sb="28" eb="30">
      <t>バンソウ</t>
    </rPh>
    <rPh sb="30" eb="31">
      <t>ガタ</t>
    </rPh>
    <rPh sb="31" eb="33">
      <t>シエン</t>
    </rPh>
    <rPh sb="34" eb="36">
      <t>ジッシ</t>
    </rPh>
    <phoneticPr fontId="2"/>
  </si>
  <si>
    <t>-</t>
    <phoneticPr fontId="2"/>
  </si>
  <si>
    <t>通年</t>
    <rPh sb="0" eb="2">
      <t>ツウネン</t>
    </rPh>
    <phoneticPr fontId="2"/>
  </si>
  <si>
    <t>相談件数：314件</t>
    <phoneticPr fontId="2"/>
  </si>
  <si>
    <t>輸出促進セミナー</t>
    <rPh sb="0" eb="2">
      <t>ユシュツ</t>
    </rPh>
    <rPh sb="2" eb="4">
      <t>ソクシン</t>
    </rPh>
    <phoneticPr fontId="2"/>
  </si>
  <si>
    <t>－</t>
  </si>
  <si>
    <t>輸出に関するセミナーを開催し事業者等へ情報提供を実施</t>
    <rPh sb="0" eb="2">
      <t>ユシュツ</t>
    </rPh>
    <rPh sb="3" eb="4">
      <t>カン</t>
    </rPh>
    <rPh sb="11" eb="13">
      <t>カイサイ</t>
    </rPh>
    <rPh sb="14" eb="17">
      <t>ジギョウシャ</t>
    </rPh>
    <rPh sb="17" eb="18">
      <t>トウ</t>
    </rPh>
    <rPh sb="19" eb="21">
      <t>ジョウホウ</t>
    </rPh>
    <rPh sb="21" eb="23">
      <t>テイキョウ</t>
    </rPh>
    <rPh sb="24" eb="26">
      <t>ジッシ</t>
    </rPh>
    <phoneticPr fontId="2"/>
  </si>
  <si>
    <t>R4.9.6
R5.1.26</t>
    <phoneticPr fontId="2"/>
  </si>
  <si>
    <t>76人</t>
    <rPh sb="2" eb="3">
      <t>ニン</t>
    </rPh>
    <phoneticPr fontId="2"/>
  </si>
  <si>
    <t>群馬県農畜産物等輸出スタート支援事業</t>
    <rPh sb="0" eb="3">
      <t>グンマケン</t>
    </rPh>
    <rPh sb="3" eb="7">
      <t>ノウチクサンブツ</t>
    </rPh>
    <rPh sb="7" eb="8">
      <t>トウ</t>
    </rPh>
    <rPh sb="8" eb="10">
      <t>ユシュツ</t>
    </rPh>
    <rPh sb="14" eb="16">
      <t>シエン</t>
    </rPh>
    <rPh sb="16" eb="18">
      <t>ジギョウ</t>
    </rPh>
    <phoneticPr fontId="2"/>
  </si>
  <si>
    <t>H25</t>
  </si>
  <si>
    <t>輸出に関する経費を補助し、輸出に取り組む生産者等を支援</t>
    <rPh sb="0" eb="2">
      <t>ユシュツ</t>
    </rPh>
    <rPh sb="3" eb="4">
      <t>カン</t>
    </rPh>
    <rPh sb="6" eb="8">
      <t>ケイヒ</t>
    </rPh>
    <rPh sb="9" eb="11">
      <t>ホジョ</t>
    </rPh>
    <rPh sb="13" eb="15">
      <t>ユシュツ</t>
    </rPh>
    <rPh sb="16" eb="17">
      <t>ト</t>
    </rPh>
    <rPh sb="18" eb="19">
      <t>ク</t>
    </rPh>
    <rPh sb="20" eb="23">
      <t>セイサンシャ</t>
    </rPh>
    <rPh sb="23" eb="24">
      <t>トウ</t>
    </rPh>
    <rPh sb="25" eb="27">
      <t>シエン</t>
    </rPh>
    <phoneticPr fontId="2"/>
  </si>
  <si>
    <t>支援実績：1社</t>
    <rPh sb="0" eb="2">
      <t>シエン</t>
    </rPh>
    <rPh sb="2" eb="4">
      <t>ジッセキ</t>
    </rPh>
    <rPh sb="6" eb="7">
      <t>シャ</t>
    </rPh>
    <phoneticPr fontId="2"/>
  </si>
  <si>
    <t>輸入規制対応等</t>
    <rPh sb="0" eb="2">
      <t>ユニュウ</t>
    </rPh>
    <rPh sb="2" eb="4">
      <t>キセイ</t>
    </rPh>
    <rPh sb="4" eb="6">
      <t>タイオウ</t>
    </rPh>
    <rPh sb="6" eb="7">
      <t>トウ</t>
    </rPh>
    <phoneticPr fontId="2"/>
  </si>
  <si>
    <t>輸入規制を緩和した台湾への輸出再開に向け、バイヤー招へい商談会を実施</t>
    <rPh sb="32" eb="34">
      <t>ジッシ</t>
    </rPh>
    <phoneticPr fontId="2"/>
  </si>
  <si>
    <t>R4.7.26～27、8.23、R5.2.7</t>
    <phoneticPr fontId="2"/>
  </si>
  <si>
    <t>バイヤー1社</t>
    <rPh sb="5" eb="6">
      <t>シャ</t>
    </rPh>
    <phoneticPr fontId="2"/>
  </si>
  <si>
    <t>R5年度は、青果物輸出促進事業にて台湾向け事業を実施</t>
    <rPh sb="2" eb="4">
      <t>ネンド</t>
    </rPh>
    <rPh sb="6" eb="9">
      <t>セイカブツ</t>
    </rPh>
    <rPh sb="17" eb="19">
      <t>タイワン</t>
    </rPh>
    <rPh sb="19" eb="20">
      <t>ム</t>
    </rPh>
    <rPh sb="21" eb="23">
      <t>ジギョウ</t>
    </rPh>
    <rPh sb="24" eb="26">
      <t>ジッシ</t>
    </rPh>
    <phoneticPr fontId="2"/>
  </si>
  <si>
    <t>輸入規制を緩和した台湾への輸出再開に向け、現地スーパーでPR販売を実施</t>
    <rPh sb="21" eb="23">
      <t>ゲンチ</t>
    </rPh>
    <rPh sb="30" eb="32">
      <t>ハンバイ</t>
    </rPh>
    <rPh sb="33" eb="35">
      <t>ジッシ</t>
    </rPh>
    <phoneticPr fontId="2"/>
  </si>
  <si>
    <t>R4.11.11～13</t>
    <phoneticPr fontId="2"/>
  </si>
  <si>
    <t>６次産業化市場規模拡大対策整備交付金</t>
    <rPh sb="1" eb="2">
      <t>ジ</t>
    </rPh>
    <rPh sb="2" eb="5">
      <t>サンギョウカ</t>
    </rPh>
    <rPh sb="5" eb="7">
      <t>シジョウ</t>
    </rPh>
    <rPh sb="7" eb="9">
      <t>キボ</t>
    </rPh>
    <rPh sb="9" eb="11">
      <t>カクダイ</t>
    </rPh>
    <rPh sb="11" eb="13">
      <t>タイサク</t>
    </rPh>
    <rPh sb="13" eb="15">
      <t>セイビ</t>
    </rPh>
    <rPh sb="15" eb="18">
      <t>コウフキン</t>
    </rPh>
    <phoneticPr fontId="2"/>
  </si>
  <si>
    <t>R2</t>
    <phoneticPr fontId="2"/>
  </si>
  <si>
    <t>食品事業者が実施するHACCP等の輸出対応施設整備を支援</t>
    <rPh sb="0" eb="2">
      <t>ショクヒン</t>
    </rPh>
    <rPh sb="2" eb="5">
      <t>ジギョウシャ</t>
    </rPh>
    <rPh sb="6" eb="8">
      <t>ジッシ</t>
    </rPh>
    <rPh sb="15" eb="16">
      <t>トウ</t>
    </rPh>
    <rPh sb="17" eb="19">
      <t>ユシュツ</t>
    </rPh>
    <rPh sb="19" eb="21">
      <t>タイオウ</t>
    </rPh>
    <rPh sb="21" eb="23">
      <t>シセツ</t>
    </rPh>
    <rPh sb="23" eb="25">
      <t>セイビ</t>
    </rPh>
    <rPh sb="26" eb="28">
      <t>シエン</t>
    </rPh>
    <phoneticPr fontId="2"/>
  </si>
  <si>
    <t>随時</t>
    <rPh sb="0" eb="2">
      <t>ズイジ</t>
    </rPh>
    <phoneticPr fontId="2"/>
  </si>
  <si>
    <t>1社</t>
    <rPh sb="1" eb="2">
      <t>シャ</t>
    </rPh>
    <phoneticPr fontId="2"/>
  </si>
  <si>
    <t>国庫10/10</t>
    <rPh sb="0" eb="2">
      <t>コッコ</t>
    </rPh>
    <phoneticPr fontId="2"/>
  </si>
  <si>
    <t>農畜産物及び加工品の輸出状況</t>
    <rPh sb="0" eb="4">
      <t>ノウチクサンブツ</t>
    </rPh>
    <rPh sb="4" eb="5">
      <t>オヨ</t>
    </rPh>
    <rPh sb="6" eb="9">
      <t>カコウヒン</t>
    </rPh>
    <rPh sb="10" eb="12">
      <t>ユシュツ</t>
    </rPh>
    <rPh sb="12" eb="14">
      <t>ジョウキョウ</t>
    </rPh>
    <phoneticPr fontId="2"/>
  </si>
  <si>
    <t>産業経済部</t>
    <rPh sb="0" eb="2">
      <t>サンギョウ</t>
    </rPh>
    <rPh sb="2" eb="5">
      <t>ケイザイブ</t>
    </rPh>
    <phoneticPr fontId="2"/>
  </si>
  <si>
    <t>労働政策課</t>
    <rPh sb="0" eb="2">
      <t>ロウドウ</t>
    </rPh>
    <rPh sb="2" eb="4">
      <t>セイサク</t>
    </rPh>
    <rPh sb="4" eb="5">
      <t>カ</t>
    </rPh>
    <phoneticPr fontId="2"/>
  </si>
  <si>
    <t>外国人材定着支援</t>
  </si>
  <si>
    <t>H29</t>
  </si>
  <si>
    <t>県内企業における外国人材の定着を支援するための企業向けセミナーを開催</t>
    <rPh sb="0" eb="2">
      <t>ケンナイ</t>
    </rPh>
    <rPh sb="2" eb="4">
      <t>キギョウ</t>
    </rPh>
    <rPh sb="8" eb="10">
      <t>ガイコク</t>
    </rPh>
    <rPh sb="10" eb="12">
      <t>ジンザイ</t>
    </rPh>
    <rPh sb="13" eb="15">
      <t>テイチャク</t>
    </rPh>
    <rPh sb="16" eb="18">
      <t>シエン</t>
    </rPh>
    <rPh sb="23" eb="25">
      <t>キギョウ</t>
    </rPh>
    <rPh sb="25" eb="26">
      <t>ム</t>
    </rPh>
    <rPh sb="32" eb="34">
      <t>カイサイ</t>
    </rPh>
    <phoneticPr fontId="2"/>
  </si>
  <si>
    <t>-</t>
  </si>
  <si>
    <t>R4.9.2
R5.1.31</t>
    <phoneticPr fontId="2"/>
  </si>
  <si>
    <t>参加者33名</t>
    <rPh sb="5" eb="6">
      <t>メイ</t>
    </rPh>
    <phoneticPr fontId="2"/>
  </si>
  <si>
    <t>継続</t>
  </si>
  <si>
    <t>農政部</t>
  </si>
  <si>
    <t>ぐんまブランド推進課</t>
  </si>
  <si>
    <t>ウェブサイト管理</t>
  </si>
  <si>
    <t>R1</t>
  </si>
  <si>
    <t>海外向けウェブサイトによる県産農畜産物等に係る情報を発信</t>
  </si>
  <si>
    <t>通年</t>
  </si>
  <si>
    <t>海外知的財産権保護活用</t>
  </si>
  <si>
    <t>Gunma Qualityロゴマーク等の国際商標出願・登録等</t>
  </si>
  <si>
    <t>青果物輸出促進事業</t>
    <phoneticPr fontId="2"/>
  </si>
  <si>
    <t>H28</t>
    <phoneticPr fontId="2"/>
  </si>
  <si>
    <t>香港バイヤーを招へいし、県内産地等を視察、生産者等と商談</t>
    <rPh sb="0" eb="2">
      <t>ホンコン</t>
    </rPh>
    <phoneticPr fontId="2"/>
  </si>
  <si>
    <t>R4.9.8～9</t>
    <phoneticPr fontId="2"/>
  </si>
  <si>
    <t>東アジア（香港、台湾）での青果物ＰＲ販売支援やバイヤー招へい商談会を実施</t>
    <rPh sb="8" eb="10">
      <t>タイワン</t>
    </rPh>
    <phoneticPr fontId="2"/>
  </si>
  <si>
    <t>香港の現地小売店において本県青果物のPR販売を実施</t>
    <rPh sb="0" eb="2">
      <t>ホンコン</t>
    </rPh>
    <phoneticPr fontId="2"/>
  </si>
  <si>
    <t>R5.2.25～3.11</t>
    <phoneticPr fontId="2"/>
  </si>
  <si>
    <t>県産農産物等欧州輸出促進</t>
    <rPh sb="0" eb="2">
      <t>ケンサン</t>
    </rPh>
    <rPh sb="2" eb="5">
      <t>ノウサンブツ</t>
    </rPh>
    <rPh sb="5" eb="6">
      <t>トウ</t>
    </rPh>
    <rPh sb="6" eb="8">
      <t>オウシュウ</t>
    </rPh>
    <rPh sb="8" eb="10">
      <t>ユシュツ</t>
    </rPh>
    <rPh sb="10" eb="12">
      <t>ソクシン</t>
    </rPh>
    <phoneticPr fontId="2"/>
  </si>
  <si>
    <t>R3</t>
    <phoneticPr fontId="2"/>
  </si>
  <si>
    <t>上州和牛を使用した料理の提供及びSNSやメディアを通じた上州和牛に係る情報発信を実施</t>
    <phoneticPr fontId="2"/>
  </si>
  <si>
    <t>R5.2.17～24</t>
    <phoneticPr fontId="2"/>
  </si>
  <si>
    <t>現地実需者向けセミナー及び上州和牛を使用したレストランでのメニュー提供を実施</t>
    <rPh sb="0" eb="2">
      <t>ゲンチ</t>
    </rPh>
    <rPh sb="2" eb="4">
      <t>ジツジュ</t>
    </rPh>
    <rPh sb="4" eb="5">
      <t>シャ</t>
    </rPh>
    <rPh sb="5" eb="6">
      <t>ム</t>
    </rPh>
    <rPh sb="11" eb="12">
      <t>オヨ</t>
    </rPh>
    <rPh sb="13" eb="15">
      <t>ジョウシュウ</t>
    </rPh>
    <rPh sb="15" eb="17">
      <t>ワギュウ</t>
    </rPh>
    <rPh sb="18" eb="20">
      <t>シヨウ</t>
    </rPh>
    <rPh sb="33" eb="35">
      <t>テイキョウ</t>
    </rPh>
    <rPh sb="36" eb="38">
      <t>ジッシ</t>
    </rPh>
    <phoneticPr fontId="2"/>
  </si>
  <si>
    <t>北関東３県連携を活用した県産農畜産物等ＰＲ</t>
    <rPh sb="0" eb="3">
      <t>キタカントウ</t>
    </rPh>
    <rPh sb="4" eb="5">
      <t>ケン</t>
    </rPh>
    <rPh sb="5" eb="7">
      <t>レンケイ</t>
    </rPh>
    <rPh sb="8" eb="10">
      <t>カツヨウ</t>
    </rPh>
    <rPh sb="12" eb="14">
      <t>ケンサン</t>
    </rPh>
    <rPh sb="14" eb="18">
      <t>ノウチクサンブツ</t>
    </rPh>
    <rPh sb="18" eb="19">
      <t>トウ</t>
    </rPh>
    <phoneticPr fontId="2"/>
  </si>
  <si>
    <t>現地飲食店にてこんにゃく麺等を使用したメニュー開発・提供を実施（県単独での実施）</t>
    <rPh sb="26" eb="28">
      <t>テイキョウ</t>
    </rPh>
    <rPh sb="29" eb="31">
      <t>ジッシ</t>
    </rPh>
    <rPh sb="32" eb="33">
      <t>ケン</t>
    </rPh>
    <rPh sb="33" eb="35">
      <t>タンドク</t>
    </rPh>
    <rPh sb="37" eb="39">
      <t>ジッシ</t>
    </rPh>
    <phoneticPr fontId="2"/>
  </si>
  <si>
    <t>UAE</t>
    <phoneticPr fontId="2"/>
  </si>
  <si>
    <t>R5.2.6～26</t>
    <phoneticPr fontId="2"/>
  </si>
  <si>
    <t>現地飲食店にてこんにゃく麺等を使用したメニュー開発・提供、SNS等でのPR等を実施（県単独での実施）</t>
    <rPh sb="26" eb="28">
      <t>テイキョウ</t>
    </rPh>
    <rPh sb="32" eb="33">
      <t>トウ</t>
    </rPh>
    <rPh sb="37" eb="38">
      <t>トウ</t>
    </rPh>
    <rPh sb="39" eb="41">
      <t>ジッシ</t>
    </rPh>
    <rPh sb="42" eb="43">
      <t>ケン</t>
    </rPh>
    <rPh sb="43" eb="45">
      <t>タンドク</t>
    </rPh>
    <rPh sb="47" eb="49">
      <t>ジッシ</t>
    </rPh>
    <phoneticPr fontId="2"/>
  </si>
  <si>
    <t>教育委員会</t>
    <rPh sb="0" eb="2">
      <t>キョウイク</t>
    </rPh>
    <rPh sb="2" eb="5">
      <t>イインカイ</t>
    </rPh>
    <phoneticPr fontId="2"/>
  </si>
  <si>
    <t>義務教育課</t>
    <rPh sb="0" eb="2">
      <t>ギム</t>
    </rPh>
    <rPh sb="2" eb="4">
      <t>キョウイク</t>
    </rPh>
    <rPh sb="4" eb="5">
      <t>カ</t>
    </rPh>
    <phoneticPr fontId="2"/>
  </si>
  <si>
    <t>外国人児童生徒等教育・
心理サポート事業</t>
    <rPh sb="0" eb="3">
      <t>ガイコクジン</t>
    </rPh>
    <rPh sb="3" eb="5">
      <t>ジドウ</t>
    </rPh>
    <rPh sb="5" eb="7">
      <t>セイト</t>
    </rPh>
    <rPh sb="7" eb="8">
      <t>トウ</t>
    </rPh>
    <rPh sb="8" eb="10">
      <t>キョウイク</t>
    </rPh>
    <rPh sb="12" eb="14">
      <t>シンリ</t>
    </rPh>
    <rPh sb="18" eb="20">
      <t>ジギョウ</t>
    </rPh>
    <phoneticPr fontId="2"/>
  </si>
  <si>
    <t>公立学校や外国人学校において不登校傾向にある児童生徒に対し心理カウンセリング等の支援を行う。
また、外国人児童生徒に対する教育相談窓口を母国語で設置する。</t>
    <rPh sb="0" eb="2">
      <t>コウリツ</t>
    </rPh>
    <rPh sb="2" eb="4">
      <t>ガッコウ</t>
    </rPh>
    <rPh sb="5" eb="8">
      <t>ガイコクジン</t>
    </rPh>
    <rPh sb="8" eb="10">
      <t>ガッコウ</t>
    </rPh>
    <rPh sb="14" eb="17">
      <t>フトウコウ</t>
    </rPh>
    <rPh sb="17" eb="19">
      <t>ケイコウ</t>
    </rPh>
    <rPh sb="22" eb="24">
      <t>ジドウ</t>
    </rPh>
    <rPh sb="24" eb="26">
      <t>セイト</t>
    </rPh>
    <rPh sb="27" eb="28">
      <t>タイ</t>
    </rPh>
    <rPh sb="29" eb="31">
      <t>シンリ</t>
    </rPh>
    <rPh sb="38" eb="39">
      <t>トウ</t>
    </rPh>
    <rPh sb="40" eb="42">
      <t>シエン</t>
    </rPh>
    <rPh sb="43" eb="44">
      <t>オコナ</t>
    </rPh>
    <rPh sb="50" eb="53">
      <t>ガイコクジン</t>
    </rPh>
    <rPh sb="53" eb="55">
      <t>ジドウ</t>
    </rPh>
    <rPh sb="55" eb="57">
      <t>セイト</t>
    </rPh>
    <rPh sb="58" eb="59">
      <t>タイ</t>
    </rPh>
    <rPh sb="61" eb="63">
      <t>キョウイク</t>
    </rPh>
    <rPh sb="63" eb="65">
      <t>ソウダン</t>
    </rPh>
    <rPh sb="65" eb="67">
      <t>マドグチ</t>
    </rPh>
    <rPh sb="68" eb="71">
      <t>ボコクゴ</t>
    </rPh>
    <rPh sb="72" eb="74">
      <t>セッチ</t>
    </rPh>
    <phoneticPr fontId="2"/>
  </si>
  <si>
    <t>R4.4.1～R5.3.31</t>
    <phoneticPr fontId="2"/>
  </si>
  <si>
    <t>202人</t>
  </si>
  <si>
    <t xml:space="preserve">継続
</t>
  </si>
  <si>
    <t xml:space="preserve">外国人の子供等の就学に関する検討会 </t>
    <rPh sb="0" eb="1">
      <t>ガイ</t>
    </rPh>
    <rPh sb="1" eb="2">
      <t>コク</t>
    </rPh>
    <rPh sb="2" eb="3">
      <t>ジン</t>
    </rPh>
    <rPh sb="4" eb="7">
      <t>コドモトウ</t>
    </rPh>
    <rPh sb="8" eb="10">
      <t>シュウガク</t>
    </rPh>
    <rPh sb="11" eb="12">
      <t>カン</t>
    </rPh>
    <rPh sb="14" eb="17">
      <t>ケントウカイ</t>
    </rPh>
    <phoneticPr fontId="2"/>
  </si>
  <si>
    <t>外国人児童生徒教育に係る課題の解決策を検討し、具体的な解決を進め、外国人児童生徒等の学習・生活支援等のための「ポータルサイト」の充実を図る。</t>
    <rPh sb="33" eb="35">
      <t>ガイコク</t>
    </rPh>
    <rPh sb="35" eb="36">
      <t>ジン</t>
    </rPh>
    <rPh sb="36" eb="38">
      <t>ジドウ</t>
    </rPh>
    <rPh sb="38" eb="40">
      <t>セイト</t>
    </rPh>
    <rPh sb="40" eb="41">
      <t>トウ</t>
    </rPh>
    <rPh sb="42" eb="44">
      <t>ガクシュウ</t>
    </rPh>
    <rPh sb="45" eb="47">
      <t>セイカツ</t>
    </rPh>
    <rPh sb="47" eb="49">
      <t>シエン</t>
    </rPh>
    <rPh sb="49" eb="50">
      <t>トウ</t>
    </rPh>
    <rPh sb="64" eb="66">
      <t>ジュウジツ</t>
    </rPh>
    <rPh sb="67" eb="68">
      <t>ハカ</t>
    </rPh>
    <phoneticPr fontId="2"/>
  </si>
  <si>
    <t>26人</t>
  </si>
  <si>
    <t>R４年度で終了</t>
  </si>
  <si>
    <t>生涯学習課</t>
    <rPh sb="0" eb="2">
      <t>ショウガイ</t>
    </rPh>
    <rPh sb="2" eb="5">
      <t>ガクシュウカ</t>
    </rPh>
    <phoneticPr fontId="2"/>
  </si>
  <si>
    <t>【青少年会館指定管理事業】交流文化体験</t>
    <rPh sb="1" eb="4">
      <t>セイショウネン</t>
    </rPh>
    <rPh sb="4" eb="6">
      <t>カイカン</t>
    </rPh>
    <rPh sb="6" eb="8">
      <t>シテイ</t>
    </rPh>
    <rPh sb="8" eb="10">
      <t>カンリ</t>
    </rPh>
    <rPh sb="10" eb="12">
      <t>ジギョウ</t>
    </rPh>
    <rPh sb="13" eb="15">
      <t>コウリュウ</t>
    </rPh>
    <rPh sb="15" eb="17">
      <t>ブンカ</t>
    </rPh>
    <rPh sb="17" eb="19">
      <t>タイケン</t>
    </rPh>
    <phoneticPr fontId="2"/>
  </si>
  <si>
    <t>海外や日本の伝統的な文化に触れる機会を設けるとともに、小学生及び留学生、高校生ボランティアによる異年齢交流を行う。</t>
    <rPh sb="0" eb="2">
      <t>カイガイ</t>
    </rPh>
    <rPh sb="3" eb="5">
      <t>ニホン</t>
    </rPh>
    <rPh sb="6" eb="9">
      <t>デントウテキ</t>
    </rPh>
    <rPh sb="10" eb="12">
      <t>ブンカ</t>
    </rPh>
    <rPh sb="13" eb="14">
      <t>フ</t>
    </rPh>
    <rPh sb="16" eb="18">
      <t>キカイ</t>
    </rPh>
    <rPh sb="19" eb="20">
      <t>モウ</t>
    </rPh>
    <rPh sb="27" eb="30">
      <t>ショウガクセイ</t>
    </rPh>
    <rPh sb="30" eb="31">
      <t>オヨ</t>
    </rPh>
    <rPh sb="32" eb="35">
      <t>リュウガクセイ</t>
    </rPh>
    <rPh sb="36" eb="39">
      <t>コウコウセイ</t>
    </rPh>
    <rPh sb="48" eb="51">
      <t>イネンレイ</t>
    </rPh>
    <rPh sb="51" eb="53">
      <t>コウリュウ</t>
    </rPh>
    <rPh sb="54" eb="55">
      <t>オコナ</t>
    </rPh>
    <phoneticPr fontId="2"/>
  </si>
  <si>
    <t>H29～H3まで実施した「国際交流推進事業」の実績を基に新規企画したもの</t>
    <rPh sb="8" eb="10">
      <t>ジッシ</t>
    </rPh>
    <rPh sb="13" eb="15">
      <t>コクサイ</t>
    </rPh>
    <rPh sb="15" eb="17">
      <t>コウリュウ</t>
    </rPh>
    <rPh sb="17" eb="19">
      <t>スイシン</t>
    </rPh>
    <rPh sb="19" eb="21">
      <t>ジギョウ</t>
    </rPh>
    <rPh sb="23" eb="25">
      <t>ジッセキ</t>
    </rPh>
    <rPh sb="26" eb="27">
      <t>モト</t>
    </rPh>
    <rPh sb="28" eb="30">
      <t>シンキ</t>
    </rPh>
    <rPh sb="30" eb="32">
      <t>キカク</t>
    </rPh>
    <phoneticPr fontId="2"/>
  </si>
  <si>
    <t>知事戦略部</t>
    <rPh sb="0" eb="2">
      <t>チジ</t>
    </rPh>
    <rPh sb="2" eb="5">
      <t>センリャクブ</t>
    </rPh>
    <phoneticPr fontId="2"/>
  </si>
  <si>
    <t>戦略企画課</t>
    <rPh sb="0" eb="2">
      <t>センリャク</t>
    </rPh>
    <rPh sb="2" eb="5">
      <t>キカクカ</t>
    </rPh>
    <phoneticPr fontId="2"/>
  </si>
  <si>
    <t>グローバル始動人サマーキャンプ</t>
    <rPh sb="5" eb="8">
      <t>シドウジン</t>
    </rPh>
    <phoneticPr fontId="2"/>
  </si>
  <si>
    <t>グローバルな「始動人」を育成するため、県内外の高校生が国内外の大学生や社会人と国境や地域、世代を超えて出会い、将来について考え、学び合う機会となるサマーキャンプを実施する。</t>
    <phoneticPr fontId="2"/>
  </si>
  <si>
    <t>高校生：33名</t>
    <rPh sb="0" eb="3">
      <t>コウコウセイ</t>
    </rPh>
    <rPh sb="6" eb="7">
      <t>メイ</t>
    </rPh>
    <phoneticPr fontId="2"/>
  </si>
  <si>
    <t>デジタル田園都市国家構想交付金事業</t>
    <rPh sb="4" eb="6">
      <t>デンエン</t>
    </rPh>
    <rPh sb="6" eb="8">
      <t>トシ</t>
    </rPh>
    <rPh sb="8" eb="10">
      <t>コッカ</t>
    </rPh>
    <rPh sb="10" eb="12">
      <t>コウソウ</t>
    </rPh>
    <rPh sb="12" eb="15">
      <t>コウフキン</t>
    </rPh>
    <rPh sb="15" eb="17">
      <t>ジギョウ</t>
    </rPh>
    <phoneticPr fontId="2"/>
  </si>
  <si>
    <t>知事戦略部</t>
  </si>
  <si>
    <t>戦略企画課</t>
  </si>
  <si>
    <t>湯けむりフォーラム2023</t>
  </si>
  <si>
    <t>国内外のトップリーダーや有識者による基調講演やトークセッション等を通し、新たな価値を創り出すカンファレンスイベントを開催。</t>
  </si>
  <si>
    <t>新規</t>
  </si>
  <si>
    <t>総務部　</t>
    <rPh sb="0" eb="3">
      <t>ソウムブ</t>
    </rPh>
    <phoneticPr fontId="2"/>
  </si>
  <si>
    <t>人事課</t>
    <rPh sb="0" eb="3">
      <t>ジンジカ</t>
    </rPh>
    <phoneticPr fontId="2"/>
  </si>
  <si>
    <t>群馬貿易情報センターにおいて、海外展開を希望する企業や事業者の貿易投資相談やセミナー開催などを行う。</t>
    <rPh sb="0" eb="6">
      <t>グンマボウエキジョウホウ</t>
    </rPh>
    <rPh sb="15" eb="17">
      <t>カイガイ</t>
    </rPh>
    <rPh sb="17" eb="19">
      <t>テンカイ</t>
    </rPh>
    <rPh sb="20" eb="22">
      <t>キボウ</t>
    </rPh>
    <rPh sb="24" eb="26">
      <t>キギョウ</t>
    </rPh>
    <rPh sb="27" eb="30">
      <t>ジギョウシャ</t>
    </rPh>
    <rPh sb="31" eb="33">
      <t>ボウエキ</t>
    </rPh>
    <rPh sb="33" eb="35">
      <t>トウシ</t>
    </rPh>
    <rPh sb="35" eb="37">
      <t>ソウダン</t>
    </rPh>
    <rPh sb="47" eb="48">
      <t>オコナ</t>
    </rPh>
    <phoneticPr fontId="2"/>
  </si>
  <si>
    <t>―</t>
  </si>
  <si>
    <t>1年間
（計2年間）</t>
    <rPh sb="1" eb="3">
      <t>ネンカン</t>
    </rPh>
    <rPh sb="5" eb="6">
      <t>ケイ</t>
    </rPh>
    <rPh sb="7" eb="9">
      <t>ネンカン</t>
    </rPh>
    <phoneticPr fontId="2"/>
  </si>
  <si>
    <t>丸紅（株）派遣</t>
    <rPh sb="0" eb="2">
      <t>マルベニ</t>
    </rPh>
    <rPh sb="2" eb="5">
      <t>カブ</t>
    </rPh>
    <rPh sb="5" eb="7">
      <t>ハケン</t>
    </rPh>
    <phoneticPr fontId="2"/>
  </si>
  <si>
    <t>丸紅本社において、アセアンにおける情報収集・分析、営業支援をなどを行う。</t>
    <rPh sb="0" eb="2">
      <t>マルベニ</t>
    </rPh>
    <rPh sb="2" eb="4">
      <t>ホンシャ</t>
    </rPh>
    <rPh sb="17" eb="19">
      <t>ジョウホウ</t>
    </rPh>
    <rPh sb="19" eb="21">
      <t>シュウシュウ</t>
    </rPh>
    <rPh sb="22" eb="24">
      <t>ブンセキ</t>
    </rPh>
    <rPh sb="25" eb="27">
      <t>エイギョウ</t>
    </rPh>
    <rPh sb="27" eb="29">
      <t>シエン</t>
    </rPh>
    <rPh sb="33" eb="34">
      <t>オコナ</t>
    </rPh>
    <phoneticPr fontId="2"/>
  </si>
  <si>
    <t>1年間</t>
    <rPh sb="1" eb="3">
      <t>ネンカン</t>
    </rPh>
    <phoneticPr fontId="2"/>
  </si>
  <si>
    <t>丸紅本社において、アジア・大洋州における情報収集・分析、営業支援をなどを行う。</t>
    <rPh sb="0" eb="2">
      <t>マルベニ</t>
    </rPh>
    <rPh sb="2" eb="4">
      <t>ホンシャ</t>
    </rPh>
    <rPh sb="13" eb="14">
      <t>ダイ</t>
    </rPh>
    <rPh sb="15" eb="16">
      <t>シュウ</t>
    </rPh>
    <rPh sb="20" eb="22">
      <t>ジョウホウ</t>
    </rPh>
    <rPh sb="22" eb="24">
      <t>シュウシュウ</t>
    </rPh>
    <rPh sb="25" eb="27">
      <t>ブンセキ</t>
    </rPh>
    <rPh sb="28" eb="30">
      <t>エイギョウ</t>
    </rPh>
    <rPh sb="30" eb="32">
      <t>シエン</t>
    </rPh>
    <rPh sb="36" eb="37">
      <t>オコナ</t>
    </rPh>
    <phoneticPr fontId="2"/>
  </si>
  <si>
    <t>ＪＡ全農インターナショナル（株）</t>
    <phoneticPr fontId="2"/>
  </si>
  <si>
    <t>ＪＡ全農インターナショナル本社において、農畜産物等輸出関係業務などを行う。</t>
    <rPh sb="13" eb="15">
      <t>ホンシャ</t>
    </rPh>
    <rPh sb="34" eb="35">
      <t>オコナ</t>
    </rPh>
    <phoneticPr fontId="2"/>
  </si>
  <si>
    <t>地域創生部</t>
  </si>
  <si>
    <t>文化振興課
（自然史博物館）</t>
  </si>
  <si>
    <t>インディアナポリス子ども博物館連携事業</t>
  </si>
  <si>
    <t>インディアナポリス子ども博物館と県立自然史博物館の連携を推進し、両国の子どもたちを主役とした交流事業を実施する。</t>
  </si>
  <si>
    <t>文化振興課</t>
    <rPh sb="0" eb="5">
      <t>ブンカシンコウカ</t>
    </rPh>
    <phoneticPr fontId="1"/>
  </si>
  <si>
    <t>英語版上毛かるた</t>
    <rPh sb="0" eb="3">
      <t>エイゴバン</t>
    </rPh>
    <rPh sb="3" eb="5">
      <t>ジョウモウ</t>
    </rPh>
    <phoneticPr fontId="1"/>
  </si>
  <si>
    <t>英語版上毛かるたを全国で販売。</t>
    <rPh sb="0" eb="3">
      <t>エイゴバン</t>
    </rPh>
    <rPh sb="3" eb="5">
      <t>ジョウモウ</t>
    </rPh>
    <rPh sb="9" eb="11">
      <t>ゼンコク</t>
    </rPh>
    <rPh sb="12" eb="14">
      <t>ハンバイ</t>
    </rPh>
    <phoneticPr fontId="1"/>
  </si>
  <si>
    <t>通年</t>
    <rPh sb="0" eb="2">
      <t>ツウネン</t>
    </rPh>
    <phoneticPr fontId="1"/>
  </si>
  <si>
    <t>継続</t>
    <rPh sb="0" eb="2">
      <t>ケイゾク</t>
    </rPh>
    <phoneticPr fontId="1"/>
  </si>
  <si>
    <t>地域創生部</t>
    <rPh sb="0" eb="2">
      <t>チイキ</t>
    </rPh>
    <rPh sb="2" eb="4">
      <t>ソウセイ</t>
    </rPh>
    <rPh sb="4" eb="5">
      <t>ブ</t>
    </rPh>
    <phoneticPr fontId="2"/>
  </si>
  <si>
    <t>ぐんま暮らし・外国人活躍推進課</t>
    <rPh sb="3" eb="4">
      <t>グ</t>
    </rPh>
    <rPh sb="7" eb="10">
      <t>ガイコクジン</t>
    </rPh>
    <rPh sb="10" eb="12">
      <t>カツヤク</t>
    </rPh>
    <rPh sb="12" eb="14">
      <t>スイシン</t>
    </rPh>
    <rPh sb="14" eb="15">
      <t>カ</t>
    </rPh>
    <phoneticPr fontId="2"/>
  </si>
  <si>
    <t>群馬県国際交流賞</t>
  </si>
  <si>
    <t>H8</t>
  </si>
  <si>
    <t>地域社会の国際化に向けて顕著な功績のあった個人や団体に対し、その功績を顕彰し今後の活動を奨励する。</t>
  </si>
  <si>
    <t>　1件</t>
    <rPh sb="2" eb="3">
      <t>ケン</t>
    </rPh>
    <phoneticPr fontId="2"/>
  </si>
  <si>
    <t>地域創生部</t>
    <phoneticPr fontId="2"/>
  </si>
  <si>
    <t>ぐんま暮らし・外国人活躍推進課</t>
    <phoneticPr fontId="2"/>
  </si>
  <si>
    <t>医療通訳ボランティア養成・研修事業</t>
    <rPh sb="0" eb="2">
      <t>イリョウ</t>
    </rPh>
    <rPh sb="2" eb="4">
      <t>ツウヤク</t>
    </rPh>
    <rPh sb="10" eb="12">
      <t>ヨウセイ</t>
    </rPh>
    <rPh sb="13" eb="15">
      <t>ケンシュウ</t>
    </rPh>
    <rPh sb="15" eb="17">
      <t>ジギョウ</t>
    </rPh>
    <phoneticPr fontId="2"/>
  </si>
  <si>
    <t>H18</t>
  </si>
  <si>
    <t>医療通訳ボランティアを養成し、スキルアップのための研修を実施</t>
  </si>
  <si>
    <t>①養成講座
R4.11.27、12.4、12.11
②ｽｷﾙｱｯﾌﾟ
R4.9.4</t>
    <rPh sb="1" eb="3">
      <t>ヨウセイ</t>
    </rPh>
    <rPh sb="3" eb="5">
      <t>コウザ</t>
    </rPh>
    <phoneticPr fontId="2"/>
  </si>
  <si>
    <t>①養成講座
延べ36名
②ｽｷﾙｱｯﾌﾟ
20名</t>
    <rPh sb="10" eb="11">
      <t>メイ</t>
    </rPh>
    <rPh sb="23" eb="24">
      <t>メイ</t>
    </rPh>
    <phoneticPr fontId="2"/>
  </si>
  <si>
    <t>災害時外国人支援事業</t>
    <rPh sb="0" eb="2">
      <t>サイガイ</t>
    </rPh>
    <rPh sb="2" eb="3">
      <t>ジ</t>
    </rPh>
    <rPh sb="3" eb="5">
      <t>ガイコク</t>
    </rPh>
    <rPh sb="5" eb="6">
      <t>ジン</t>
    </rPh>
    <rPh sb="6" eb="8">
      <t>シエン</t>
    </rPh>
    <rPh sb="8" eb="10">
      <t>ジギョウ</t>
    </rPh>
    <phoneticPr fontId="2"/>
  </si>
  <si>
    <t>H21</t>
  </si>
  <si>
    <t>災害時に外国人県民に対して正確な情報提供を行うための「災害時通訳ボランティア」の養成及び外国人県民を対象とした「避難所想定訓練」を市町村と連携して実施</t>
  </si>
  <si>
    <t>①養成講座
R4.10.30、
11.6
②防災訓練
R4.11.6</t>
    <rPh sb="1" eb="3">
      <t>ヨウセイ</t>
    </rPh>
    <rPh sb="3" eb="5">
      <t>コウザ</t>
    </rPh>
    <rPh sb="22" eb="24">
      <t>ボウサイ</t>
    </rPh>
    <rPh sb="24" eb="26">
      <t>クンレン</t>
    </rPh>
    <phoneticPr fontId="2"/>
  </si>
  <si>
    <t>①養成講座
12名
②防災訓練
37名</t>
    <rPh sb="1" eb="3">
      <t>ヨウセイ</t>
    </rPh>
    <rPh sb="3" eb="5">
      <t>コウザ</t>
    </rPh>
    <rPh sb="8" eb="9">
      <t>メイ</t>
    </rPh>
    <rPh sb="11" eb="13">
      <t>ボウサイ</t>
    </rPh>
    <rPh sb="13" eb="15">
      <t>クンレン</t>
    </rPh>
    <rPh sb="18" eb="19">
      <t>メイ</t>
    </rPh>
    <phoneticPr fontId="2"/>
  </si>
  <si>
    <t>医療通訳ボランティア派遣</t>
    <rPh sb="0" eb="2">
      <t>イリョウ</t>
    </rPh>
    <rPh sb="2" eb="4">
      <t>ツウヤク</t>
    </rPh>
    <rPh sb="10" eb="12">
      <t>ハケン</t>
    </rPh>
    <phoneticPr fontId="2"/>
  </si>
  <si>
    <t>医療通訳ボランティアを派遣</t>
  </si>
  <si>
    <t>年間</t>
    <rPh sb="0" eb="2">
      <t>ネンカン</t>
    </rPh>
    <phoneticPr fontId="2"/>
  </si>
  <si>
    <t>ぐんま外国人総合相談ワンストップセンター運営</t>
    <rPh sb="3" eb="6">
      <t>ガイコクジン</t>
    </rPh>
    <rPh sb="6" eb="8">
      <t>ソウゴウ</t>
    </rPh>
    <rPh sb="8" eb="10">
      <t>ソウダン</t>
    </rPh>
    <rPh sb="20" eb="22">
      <t>ウンエイ</t>
    </rPh>
    <phoneticPr fontId="2"/>
  </si>
  <si>
    <t>生活者としての外国人県民が、生活全般に関する適切な情報に速やかに到達できるよう、多言語（英語・ポルトガル語・ベトナム語・中国語・スペイン語等）で情報発信を行い、相談に応じる窓口を運営。</t>
    <rPh sb="0" eb="3">
      <t>セイカツシャ</t>
    </rPh>
    <rPh sb="7" eb="10">
      <t>ガイコクジン</t>
    </rPh>
    <rPh sb="10" eb="12">
      <t>ケンミン</t>
    </rPh>
    <rPh sb="14" eb="16">
      <t>セイカツ</t>
    </rPh>
    <rPh sb="16" eb="18">
      <t>ゼンパン</t>
    </rPh>
    <rPh sb="19" eb="20">
      <t>カン</t>
    </rPh>
    <rPh sb="22" eb="24">
      <t>テキセツ</t>
    </rPh>
    <rPh sb="25" eb="27">
      <t>ジョウホウ</t>
    </rPh>
    <rPh sb="28" eb="29">
      <t>スミ</t>
    </rPh>
    <rPh sb="32" eb="34">
      <t>トウタツ</t>
    </rPh>
    <rPh sb="72" eb="74">
      <t>ジョウホウ</t>
    </rPh>
    <rPh sb="74" eb="76">
      <t>ハッシン</t>
    </rPh>
    <rPh sb="77" eb="78">
      <t>オコナ</t>
    </rPh>
    <rPh sb="80" eb="82">
      <t>ソウダン</t>
    </rPh>
    <rPh sb="83" eb="84">
      <t>オウ</t>
    </rPh>
    <rPh sb="86" eb="88">
      <t>マドグチ</t>
    </rPh>
    <rPh sb="89" eb="91">
      <t>ウンエイ</t>
    </rPh>
    <phoneticPr fontId="2"/>
  </si>
  <si>
    <t>R1.7.1開設</t>
    <rPh sb="6" eb="8">
      <t>カイセツ</t>
    </rPh>
    <phoneticPr fontId="2"/>
  </si>
  <si>
    <t>群馬県における地域日本語教育体制整備事業</t>
    <rPh sb="0" eb="3">
      <t>グンマケン</t>
    </rPh>
    <rPh sb="7" eb="9">
      <t>チイキ</t>
    </rPh>
    <rPh sb="9" eb="12">
      <t>ニホンゴ</t>
    </rPh>
    <rPh sb="12" eb="14">
      <t>キョウイク</t>
    </rPh>
    <rPh sb="14" eb="16">
      <t>タイセイ</t>
    </rPh>
    <rPh sb="16" eb="18">
      <t>セイビ</t>
    </rPh>
    <rPh sb="18" eb="20">
      <t>ジギョウ</t>
    </rPh>
    <phoneticPr fontId="2"/>
  </si>
  <si>
    <t>県内における日本語教育の推進に関する体制整備。
①日本語学習支援ボランティアの養成事業
②外国人日本語学習支援ボランティアの養成講座
③日本語教育実施機関団体への支援　等</t>
    <rPh sb="28" eb="30">
      <t>ガクシュウ</t>
    </rPh>
    <rPh sb="30" eb="32">
      <t>シエン</t>
    </rPh>
    <rPh sb="45" eb="48">
      <t>ガイコクジン</t>
    </rPh>
    <rPh sb="48" eb="51">
      <t>ニホンゴ</t>
    </rPh>
    <rPh sb="51" eb="53">
      <t>ガクシュウ</t>
    </rPh>
    <rPh sb="53" eb="55">
      <t>シエン</t>
    </rPh>
    <rPh sb="62" eb="64">
      <t>ヨウセイ</t>
    </rPh>
    <rPh sb="64" eb="66">
      <t>コウザ</t>
    </rPh>
    <rPh sb="68" eb="71">
      <t>ニホンゴ</t>
    </rPh>
    <rPh sb="71" eb="73">
      <t>キョウイク</t>
    </rPh>
    <rPh sb="73" eb="75">
      <t>ジッシ</t>
    </rPh>
    <rPh sb="75" eb="77">
      <t>キカン</t>
    </rPh>
    <rPh sb="77" eb="79">
      <t>ダンタイ</t>
    </rPh>
    <rPh sb="81" eb="83">
      <t>シエン</t>
    </rPh>
    <rPh sb="84" eb="85">
      <t>トウ</t>
    </rPh>
    <phoneticPr fontId="2"/>
  </si>
  <si>
    <t>①R4.10.1～R4.12.17
②R4.6.26～R4.11.20
③年間</t>
    <rPh sb="37" eb="39">
      <t>ネンカン</t>
    </rPh>
    <phoneticPr fontId="2"/>
  </si>
  <si>
    <t>①28名
②15名
③7団体</t>
    <rPh sb="3" eb="4">
      <t>メイ</t>
    </rPh>
    <rPh sb="8" eb="9">
      <t>メイ</t>
    </rPh>
    <phoneticPr fontId="2"/>
  </si>
  <si>
    <t>ぐんま多文化共生・共創推進月間</t>
    <rPh sb="3" eb="6">
      <t>タブンカ</t>
    </rPh>
    <rPh sb="6" eb="8">
      <t>キョウセイ</t>
    </rPh>
    <rPh sb="13" eb="15">
      <t>ゲッカン</t>
    </rPh>
    <phoneticPr fontId="2"/>
  </si>
  <si>
    <t>R3</t>
  </si>
  <si>
    <t>推進月間において、啓発スライドや啓発動画をSNSで情報発信し、また市町村が行うイベント等を県でも周知することにより、多文化共生・共創社会の実現に向けた機運醸成を促進</t>
    <rPh sb="9" eb="11">
      <t>ケイハツ</t>
    </rPh>
    <rPh sb="16" eb="18">
      <t>ケイハツ</t>
    </rPh>
    <rPh sb="18" eb="20">
      <t>ドウガ</t>
    </rPh>
    <rPh sb="25" eb="27">
      <t>ジョウホウ</t>
    </rPh>
    <rPh sb="27" eb="29">
      <t>ハッシン</t>
    </rPh>
    <rPh sb="33" eb="36">
      <t>シチョウソン</t>
    </rPh>
    <rPh sb="37" eb="38">
      <t>オコナ</t>
    </rPh>
    <rPh sb="45" eb="46">
      <t>ケン</t>
    </rPh>
    <rPh sb="48" eb="50">
      <t>シュウチ</t>
    </rPh>
    <rPh sb="58" eb="61">
      <t>タブンカ</t>
    </rPh>
    <rPh sb="61" eb="63">
      <t>キョウセイ</t>
    </rPh>
    <rPh sb="64" eb="66">
      <t>キョウソウ</t>
    </rPh>
    <rPh sb="66" eb="68">
      <t>シャカイ</t>
    </rPh>
    <rPh sb="69" eb="71">
      <t>ジツゲン</t>
    </rPh>
    <rPh sb="72" eb="73">
      <t>ム</t>
    </rPh>
    <rPh sb="75" eb="77">
      <t>キウン</t>
    </rPh>
    <rPh sb="77" eb="79">
      <t>ジョウセイ</t>
    </rPh>
    <rPh sb="80" eb="82">
      <t>ソクシン</t>
    </rPh>
    <phoneticPr fontId="2"/>
  </si>
  <si>
    <t>R4.10.1～10.31</t>
    <phoneticPr fontId="2"/>
  </si>
  <si>
    <t>群馬県多文化共生・共創推進会議運営</t>
    <rPh sb="0" eb="3">
      <t>グンマケン</t>
    </rPh>
    <rPh sb="3" eb="8">
      <t>タブンカキョウセイ</t>
    </rPh>
    <rPh sb="9" eb="11">
      <t>キョウソウ</t>
    </rPh>
    <rPh sb="11" eb="13">
      <t>スイシン</t>
    </rPh>
    <rPh sb="13" eb="15">
      <t>カイギ</t>
    </rPh>
    <rPh sb="15" eb="17">
      <t>ウンエイ</t>
    </rPh>
    <phoneticPr fontId="2"/>
  </si>
  <si>
    <t>群馬県多文化共生・共創推進基本計画進捗状況を調査審議するため、有識者による会議を開催</t>
    <rPh sb="13" eb="15">
      <t>キホン</t>
    </rPh>
    <rPh sb="15" eb="17">
      <t>ケイカク</t>
    </rPh>
    <rPh sb="17" eb="19">
      <t>シンチョク</t>
    </rPh>
    <rPh sb="19" eb="21">
      <t>ジョウキョウ</t>
    </rPh>
    <rPh sb="22" eb="24">
      <t>チョウサ</t>
    </rPh>
    <rPh sb="24" eb="26">
      <t>シンギ</t>
    </rPh>
    <phoneticPr fontId="2"/>
  </si>
  <si>
    <t>①R4.10.27
②R5.2.17</t>
    <phoneticPr fontId="2"/>
  </si>
  <si>
    <t>①6名
②7名</t>
    <rPh sb="2" eb="3">
      <t>メイ</t>
    </rPh>
    <rPh sb="6" eb="7">
      <t>メイ</t>
    </rPh>
    <phoneticPr fontId="2"/>
  </si>
  <si>
    <t>「やさしい日本語」普及</t>
    <rPh sb="5" eb="8">
      <t>ニホンゴ</t>
    </rPh>
    <rPh sb="9" eb="11">
      <t>フキュウ</t>
    </rPh>
    <phoneticPr fontId="2"/>
  </si>
  <si>
    <t>曖昧な表現を避け、わかりやすく伝えることに重点を置いた「やさしい日本語」を普及させるため、啓発教材の作成及び研修会を実施</t>
    <rPh sb="0" eb="2">
      <t>アイマイ</t>
    </rPh>
    <rPh sb="3" eb="5">
      <t>ヒョウゲン</t>
    </rPh>
    <rPh sb="6" eb="7">
      <t>サ</t>
    </rPh>
    <rPh sb="15" eb="16">
      <t>ツタ</t>
    </rPh>
    <rPh sb="21" eb="23">
      <t>ジュウテン</t>
    </rPh>
    <rPh sb="24" eb="25">
      <t>オ</t>
    </rPh>
    <rPh sb="32" eb="35">
      <t>ニホンゴ</t>
    </rPh>
    <rPh sb="37" eb="39">
      <t>フキュウ</t>
    </rPh>
    <rPh sb="45" eb="47">
      <t>ケイハツ</t>
    </rPh>
    <rPh sb="47" eb="49">
      <t>キョウザイ</t>
    </rPh>
    <rPh sb="50" eb="52">
      <t>サクセイ</t>
    </rPh>
    <rPh sb="52" eb="53">
      <t>オヨ</t>
    </rPh>
    <rPh sb="54" eb="57">
      <t>ケンシュウカイ</t>
    </rPh>
    <rPh sb="58" eb="60">
      <t>ジッシ</t>
    </rPh>
    <phoneticPr fontId="2"/>
  </si>
  <si>
    <t>①群大医学部生向け
R5.1.7、1.21
②県民向け
R5.1.28、2.11</t>
    <rPh sb="1" eb="3">
      <t>グンダイ</t>
    </rPh>
    <rPh sb="3" eb="6">
      <t>イガクブ</t>
    </rPh>
    <rPh sb="6" eb="7">
      <t>セイ</t>
    </rPh>
    <rPh sb="7" eb="8">
      <t>ム</t>
    </rPh>
    <rPh sb="23" eb="25">
      <t>ケンミン</t>
    </rPh>
    <rPh sb="25" eb="26">
      <t>ム</t>
    </rPh>
    <phoneticPr fontId="2"/>
  </si>
  <si>
    <t>①9名
②29名</t>
    <rPh sb="2" eb="3">
      <t>メイ</t>
    </rPh>
    <rPh sb="7" eb="8">
      <t>メイ</t>
    </rPh>
    <phoneticPr fontId="2"/>
  </si>
  <si>
    <t>デジタル田園都市国家構想推進交付金事業</t>
    <rPh sb="4" eb="6">
      <t>デンエン</t>
    </rPh>
    <rPh sb="6" eb="8">
      <t>トシ</t>
    </rPh>
    <rPh sb="8" eb="10">
      <t>コッカ</t>
    </rPh>
    <rPh sb="10" eb="12">
      <t>コウソウ</t>
    </rPh>
    <rPh sb="12" eb="14">
      <t>スイシン</t>
    </rPh>
    <rPh sb="14" eb="17">
      <t>コウフキン</t>
    </rPh>
    <rPh sb="17" eb="19">
      <t>ジギョウ</t>
    </rPh>
    <phoneticPr fontId="2"/>
  </si>
  <si>
    <t>ぐんま多文化共生・共創パーク</t>
    <rPh sb="3" eb="6">
      <t>タブンカ</t>
    </rPh>
    <rPh sb="6" eb="8">
      <t>キョウセイ</t>
    </rPh>
    <phoneticPr fontId="2"/>
  </si>
  <si>
    <t>未来を担う子どもたちを対象に多文化交流イベントを開催し、多文化共生・共創の機運を醸成</t>
    <rPh sb="0" eb="2">
      <t>ミライ</t>
    </rPh>
    <rPh sb="3" eb="4">
      <t>ニナ</t>
    </rPh>
    <rPh sb="5" eb="6">
      <t>コ</t>
    </rPh>
    <rPh sb="11" eb="13">
      <t>タイショウ</t>
    </rPh>
    <rPh sb="14" eb="17">
      <t>タブンカ</t>
    </rPh>
    <rPh sb="17" eb="19">
      <t>コウリュウ</t>
    </rPh>
    <rPh sb="24" eb="26">
      <t>カイサイ</t>
    </rPh>
    <rPh sb="28" eb="33">
      <t>タブンカキョウセイ</t>
    </rPh>
    <rPh sb="34" eb="36">
      <t>キョウソウ</t>
    </rPh>
    <rPh sb="37" eb="39">
      <t>キウン</t>
    </rPh>
    <rPh sb="40" eb="42">
      <t>ジョウセイ</t>
    </rPh>
    <phoneticPr fontId="2"/>
  </si>
  <si>
    <t>ぐんま暮らし・外国人活躍推進課</t>
    <rPh sb="3" eb="4">
      <t>ク</t>
    </rPh>
    <rPh sb="7" eb="10">
      <t>ガイコクジン</t>
    </rPh>
    <rPh sb="10" eb="12">
      <t>カツヤク</t>
    </rPh>
    <rPh sb="12" eb="15">
      <t>スイシンカ</t>
    </rPh>
    <phoneticPr fontId="2"/>
  </si>
  <si>
    <t>企業向け・外国人材向けセミナー</t>
    <rPh sb="0" eb="2">
      <t>キギョウ</t>
    </rPh>
    <rPh sb="2" eb="3">
      <t>ム</t>
    </rPh>
    <rPh sb="5" eb="7">
      <t>ガイコク</t>
    </rPh>
    <rPh sb="7" eb="9">
      <t>ジンザイ</t>
    </rPh>
    <rPh sb="9" eb="10">
      <t>ム</t>
    </rPh>
    <phoneticPr fontId="2"/>
  </si>
  <si>
    <t>H27</t>
  </si>
  <si>
    <t>高度外国人材の採用方法・留意点等に関するセミナー（企業向け）をオンラインで実施するとともに日本での就職活動に関するガイダンス（外国人材向け）をオンライン配信</t>
    <rPh sb="0" eb="2">
      <t>コウド</t>
    </rPh>
    <rPh sb="2" eb="4">
      <t>ガイコク</t>
    </rPh>
    <rPh sb="4" eb="6">
      <t>ジンザイ</t>
    </rPh>
    <rPh sb="7" eb="9">
      <t>サイヨウ</t>
    </rPh>
    <rPh sb="9" eb="11">
      <t>ホウホウ</t>
    </rPh>
    <rPh sb="12" eb="15">
      <t>リュウイテン</t>
    </rPh>
    <rPh sb="15" eb="16">
      <t>トウ</t>
    </rPh>
    <rPh sb="17" eb="18">
      <t>カン</t>
    </rPh>
    <rPh sb="25" eb="27">
      <t>キギョウ</t>
    </rPh>
    <rPh sb="27" eb="28">
      <t>ム</t>
    </rPh>
    <rPh sb="37" eb="39">
      <t>ジッシ</t>
    </rPh>
    <rPh sb="45" eb="47">
      <t>ニホン</t>
    </rPh>
    <rPh sb="49" eb="51">
      <t>シュウショク</t>
    </rPh>
    <rPh sb="51" eb="53">
      <t>カツドウ</t>
    </rPh>
    <rPh sb="54" eb="55">
      <t>カン</t>
    </rPh>
    <rPh sb="63" eb="65">
      <t>ガイコク</t>
    </rPh>
    <rPh sb="65" eb="67">
      <t>ジンザイ</t>
    </rPh>
    <rPh sb="67" eb="68">
      <t>ム</t>
    </rPh>
    <rPh sb="76" eb="78">
      <t>ハイシン</t>
    </rPh>
    <phoneticPr fontId="2"/>
  </si>
  <si>
    <t>企業：R4.7.9
外国人材：R4.5.27</t>
  </si>
  <si>
    <t>企業（参加者数）：70名
外国人材（参加者数））:8名</t>
  </si>
  <si>
    <t>外国人向け県内合同企業説明会</t>
    <rPh sb="0" eb="3">
      <t>ガイコクジン</t>
    </rPh>
    <rPh sb="3" eb="4">
      <t>ム</t>
    </rPh>
    <rPh sb="5" eb="7">
      <t>ケンナイ</t>
    </rPh>
    <rPh sb="7" eb="9">
      <t>ゴウドウ</t>
    </rPh>
    <rPh sb="9" eb="11">
      <t>キギョウ</t>
    </rPh>
    <rPh sb="11" eb="14">
      <t>セツメイカイ</t>
    </rPh>
    <phoneticPr fontId="2"/>
  </si>
  <si>
    <t>外国人留学生や外国語指導助手等を対象に県内企業との合同企業説明会の実施</t>
    <rPh sb="0" eb="3">
      <t>ガイコクジン</t>
    </rPh>
    <rPh sb="3" eb="6">
      <t>リュウガクセイ</t>
    </rPh>
    <rPh sb="7" eb="10">
      <t>ガイコクゴ</t>
    </rPh>
    <rPh sb="10" eb="12">
      <t>シドウ</t>
    </rPh>
    <rPh sb="12" eb="14">
      <t>ジョシュ</t>
    </rPh>
    <rPh sb="14" eb="15">
      <t>ナド</t>
    </rPh>
    <rPh sb="16" eb="18">
      <t>タイショウ</t>
    </rPh>
    <rPh sb="19" eb="21">
      <t>ケンナイ</t>
    </rPh>
    <rPh sb="21" eb="23">
      <t>キギョウ</t>
    </rPh>
    <rPh sb="25" eb="27">
      <t>ゴウドウ</t>
    </rPh>
    <rPh sb="27" eb="29">
      <t>キギョウ</t>
    </rPh>
    <rPh sb="29" eb="32">
      <t>セツメイカイ</t>
    </rPh>
    <rPh sb="33" eb="35">
      <t>ジッシ</t>
    </rPh>
    <phoneticPr fontId="2"/>
  </si>
  <si>
    <t>（一財）自治体国際化協会「地域における語学指導等を行う外国青年招致事業参加者のキャリア支援事業」</t>
    <rPh sb="1" eb="2">
      <t>イチ</t>
    </rPh>
    <rPh sb="2" eb="3">
      <t>ザイ</t>
    </rPh>
    <rPh sb="4" eb="7">
      <t>ジチタイ</t>
    </rPh>
    <rPh sb="7" eb="10">
      <t>コクサイカ</t>
    </rPh>
    <rPh sb="10" eb="12">
      <t>キョウカイ</t>
    </rPh>
    <rPh sb="13" eb="15">
      <t>チイキ</t>
    </rPh>
    <rPh sb="19" eb="21">
      <t>ゴガク</t>
    </rPh>
    <rPh sb="21" eb="23">
      <t>シドウ</t>
    </rPh>
    <rPh sb="23" eb="24">
      <t>ナド</t>
    </rPh>
    <rPh sb="25" eb="26">
      <t>オコナ</t>
    </rPh>
    <rPh sb="27" eb="29">
      <t>ガイコク</t>
    </rPh>
    <rPh sb="29" eb="31">
      <t>セイネン</t>
    </rPh>
    <rPh sb="31" eb="33">
      <t>ショウチ</t>
    </rPh>
    <rPh sb="33" eb="35">
      <t>ジギョウ</t>
    </rPh>
    <rPh sb="35" eb="37">
      <t>サンカ</t>
    </rPh>
    <rPh sb="37" eb="38">
      <t>シャ</t>
    </rPh>
    <rPh sb="43" eb="45">
      <t>シエン</t>
    </rPh>
    <rPh sb="45" eb="47">
      <t>ジギョウ</t>
    </rPh>
    <phoneticPr fontId="2"/>
  </si>
  <si>
    <t>外国人材受け入れ相談会</t>
    <rPh sb="0" eb="5">
      <t>ガイコクジンザイウ</t>
    </rPh>
    <rPh sb="6" eb="7">
      <t>イ</t>
    </rPh>
    <rPh sb="8" eb="11">
      <t>ソウダンカイ</t>
    </rPh>
    <phoneticPr fontId="2"/>
  </si>
  <si>
    <t>外国人雇用に関する事業主からの悩み等に専門家による相談会の実施</t>
    <phoneticPr fontId="2"/>
  </si>
  <si>
    <t>毎月</t>
  </si>
  <si>
    <t>対応企業：19社</t>
    <rPh sb="0" eb="2">
      <t>タイオウ</t>
    </rPh>
    <rPh sb="2" eb="4">
      <t>キギョウ</t>
    </rPh>
    <phoneticPr fontId="2"/>
  </si>
  <si>
    <t>地域外国人材受入れ・定着モデル事業</t>
    <rPh sb="0" eb="2">
      <t>チイキ</t>
    </rPh>
    <rPh sb="2" eb="4">
      <t>ガイコク</t>
    </rPh>
    <rPh sb="4" eb="6">
      <t>ジンザイ</t>
    </rPh>
    <rPh sb="6" eb="8">
      <t>ウケイ</t>
    </rPh>
    <rPh sb="10" eb="12">
      <t>テイチャク</t>
    </rPh>
    <rPh sb="15" eb="17">
      <t>ジギョウ</t>
    </rPh>
    <phoneticPr fontId="2"/>
  </si>
  <si>
    <t>労働局と連携し、外国人材が円滑に職場・地域に定着できるようモデル地域としての実施（実施主体は厚生労働省）</t>
    <rPh sb="0" eb="3">
      <t>ロウドウキョク</t>
    </rPh>
    <rPh sb="4" eb="6">
      <t>レンケイ</t>
    </rPh>
    <rPh sb="8" eb="10">
      <t>ガイコク</t>
    </rPh>
    <rPh sb="10" eb="12">
      <t>ジンザイ</t>
    </rPh>
    <rPh sb="13" eb="15">
      <t>エンカツ</t>
    </rPh>
    <rPh sb="16" eb="18">
      <t>ショクバ</t>
    </rPh>
    <rPh sb="19" eb="21">
      <t>チイキ</t>
    </rPh>
    <rPh sb="22" eb="24">
      <t>テイチャク</t>
    </rPh>
    <rPh sb="32" eb="34">
      <t>チイキ</t>
    </rPh>
    <rPh sb="38" eb="40">
      <t>ジッシ</t>
    </rPh>
    <rPh sb="41" eb="43">
      <t>ジッシ</t>
    </rPh>
    <rPh sb="43" eb="45">
      <t>シュタイ</t>
    </rPh>
    <rPh sb="46" eb="48">
      <t>コウセイ</t>
    </rPh>
    <rPh sb="48" eb="51">
      <t>ロウドウショウ</t>
    </rPh>
    <phoneticPr fontId="2"/>
  </si>
  <si>
    <t>フィリピン
インドネシア
ネパール</t>
  </si>
  <si>
    <t>R2～R4</t>
  </si>
  <si>
    <t>参加企業:21社
入国受入数：48名</t>
    <rPh sb="0" eb="2">
      <t>サンカ</t>
    </rPh>
    <rPh sb="2" eb="4">
      <t>キギョウ</t>
    </rPh>
    <rPh sb="7" eb="8">
      <t>シャ</t>
    </rPh>
    <rPh sb="9" eb="11">
      <t>ニュウコク</t>
    </rPh>
    <rPh sb="11" eb="14">
      <t>ウケイレスウ</t>
    </rPh>
    <rPh sb="14" eb="15">
      <t>ウチスウ</t>
    </rPh>
    <rPh sb="17" eb="18">
      <t>メイ</t>
    </rPh>
    <phoneticPr fontId="2"/>
  </si>
  <si>
    <t>多文化共創カンパニー認証制度</t>
    <rPh sb="0" eb="5">
      <t>タブンカキョウソウ</t>
    </rPh>
    <rPh sb="10" eb="14">
      <t>ニンショウセイド</t>
    </rPh>
    <phoneticPr fontId="2"/>
  </si>
  <si>
    <t>外国人材を雇用し、ともに活力を創り出すための特に優れた取組を行う事業者を認証し、認証事例について情報発信</t>
    <rPh sb="0" eb="2">
      <t>ガイコク</t>
    </rPh>
    <rPh sb="2" eb="4">
      <t>ジンザイ</t>
    </rPh>
    <rPh sb="5" eb="7">
      <t>コヨウ</t>
    </rPh>
    <rPh sb="12" eb="14">
      <t>カツリョク</t>
    </rPh>
    <rPh sb="15" eb="16">
      <t>ツク</t>
    </rPh>
    <rPh sb="17" eb="18">
      <t>ダ</t>
    </rPh>
    <rPh sb="22" eb="23">
      <t>トク</t>
    </rPh>
    <rPh sb="24" eb="25">
      <t>スグ</t>
    </rPh>
    <rPh sb="27" eb="29">
      <t>トリクミ</t>
    </rPh>
    <rPh sb="30" eb="31">
      <t>オコナ</t>
    </rPh>
    <rPh sb="32" eb="35">
      <t>ジギョウシャ</t>
    </rPh>
    <rPh sb="36" eb="38">
      <t>ニンショウ</t>
    </rPh>
    <rPh sb="40" eb="42">
      <t>ニンショウ</t>
    </rPh>
    <rPh sb="42" eb="44">
      <t>ジレイ</t>
    </rPh>
    <rPh sb="48" eb="50">
      <t>ジョウホウ</t>
    </rPh>
    <rPh sb="50" eb="52">
      <t>ハッシン</t>
    </rPh>
    <phoneticPr fontId="2"/>
  </si>
  <si>
    <t>認証事業者:3者</t>
    <rPh sb="0" eb="2">
      <t>ニンショウ</t>
    </rPh>
    <rPh sb="2" eb="4">
      <t>ジギョウ</t>
    </rPh>
    <rPh sb="4" eb="5">
      <t>モノ</t>
    </rPh>
    <rPh sb="7" eb="8">
      <t>モノ</t>
    </rPh>
    <phoneticPr fontId="2"/>
  </si>
  <si>
    <t>R5年度認証事業者の募集とともに、ベトナム語版Facebookの情報発信強化、多文化共創シンポジウムを開催</t>
    <rPh sb="2" eb="4">
      <t>ネンド</t>
    </rPh>
    <rPh sb="4" eb="6">
      <t>ニンショウ</t>
    </rPh>
    <rPh sb="6" eb="9">
      <t>ジギョウシャ</t>
    </rPh>
    <rPh sb="10" eb="12">
      <t>ボシュウ</t>
    </rPh>
    <rPh sb="21" eb="22">
      <t>ゴ</t>
    </rPh>
    <rPh sb="22" eb="23">
      <t>バン</t>
    </rPh>
    <rPh sb="32" eb="34">
      <t>ジョウホウ</t>
    </rPh>
    <rPh sb="34" eb="36">
      <t>ハッシン</t>
    </rPh>
    <rPh sb="36" eb="38">
      <t>キョウカ</t>
    </rPh>
    <rPh sb="39" eb="42">
      <t>タブンカ</t>
    </rPh>
    <rPh sb="42" eb="44">
      <t>キョウソウ</t>
    </rPh>
    <rPh sb="51" eb="53">
      <t>カイサイ</t>
    </rPh>
    <phoneticPr fontId="2"/>
  </si>
  <si>
    <t>外国人材発掘支援事業</t>
    <rPh sb="0" eb="2">
      <t>ガイコク</t>
    </rPh>
    <rPh sb="2" eb="4">
      <t>ジンザイ</t>
    </rPh>
    <rPh sb="4" eb="6">
      <t>ハックツ</t>
    </rPh>
    <rPh sb="6" eb="8">
      <t>シエン</t>
    </rPh>
    <rPh sb="8" eb="10">
      <t>ジギョウ</t>
    </rPh>
    <phoneticPr fontId="2"/>
  </si>
  <si>
    <t>R4</t>
  </si>
  <si>
    <t>県内企業と外国人留学生及びベトナムの高度人材とのマッチング支援</t>
    <rPh sb="0" eb="2">
      <t>ケンナイ</t>
    </rPh>
    <rPh sb="2" eb="4">
      <t>キギョウ</t>
    </rPh>
    <rPh sb="5" eb="8">
      <t>ガイコクジン</t>
    </rPh>
    <rPh sb="8" eb="11">
      <t>リュウガクセイ</t>
    </rPh>
    <rPh sb="11" eb="12">
      <t>オヨ</t>
    </rPh>
    <rPh sb="18" eb="20">
      <t>コウド</t>
    </rPh>
    <rPh sb="20" eb="22">
      <t>ジンザイ</t>
    </rPh>
    <rPh sb="29" eb="31">
      <t>シエン</t>
    </rPh>
    <phoneticPr fontId="2"/>
  </si>
  <si>
    <t>参加企業:16社
内定数：3名</t>
    <rPh sb="0" eb="2">
      <t>サンカ</t>
    </rPh>
    <rPh sb="2" eb="4">
      <t>キギョウ</t>
    </rPh>
    <rPh sb="7" eb="8">
      <t>シャ</t>
    </rPh>
    <rPh sb="9" eb="11">
      <t>ナイテイ</t>
    </rPh>
    <rPh sb="11" eb="12">
      <t>スウ</t>
    </rPh>
    <rPh sb="12" eb="13">
      <t>ウチスウ</t>
    </rPh>
    <rPh sb="14" eb="15">
      <t>メイ</t>
    </rPh>
    <phoneticPr fontId="2"/>
  </si>
  <si>
    <t>県内企業と外国人留学生とのマッチング支援</t>
    <rPh sb="0" eb="2">
      <t>ケンナイ</t>
    </rPh>
    <rPh sb="2" eb="4">
      <t>キギョウ</t>
    </rPh>
    <rPh sb="5" eb="8">
      <t>ガイコクジン</t>
    </rPh>
    <rPh sb="8" eb="11">
      <t>リュウガクセイ</t>
    </rPh>
    <rPh sb="18" eb="20">
      <t>シエン</t>
    </rPh>
    <phoneticPr fontId="2"/>
  </si>
  <si>
    <t>多文化共創担い手育成</t>
    <rPh sb="0" eb="3">
      <t>タブンカ</t>
    </rPh>
    <rPh sb="3" eb="5">
      <t>キョウソウ</t>
    </rPh>
    <rPh sb="5" eb="6">
      <t>ニナ</t>
    </rPh>
    <rPh sb="7" eb="8">
      <t>テ</t>
    </rPh>
    <rPh sb="8" eb="10">
      <t>イクセイ</t>
    </rPh>
    <phoneticPr fontId="2"/>
  </si>
  <si>
    <t>外国ルーツの高校生のキャリア形成を支援するため、インターンシップを実施</t>
    <phoneticPr fontId="2"/>
  </si>
  <si>
    <t>外国人材向け情報発信</t>
    <rPh sb="0" eb="3">
      <t>ガイコクジン</t>
    </rPh>
    <rPh sb="3" eb="4">
      <t>ザイ</t>
    </rPh>
    <rPh sb="4" eb="5">
      <t>ム</t>
    </rPh>
    <rPh sb="6" eb="8">
      <t>ジョウホウ</t>
    </rPh>
    <rPh sb="8" eb="10">
      <t>ハッシン</t>
    </rPh>
    <phoneticPr fontId="2"/>
  </si>
  <si>
    <t>外国人材向けに本県での就労や生活に関する動画・記事を作成し、多言語で発信</t>
    <rPh sb="0" eb="2">
      <t>ガイコク</t>
    </rPh>
    <rPh sb="2" eb="4">
      <t>ジンザイ</t>
    </rPh>
    <rPh sb="4" eb="5">
      <t>ム</t>
    </rPh>
    <rPh sb="7" eb="9">
      <t>ホンケン</t>
    </rPh>
    <rPh sb="11" eb="13">
      <t>シュウロウ</t>
    </rPh>
    <rPh sb="14" eb="16">
      <t>セイカツ</t>
    </rPh>
    <rPh sb="17" eb="18">
      <t>カン</t>
    </rPh>
    <rPh sb="20" eb="22">
      <t>ドウガ</t>
    </rPh>
    <rPh sb="23" eb="25">
      <t>キジ</t>
    </rPh>
    <rPh sb="26" eb="28">
      <t>サクセイ</t>
    </rPh>
    <rPh sb="30" eb="33">
      <t>タゲンゴ</t>
    </rPh>
    <rPh sb="34" eb="36">
      <t>ハッシン</t>
    </rPh>
    <phoneticPr fontId="2"/>
  </si>
  <si>
    <t>駐日ネパール連邦民主共和国特命全権大使</t>
    <rPh sb="0" eb="2">
      <t>チュウニチ</t>
    </rPh>
    <rPh sb="6" eb="8">
      <t>レンポウ</t>
    </rPh>
    <rPh sb="8" eb="10">
      <t>ミンシュ</t>
    </rPh>
    <rPh sb="10" eb="13">
      <t>キョウワコク</t>
    </rPh>
    <rPh sb="13" eb="15">
      <t>トクメイ</t>
    </rPh>
    <rPh sb="15" eb="17">
      <t>ゼンケン</t>
    </rPh>
    <rPh sb="17" eb="19">
      <t>タイシ</t>
    </rPh>
    <phoneticPr fontId="2"/>
  </si>
  <si>
    <t>知事、地域創生部長</t>
    <rPh sb="0" eb="2">
      <t>チジ</t>
    </rPh>
    <rPh sb="3" eb="5">
      <t>チイキ</t>
    </rPh>
    <rPh sb="5" eb="7">
      <t>ソウセイ</t>
    </rPh>
    <rPh sb="7" eb="9">
      <t>ブチョウ</t>
    </rPh>
    <phoneticPr fontId="2"/>
  </si>
  <si>
    <t>ぐんま暮らし・外国人活躍推進課</t>
    <rPh sb="3" eb="4">
      <t>グ</t>
    </rPh>
    <rPh sb="7" eb="14">
      <t>ガイコクジンカツヤクスイシン</t>
    </rPh>
    <rPh sb="14" eb="15">
      <t>カ</t>
    </rPh>
    <phoneticPr fontId="2"/>
  </si>
  <si>
    <t>産業経済部</t>
  </si>
  <si>
    <t>産業政策課</t>
  </si>
  <si>
    <t>Ｇ７群馬高崎デジタル・技術大臣会合開催推進協議会</t>
  </si>
  <si>
    <t>Ｇ７群馬高崎デジタル・技術大臣会合開催に向け、県民、官民関係機関・団体が一体となったオール群馬体制で、オ開催機運の醸成と受入整備事業を実施。</t>
  </si>
  <si>
    <t>Ｇ７国＋ＥＵ</t>
  </si>
  <si>
    <t>R4.9～</t>
  </si>
  <si>
    <t>Ｇ７群馬高崎デジタル・技術大臣会合参加者を対象とした歓迎レセプション等を実施</t>
  </si>
  <si>
    <t>R4、R5
協議会予算
92,014千円</t>
  </si>
  <si>
    <t>産業経済部戦略セールス局</t>
    <rPh sb="0" eb="2">
      <t>サンギョウ</t>
    </rPh>
    <rPh sb="2" eb="5">
      <t>ケイザイブ</t>
    </rPh>
    <rPh sb="5" eb="7">
      <t>センリャク</t>
    </rPh>
    <rPh sb="11" eb="12">
      <t>キョク</t>
    </rPh>
    <phoneticPr fontId="2"/>
  </si>
  <si>
    <t>観光魅力創出課</t>
    <rPh sb="0" eb="2">
      <t>カンコウ</t>
    </rPh>
    <rPh sb="2" eb="4">
      <t>ミリョク</t>
    </rPh>
    <rPh sb="4" eb="7">
      <t>ソウシュツカ</t>
    </rPh>
    <phoneticPr fontId="2"/>
  </si>
  <si>
    <t>受入環境整備</t>
    <rPh sb="0" eb="2">
      <t>ウケイ</t>
    </rPh>
    <rPh sb="2" eb="4">
      <t>カンキョウ</t>
    </rPh>
    <rPh sb="4" eb="6">
      <t>セイビ</t>
    </rPh>
    <phoneticPr fontId="2"/>
  </si>
  <si>
    <t>H29</t>
    <phoneticPr fontId="2"/>
  </si>
  <si>
    <t>・外国人誘客のための施設登録制度
・Gunma Excellence施設高度化プロジェクト</t>
    <rPh sb="1" eb="3">
      <t>ガイコク</t>
    </rPh>
    <rPh sb="3" eb="4">
      <t>ジン</t>
    </rPh>
    <rPh sb="4" eb="6">
      <t>ユウキャク</t>
    </rPh>
    <rPh sb="10" eb="12">
      <t>シセツ</t>
    </rPh>
    <rPh sb="12" eb="14">
      <t>トウロク</t>
    </rPh>
    <rPh sb="14" eb="16">
      <t>セイド</t>
    </rPh>
    <rPh sb="34" eb="36">
      <t>シセツ</t>
    </rPh>
    <rPh sb="36" eb="39">
      <t>コウドカ</t>
    </rPh>
    <phoneticPr fontId="2"/>
  </si>
  <si>
    <t>－
5～2月</t>
    <rPh sb="5" eb="6">
      <t>ガツ</t>
    </rPh>
    <phoneticPr fontId="2"/>
  </si>
  <si>
    <t>海外セールスプロモーション</t>
    <rPh sb="0" eb="2">
      <t>カイガイ</t>
    </rPh>
    <phoneticPr fontId="2"/>
  </si>
  <si>
    <t>H22</t>
    <phoneticPr fontId="2"/>
  </si>
  <si>
    <t>・WEB記事配信
・SNS広告・情報発進事業
・新コンテンツ創出プロジェクト
・FIT向け誘客促進オンラインプロモーション</t>
    <rPh sb="24" eb="25">
      <t>シン</t>
    </rPh>
    <rPh sb="30" eb="32">
      <t>ソウシュツ</t>
    </rPh>
    <rPh sb="43" eb="44">
      <t>ム</t>
    </rPh>
    <rPh sb="45" eb="47">
      <t>ユウキャク</t>
    </rPh>
    <rPh sb="47" eb="49">
      <t>ソクシン</t>
    </rPh>
    <phoneticPr fontId="2"/>
  </si>
  <si>
    <t>豪泰台</t>
    <rPh sb="0" eb="1">
      <t>ゴウ</t>
    </rPh>
    <rPh sb="1" eb="2">
      <t>タイ</t>
    </rPh>
    <rPh sb="2" eb="3">
      <t>ダイ</t>
    </rPh>
    <phoneticPr fontId="2"/>
  </si>
  <si>
    <t>・WEB記事配信
・SNS広告・情報発進事業
・新コンテンツ創出プロジェクト
・YouTuber招請事業</t>
    <rPh sb="48" eb="50">
      <t>ショウセイ</t>
    </rPh>
    <rPh sb="50" eb="52">
      <t>ジギョウ</t>
    </rPh>
    <phoneticPr fontId="2"/>
  </si>
  <si>
    <t>北関東三県広域観光推進協議会</t>
    <rPh sb="0" eb="3">
      <t>キタカントウ</t>
    </rPh>
    <rPh sb="3" eb="5">
      <t>サンケン</t>
    </rPh>
    <rPh sb="5" eb="7">
      <t>コウイキ</t>
    </rPh>
    <rPh sb="7" eb="9">
      <t>カンコウ</t>
    </rPh>
    <rPh sb="9" eb="11">
      <t>スイシン</t>
    </rPh>
    <rPh sb="11" eb="14">
      <t>キョウギカイ</t>
    </rPh>
    <phoneticPr fontId="2"/>
  </si>
  <si>
    <t>H21</t>
    <phoneticPr fontId="2"/>
  </si>
  <si>
    <t>・台中国際旅展出展</t>
    <rPh sb="1" eb="3">
      <t>タイチュウ</t>
    </rPh>
    <rPh sb="3" eb="5">
      <t>コクサイ</t>
    </rPh>
    <rPh sb="5" eb="6">
      <t>タビ</t>
    </rPh>
    <rPh sb="6" eb="7">
      <t>テン</t>
    </rPh>
    <rPh sb="7" eb="9">
      <t>シュッテン</t>
    </rPh>
    <phoneticPr fontId="2"/>
  </si>
  <si>
    <t>8～3月</t>
    <rPh sb="3" eb="4">
      <t>ガツ</t>
    </rPh>
    <phoneticPr fontId="2"/>
  </si>
  <si>
    <t>・台湾向けプロモーション事業</t>
    <rPh sb="1" eb="3">
      <t>タイワン</t>
    </rPh>
    <rPh sb="3" eb="4">
      <t>ム</t>
    </rPh>
    <rPh sb="12" eb="14">
      <t>ジギョウ</t>
    </rPh>
    <phoneticPr fontId="2"/>
  </si>
  <si>
    <t>北陸新幹線沿線地域広域連携</t>
  </si>
  <si>
    <t>・WEBサイト運営
・WEB記事配信</t>
    <rPh sb="7" eb="9">
      <t>ウンエイ</t>
    </rPh>
    <rPh sb="14" eb="16">
      <t>キジ</t>
    </rPh>
    <rPh sb="16" eb="18">
      <t>ハイシン</t>
    </rPh>
    <phoneticPr fontId="2"/>
  </si>
  <si>
    <t>欧米豪</t>
    <phoneticPr fontId="2"/>
  </si>
  <si>
    <t>ー</t>
    <phoneticPr fontId="2"/>
  </si>
  <si>
    <t>・WEBサイト運営
・WEB記事配信　等</t>
    <rPh sb="14" eb="16">
      <t>キジ</t>
    </rPh>
    <rPh sb="16" eb="18">
      <t>ハイシン</t>
    </rPh>
    <rPh sb="19" eb="20">
      <t>トウ</t>
    </rPh>
    <phoneticPr fontId="2"/>
  </si>
  <si>
    <t>関東観光広域連携協議会</t>
    <phoneticPr fontId="2"/>
  </si>
  <si>
    <t>米英豪
台湾</t>
    <rPh sb="0" eb="2">
      <t>ベイエイ</t>
    </rPh>
    <rPh sb="2" eb="3">
      <t>ゴウ</t>
    </rPh>
    <rPh sb="4" eb="6">
      <t>タイワン</t>
    </rPh>
    <phoneticPr fontId="2"/>
  </si>
  <si>
    <t>5～3月
10～12月</t>
    <rPh sb="10" eb="11">
      <t>ガツ</t>
    </rPh>
    <phoneticPr fontId="2"/>
  </si>
  <si>
    <t>－
9校</t>
    <rPh sb="3" eb="4">
      <t>コウ</t>
    </rPh>
    <phoneticPr fontId="2"/>
  </si>
  <si>
    <t>・広域連携SNS情報発信</t>
    <rPh sb="1" eb="3">
      <t>コウイキ</t>
    </rPh>
    <rPh sb="3" eb="5">
      <t>レンケイ</t>
    </rPh>
    <rPh sb="8" eb="10">
      <t>ジョウホウ</t>
    </rPh>
    <rPh sb="10" eb="12">
      <t>ハッシン</t>
    </rPh>
    <phoneticPr fontId="2"/>
  </si>
  <si>
    <t>観光情報収集・発信</t>
    <rPh sb="0" eb="2">
      <t>カンコウ</t>
    </rPh>
    <rPh sb="2" eb="4">
      <t>ジョウホウ</t>
    </rPh>
    <rPh sb="4" eb="6">
      <t>シュウシュウ</t>
    </rPh>
    <rPh sb="7" eb="9">
      <t>ハッシン</t>
    </rPh>
    <phoneticPr fontId="2"/>
  </si>
  <si>
    <t>H24</t>
  </si>
  <si>
    <t>SNS運営</t>
    <rPh sb="3" eb="5">
      <t>ウンエイ</t>
    </rPh>
    <phoneticPr fontId="2"/>
  </si>
  <si>
    <t>外国語観光情報サイト運営・広告配信</t>
    <phoneticPr fontId="2"/>
  </si>
  <si>
    <r>
      <rPr>
        <sz val="14"/>
        <rFont val="ＭＳ Ｐゴシック"/>
        <family val="3"/>
        <charset val="128"/>
      </rPr>
      <t>□国別事業所数</t>
    </r>
    <r>
      <rPr>
        <sz val="11"/>
        <rFont val="ＭＳ Ｐゴシック"/>
        <family val="3"/>
        <charset val="128"/>
      </rPr>
      <t>　　　　　　　　　　令和5年5月　地域企業支援課調べ</t>
    </r>
    <rPh sb="1" eb="3">
      <t>クニベツ</t>
    </rPh>
    <rPh sb="3" eb="6">
      <t>ジギョウショ</t>
    </rPh>
    <rPh sb="6" eb="7">
      <t>スウ</t>
    </rPh>
    <rPh sb="17" eb="19">
      <t>レイワ</t>
    </rPh>
    <rPh sb="24" eb="26">
      <t>チイキ</t>
    </rPh>
    <rPh sb="26" eb="28">
      <t>キギョウ</t>
    </rPh>
    <rPh sb="28" eb="30">
      <t>シエン</t>
    </rPh>
    <phoneticPr fontId="2"/>
  </si>
  <si>
    <t xml:space="preserve">海外進出企業状況 </t>
    <phoneticPr fontId="2"/>
  </si>
  <si>
    <t>日本貿易振興機
構群馬貿易情報センター派遣</t>
    <rPh sb="0" eb="2">
      <t>ニホン</t>
    </rPh>
    <rPh sb="2" eb="4">
      <t>ボウエキ</t>
    </rPh>
    <rPh sb="4" eb="6">
      <t>シンコウ</t>
    </rPh>
    <rPh sb="6" eb="7">
      <t>キ</t>
    </rPh>
    <rPh sb="8" eb="9">
      <t>コウ</t>
    </rPh>
    <rPh sb="9" eb="11">
      <t>グンマ</t>
    </rPh>
    <rPh sb="11" eb="13">
      <t>ボウエキ</t>
    </rPh>
    <rPh sb="13" eb="15">
      <t>ジョウホウ</t>
    </rPh>
    <rPh sb="19" eb="21">
      <t>ハケン</t>
    </rPh>
    <phoneticPr fontId="2"/>
  </si>
  <si>
    <t>台湾</t>
  </si>
  <si>
    <t>香港</t>
  </si>
  <si>
    <t>米国</t>
  </si>
  <si>
    <t>中国</t>
  </si>
  <si>
    <t>海外からの観光誘客の現状</t>
    <rPh sb="0" eb="2">
      <t>カイガイ</t>
    </rPh>
    <rPh sb="5" eb="7">
      <t>カンコウ</t>
    </rPh>
    <rPh sb="7" eb="9">
      <t>ユウキャク</t>
    </rPh>
    <rPh sb="10" eb="12">
      <t>ゲンジョウ</t>
    </rPh>
    <phoneticPr fontId="2"/>
  </si>
  <si>
    <t>群馬県警察本部</t>
    <rPh sb="0" eb="3">
      <t>グンマケン</t>
    </rPh>
    <rPh sb="3" eb="5">
      <t>ケイサツ</t>
    </rPh>
    <rPh sb="5" eb="7">
      <t>ホンブ</t>
    </rPh>
    <phoneticPr fontId="2"/>
  </si>
  <si>
    <t>子供・女性安全対策課</t>
    <rPh sb="0" eb="2">
      <t>コドモ</t>
    </rPh>
    <rPh sb="3" eb="5">
      <t>ジョセイ</t>
    </rPh>
    <rPh sb="5" eb="7">
      <t>アンゼン</t>
    </rPh>
    <rPh sb="7" eb="9">
      <t>タイサク</t>
    </rPh>
    <rPh sb="9" eb="10">
      <t>カ</t>
    </rPh>
    <phoneticPr fontId="2"/>
  </si>
  <si>
    <t>多文化共生事業</t>
    <phoneticPr fontId="2"/>
  </si>
  <si>
    <t>H19</t>
    <phoneticPr fontId="2"/>
  </si>
  <si>
    <t>国際少年柔道教室を開催
（太田署・大泉署）
※　感染症対策のため開催なし</t>
    <rPh sb="0" eb="2">
      <t>コクサイ</t>
    </rPh>
    <rPh sb="2" eb="4">
      <t>ショウネン</t>
    </rPh>
    <rPh sb="4" eb="6">
      <t>ジュウドウ</t>
    </rPh>
    <rPh sb="6" eb="8">
      <t>キョウシツ</t>
    </rPh>
    <rPh sb="9" eb="11">
      <t>カイサイ</t>
    </rPh>
    <rPh sb="13" eb="15">
      <t>オオタ</t>
    </rPh>
    <rPh sb="15" eb="16">
      <t>ショ</t>
    </rPh>
    <rPh sb="17" eb="19">
      <t>オオイズミ</t>
    </rPh>
    <rPh sb="19" eb="20">
      <t>ショ</t>
    </rPh>
    <rPh sb="24" eb="27">
      <t>カンセンショウ</t>
    </rPh>
    <rPh sb="27" eb="29">
      <t>タイサク</t>
    </rPh>
    <phoneticPr fontId="2"/>
  </si>
  <si>
    <t>通年</t>
    <phoneticPr fontId="2"/>
  </si>
  <si>
    <t>太田署：再開に向け調整中
大泉署：本年度より再開</t>
    <rPh sb="0" eb="2">
      <t>オオタ</t>
    </rPh>
    <rPh sb="2" eb="3">
      <t>ショ</t>
    </rPh>
    <rPh sb="4" eb="6">
      <t>サイカイ</t>
    </rPh>
    <rPh sb="7" eb="8">
      <t>ム</t>
    </rPh>
    <rPh sb="9" eb="12">
      <t>チョウセイチュウ</t>
    </rPh>
    <rPh sb="13" eb="15">
      <t>オオイズミ</t>
    </rPh>
    <rPh sb="15" eb="16">
      <t>ショ</t>
    </rPh>
    <rPh sb="17" eb="19">
      <t>ホンネン</t>
    </rPh>
    <rPh sb="19" eb="20">
      <t>ド</t>
    </rPh>
    <rPh sb="22" eb="24">
      <t>サイカイ</t>
    </rPh>
    <phoneticPr fontId="2"/>
  </si>
  <si>
    <t>継続</t>
    <phoneticPr fontId="2"/>
  </si>
  <si>
    <t>通信指令課</t>
    <rPh sb="0" eb="2">
      <t>ツウシン</t>
    </rPh>
    <rPh sb="2" eb="4">
      <t>シレイ</t>
    </rPh>
    <rPh sb="4" eb="5">
      <t>カ</t>
    </rPh>
    <phoneticPr fontId="2"/>
  </si>
  <si>
    <t>多文化共生事業</t>
    <rPh sb="0" eb="3">
      <t>タブンカ</t>
    </rPh>
    <rPh sb="3" eb="5">
      <t>キョウセイ</t>
    </rPh>
    <rPh sb="5" eb="7">
      <t>ジギョウ</t>
    </rPh>
    <phoneticPr fontId="2"/>
  </si>
  <si>
    <t>日本語を理解しない外国人からの１１０番通報者に対し、通訳官等を介して受理する体制を構築</t>
    <rPh sb="0" eb="3">
      <t>ニホンゴ</t>
    </rPh>
    <rPh sb="4" eb="6">
      <t>リカイ</t>
    </rPh>
    <rPh sb="9" eb="12">
      <t>ガイコクジン</t>
    </rPh>
    <rPh sb="18" eb="19">
      <t>バン</t>
    </rPh>
    <rPh sb="19" eb="21">
      <t>ツウホウ</t>
    </rPh>
    <rPh sb="21" eb="22">
      <t>シャ</t>
    </rPh>
    <rPh sb="23" eb="24">
      <t>タイ</t>
    </rPh>
    <rPh sb="26" eb="29">
      <t>ツウヤクカン</t>
    </rPh>
    <rPh sb="29" eb="30">
      <t>トウ</t>
    </rPh>
    <rPh sb="31" eb="32">
      <t>カイ</t>
    </rPh>
    <rPh sb="34" eb="36">
      <t>ジュリ</t>
    </rPh>
    <rPh sb="38" eb="40">
      <t>タイセイ</t>
    </rPh>
    <rPh sb="41" eb="43">
      <t>コウチク</t>
    </rPh>
    <phoneticPr fontId="2"/>
  </si>
  <si>
    <t>国際・捜査支援
分析課</t>
    <rPh sb="0" eb="2">
      <t>コクサイ</t>
    </rPh>
    <rPh sb="3" eb="5">
      <t>ソウサ</t>
    </rPh>
    <rPh sb="5" eb="7">
      <t>シエン</t>
    </rPh>
    <rPh sb="8" eb="10">
      <t>ブンセキ</t>
    </rPh>
    <rPh sb="10" eb="11">
      <t>カ</t>
    </rPh>
    <phoneticPr fontId="2"/>
  </si>
  <si>
    <t>県内に居住する来日外国人等の安全・安心の確保等に向けた対策を推進するため「外国人総合対策室」を設置</t>
    <rPh sb="0" eb="2">
      <t>ケンナイ</t>
    </rPh>
    <rPh sb="3" eb="5">
      <t>キョジュウ</t>
    </rPh>
    <rPh sb="7" eb="9">
      <t>ライニチ</t>
    </rPh>
    <rPh sb="9" eb="12">
      <t>ガイコクジン</t>
    </rPh>
    <rPh sb="12" eb="13">
      <t>トウ</t>
    </rPh>
    <rPh sb="14" eb="16">
      <t>アンゼン</t>
    </rPh>
    <rPh sb="17" eb="19">
      <t>アンシン</t>
    </rPh>
    <rPh sb="20" eb="22">
      <t>カクホ</t>
    </rPh>
    <rPh sb="22" eb="23">
      <t>トウ</t>
    </rPh>
    <rPh sb="24" eb="25">
      <t>ム</t>
    </rPh>
    <rPh sb="27" eb="29">
      <t>タイサク</t>
    </rPh>
    <rPh sb="30" eb="32">
      <t>スイシン</t>
    </rPh>
    <rPh sb="47" eb="49">
      <t>セッチ</t>
    </rPh>
    <phoneticPr fontId="2"/>
  </si>
  <si>
    <t>更なる対策推進のため「国際・捜査支援分析課」を新設</t>
    <rPh sb="0" eb="1">
      <t>サラ</t>
    </rPh>
    <rPh sb="11" eb="13">
      <t>コクサイ</t>
    </rPh>
    <rPh sb="14" eb="16">
      <t>ソウサ</t>
    </rPh>
    <rPh sb="16" eb="18">
      <t>シエン</t>
    </rPh>
    <rPh sb="18" eb="21">
      <t>ブンセキカ</t>
    </rPh>
    <rPh sb="23" eb="25">
      <t>シンセツ</t>
    </rPh>
    <phoneticPr fontId="2"/>
  </si>
  <si>
    <t>県警公式フェイスブックページ運営</t>
    <rPh sb="0" eb="2">
      <t>ケンケイ</t>
    </rPh>
    <rPh sb="2" eb="4">
      <t>コウシキ</t>
    </rPh>
    <rPh sb="14" eb="16">
      <t>ウンエイ</t>
    </rPh>
    <phoneticPr fontId="2"/>
  </si>
  <si>
    <t>外国人住民にも分かりやすい「やさしい日本語」により各種情報を発信</t>
    <rPh sb="25" eb="27">
      <t>カクシュ</t>
    </rPh>
    <phoneticPr fontId="2"/>
  </si>
  <si>
    <t>国際連絡員の配置</t>
    <rPh sb="0" eb="2">
      <t>コクサイ</t>
    </rPh>
    <rPh sb="2" eb="4">
      <t>レンラク</t>
    </rPh>
    <rPh sb="4" eb="5">
      <t>イン</t>
    </rPh>
    <rPh sb="6" eb="8">
      <t>ハイチ</t>
    </rPh>
    <phoneticPr fontId="2"/>
  </si>
  <si>
    <t>H10</t>
    <phoneticPr fontId="2"/>
  </si>
  <si>
    <t>巡回連絡の補助、地理案内、外国人来庁者への対応、外国人の関係する各種事件事故及び相談対応等を職務とする国際連絡員（会計年度職員）の運用</t>
    <rPh sb="51" eb="53">
      <t>コクサイ</t>
    </rPh>
    <rPh sb="53" eb="55">
      <t>レンラク</t>
    </rPh>
    <rPh sb="55" eb="56">
      <t>イン</t>
    </rPh>
    <rPh sb="57" eb="59">
      <t>カイケイ</t>
    </rPh>
    <rPh sb="59" eb="61">
      <t>ネンド</t>
    </rPh>
    <rPh sb="61" eb="63">
      <t>ショクイン</t>
    </rPh>
    <rPh sb="65" eb="67">
      <t>ウンヨウ</t>
    </rPh>
    <phoneticPr fontId="2"/>
  </si>
  <si>
    <t>運転免許課</t>
    <rPh sb="0" eb="5">
      <t>ウンテンメンキョカ</t>
    </rPh>
    <phoneticPr fontId="2"/>
  </si>
  <si>
    <t>H25</t>
    <phoneticPr fontId="2"/>
  </si>
  <si>
    <t>３言語（英語、ポルトガル語、ベトナム語）による運転免許学科試験の実施</t>
    <rPh sb="1" eb="3">
      <t>ゲンゴ</t>
    </rPh>
    <rPh sb="4" eb="6">
      <t>エイゴ</t>
    </rPh>
    <rPh sb="12" eb="13">
      <t>ゴ</t>
    </rPh>
    <rPh sb="18" eb="19">
      <t>ゴ</t>
    </rPh>
    <rPh sb="23" eb="25">
      <t>ウンテン</t>
    </rPh>
    <rPh sb="25" eb="27">
      <t>メンキョ</t>
    </rPh>
    <rPh sb="27" eb="29">
      <t>ガッカ</t>
    </rPh>
    <rPh sb="29" eb="31">
      <t>シケン</t>
    </rPh>
    <rPh sb="32" eb="34">
      <t>ジッシ</t>
    </rPh>
    <phoneticPr fontId="2"/>
  </si>
  <si>
    <t>外事課</t>
    <rPh sb="0" eb="2">
      <t>ガイジ</t>
    </rPh>
    <rPh sb="2" eb="3">
      <t>カ</t>
    </rPh>
    <phoneticPr fontId="2"/>
  </si>
  <si>
    <t>国際連絡協議会</t>
    <rPh sb="0" eb="2">
      <t>コクサイ</t>
    </rPh>
    <rPh sb="2" eb="4">
      <t>レンラク</t>
    </rPh>
    <rPh sb="4" eb="7">
      <t>キョウギカイ</t>
    </rPh>
    <phoneticPr fontId="2"/>
  </si>
  <si>
    <t>H5</t>
    <phoneticPr fontId="2"/>
  </si>
  <si>
    <t>不法滞在・不法就労防止に向けた啓発活動等の推進を目的とし、県内各警察署に「国際連絡協議会」を設置</t>
    <rPh sb="0" eb="2">
      <t>フホウ</t>
    </rPh>
    <rPh sb="2" eb="4">
      <t>タイザイ</t>
    </rPh>
    <rPh sb="5" eb="7">
      <t>フホウ</t>
    </rPh>
    <rPh sb="7" eb="9">
      <t>シュウロウ</t>
    </rPh>
    <rPh sb="9" eb="11">
      <t>ボウシ</t>
    </rPh>
    <rPh sb="12" eb="13">
      <t>ム</t>
    </rPh>
    <rPh sb="15" eb="17">
      <t>ケイハツ</t>
    </rPh>
    <rPh sb="17" eb="19">
      <t>カツドウ</t>
    </rPh>
    <rPh sb="19" eb="20">
      <t>トウ</t>
    </rPh>
    <rPh sb="21" eb="23">
      <t>スイシン</t>
    </rPh>
    <rPh sb="24" eb="26">
      <t>モクテキ</t>
    </rPh>
    <rPh sb="29" eb="31">
      <t>ケンナイ</t>
    </rPh>
    <rPh sb="31" eb="32">
      <t>カク</t>
    </rPh>
    <rPh sb="32" eb="35">
      <t>ケイサツショ</t>
    </rPh>
    <rPh sb="37" eb="39">
      <t>コクサイ</t>
    </rPh>
    <rPh sb="39" eb="41">
      <t>レンラク</t>
    </rPh>
    <rPh sb="41" eb="44">
      <t>キョウギカイ</t>
    </rPh>
    <rPh sb="46" eb="48">
      <t>セッチ</t>
    </rPh>
    <phoneticPr fontId="2"/>
  </si>
  <si>
    <t>日本語学校支援ネットワーク</t>
    <rPh sb="0" eb="3">
      <t>ニホンゴ</t>
    </rPh>
    <rPh sb="3" eb="5">
      <t>ガッコウ</t>
    </rPh>
    <rPh sb="5" eb="7">
      <t>シエン</t>
    </rPh>
    <phoneticPr fontId="2"/>
  </si>
  <si>
    <t>県警と県内日本語学校６校及び関係機関が連携し、留学生による事件事故の未然防止や、健全な留学環境確保に向けた連絡体制を構築</t>
    <phoneticPr fontId="2"/>
  </si>
  <si>
    <t>各警察署</t>
    <rPh sb="0" eb="1">
      <t>カク</t>
    </rPh>
    <rPh sb="1" eb="4">
      <t>ケイサツショ</t>
    </rPh>
    <phoneticPr fontId="2"/>
  </si>
  <si>
    <t>外国人技能実習生・留学生に対する
防犯・交通講話、広報等の実施</t>
    <rPh sb="0" eb="3">
      <t>ガイコクジン</t>
    </rPh>
    <rPh sb="3" eb="5">
      <t>ギノウ</t>
    </rPh>
    <rPh sb="5" eb="8">
      <t>ジッシュウセイ</t>
    </rPh>
    <rPh sb="9" eb="12">
      <t>リュウガクセイ</t>
    </rPh>
    <rPh sb="13" eb="14">
      <t>タイ</t>
    </rPh>
    <rPh sb="17" eb="19">
      <t>ボウハン</t>
    </rPh>
    <rPh sb="20" eb="22">
      <t>コウツウ</t>
    </rPh>
    <rPh sb="22" eb="24">
      <t>コウワ</t>
    </rPh>
    <rPh sb="25" eb="27">
      <t>コウホウ</t>
    </rPh>
    <rPh sb="27" eb="28">
      <t>トウ</t>
    </rPh>
    <rPh sb="29" eb="31">
      <t>ジッシ</t>
    </rPh>
    <phoneticPr fontId="2"/>
  </si>
  <si>
    <t>計約130回
約2,500人</t>
    <rPh sb="0" eb="1">
      <t>ケイ</t>
    </rPh>
    <rPh sb="1" eb="2">
      <t>ヤク</t>
    </rPh>
    <rPh sb="5" eb="6">
      <t>カイ</t>
    </rPh>
    <rPh sb="7" eb="8">
      <t>ヤク</t>
    </rPh>
    <rPh sb="13" eb="14">
      <t>ニン</t>
    </rPh>
    <phoneticPr fontId="2"/>
  </si>
  <si>
    <t>H19</t>
  </si>
  <si>
    <t>通訳人を帯同した外国人世帯への巡回連絡活動</t>
    <phoneticPr fontId="2"/>
  </si>
  <si>
    <t>H23</t>
    <phoneticPr fontId="2"/>
  </si>
  <si>
    <t xml:space="preserve">外国人住民等との、公共場所の清掃活動
（前橋署・安中署） </t>
    <rPh sb="0" eb="3">
      <t>ガイコクジン</t>
    </rPh>
    <rPh sb="3" eb="5">
      <t>ジュウミン</t>
    </rPh>
    <rPh sb="5" eb="6">
      <t>トウ</t>
    </rPh>
    <rPh sb="20" eb="22">
      <t>マエバシ</t>
    </rPh>
    <rPh sb="22" eb="23">
      <t>ショ</t>
    </rPh>
    <rPh sb="24" eb="26">
      <t>アンナカ</t>
    </rPh>
    <rPh sb="26" eb="27">
      <t>ショ</t>
    </rPh>
    <phoneticPr fontId="2"/>
  </si>
  <si>
    <t>２回
約110人参加</t>
    <rPh sb="1" eb="2">
      <t>カイ</t>
    </rPh>
    <rPh sb="3" eb="4">
      <t>ヤク</t>
    </rPh>
    <rPh sb="7" eb="8">
      <t>ニン</t>
    </rPh>
    <rPh sb="8" eb="10">
      <t>サンカ</t>
    </rPh>
    <phoneticPr fontId="2"/>
  </si>
  <si>
    <t>外国人住民との合同パトロールの実施
（大泉署）</t>
    <rPh sb="0" eb="3">
      <t>ガイコクジン</t>
    </rPh>
    <rPh sb="3" eb="5">
      <t>ジュウミン</t>
    </rPh>
    <rPh sb="7" eb="9">
      <t>ゴウドウ</t>
    </rPh>
    <rPh sb="15" eb="17">
      <t>ジッシ</t>
    </rPh>
    <rPh sb="19" eb="21">
      <t>オオイズミ</t>
    </rPh>
    <rPh sb="21" eb="22">
      <t>ショ</t>
    </rPh>
    <phoneticPr fontId="2"/>
  </si>
  <si>
    <t>１回
約30人参加</t>
    <rPh sb="1" eb="2">
      <t>カイ</t>
    </rPh>
    <rPh sb="3" eb="4">
      <t>ヤク</t>
    </rPh>
    <rPh sb="6" eb="7">
      <t>ニン</t>
    </rPh>
    <rPh sb="7" eb="9">
      <t>サンカ</t>
    </rPh>
    <phoneticPr fontId="2"/>
  </si>
  <si>
    <t>フットサル大会を通じた多文化共生事業
（大泉警察署長杯フットサル大会）
※　感染症対策のため中止</t>
    <rPh sb="5" eb="7">
      <t>タイカイ</t>
    </rPh>
    <rPh sb="8" eb="9">
      <t>ツウ</t>
    </rPh>
    <rPh sb="11" eb="14">
      <t>タブンカ</t>
    </rPh>
    <rPh sb="14" eb="16">
      <t>キョウセイ</t>
    </rPh>
    <rPh sb="16" eb="18">
      <t>ジギョウ</t>
    </rPh>
    <rPh sb="20" eb="22">
      <t>オオイズミ</t>
    </rPh>
    <rPh sb="22" eb="24">
      <t>ケイサツ</t>
    </rPh>
    <rPh sb="24" eb="26">
      <t>ショチョウ</t>
    </rPh>
    <rPh sb="26" eb="27">
      <t>ハイ</t>
    </rPh>
    <rPh sb="32" eb="34">
      <t>タイカイ</t>
    </rPh>
    <phoneticPr fontId="2"/>
  </si>
  <si>
    <t>年１回</t>
    <rPh sb="0" eb="1">
      <t>ネン</t>
    </rPh>
    <rPh sb="2" eb="3">
      <t>カイ</t>
    </rPh>
    <phoneticPr fontId="2"/>
  </si>
  <si>
    <t>再開時期未定</t>
    <rPh sb="0" eb="2">
      <t>サイカイ</t>
    </rPh>
    <rPh sb="2" eb="4">
      <t>ジキ</t>
    </rPh>
    <rPh sb="4" eb="6">
      <t>ミテイ</t>
    </rPh>
    <phoneticPr fontId="2"/>
  </si>
  <si>
    <t>警察本部</t>
    <rPh sb="0" eb="2">
      <t>ケイサツ</t>
    </rPh>
    <rPh sb="2" eb="4">
      <t>ホンブ</t>
    </rPh>
    <phoneticPr fontId="2"/>
  </si>
  <si>
    <t>広報広聴課</t>
    <rPh sb="0" eb="2">
      <t>コウホウ</t>
    </rPh>
    <rPh sb="2" eb="5">
      <t>コウチョウカ</t>
    </rPh>
    <phoneticPr fontId="2"/>
  </si>
  <si>
    <t>県警ホームページ</t>
    <rPh sb="0" eb="2">
      <t>ケンケイ</t>
    </rPh>
    <phoneticPr fontId="2"/>
  </si>
  <si>
    <t>自動翻訳機能を搭載し、７言語に対応
（英語、中国語（簡体・繁体）、韓国語、スペイン語、ポルトガル語、ベトナム語）</t>
    <rPh sb="0" eb="2">
      <t>ジドウ</t>
    </rPh>
    <rPh sb="2" eb="4">
      <t>ホンヤク</t>
    </rPh>
    <rPh sb="4" eb="6">
      <t>キノウ</t>
    </rPh>
    <rPh sb="7" eb="9">
      <t>トウサイ</t>
    </rPh>
    <rPh sb="12" eb="14">
      <t>ゲンゴ</t>
    </rPh>
    <rPh sb="15" eb="17">
      <t>タイオウ</t>
    </rPh>
    <rPh sb="19" eb="21">
      <t>エイゴ</t>
    </rPh>
    <rPh sb="22" eb="25">
      <t>チュウゴクゴ</t>
    </rPh>
    <rPh sb="26" eb="28">
      <t>カンタイ</t>
    </rPh>
    <rPh sb="29" eb="31">
      <t>ハンタイ</t>
    </rPh>
    <rPh sb="33" eb="36">
      <t>カンコクゴ</t>
    </rPh>
    <rPh sb="41" eb="42">
      <t>ゴ</t>
    </rPh>
    <rPh sb="48" eb="49">
      <t>ゴ</t>
    </rPh>
    <rPh sb="54" eb="55">
      <t>ゴ</t>
    </rPh>
    <phoneticPr fontId="2"/>
  </si>
  <si>
    <t>被害者の手引</t>
    <phoneticPr fontId="2"/>
  </si>
  <si>
    <t>被害者支援制度に関する情報を県警ホームページに掲載
（英語、中国語、韓国語、ポルトガル語、スペイン語）</t>
    <rPh sb="0" eb="3">
      <t>ヒガイシャ</t>
    </rPh>
    <rPh sb="14" eb="16">
      <t>ケンケイ</t>
    </rPh>
    <rPh sb="23" eb="25">
      <t>ケイサイ</t>
    </rPh>
    <rPh sb="30" eb="32">
      <t>チュウゴク</t>
    </rPh>
    <rPh sb="34" eb="37">
      <t>カンコクゴ</t>
    </rPh>
    <phoneticPr fontId="2"/>
  </si>
  <si>
    <t>明日はきっといい日</t>
    <rPh sb="0" eb="2">
      <t>アシタ</t>
    </rPh>
    <rPh sb="8" eb="9">
      <t>ヒ</t>
    </rPh>
    <phoneticPr fontId="2"/>
  </si>
  <si>
    <t>被害者支援制度に関する情報
（ベトナム語、ポルトガル語）</t>
    <rPh sb="0" eb="3">
      <t>ヒガイシャ</t>
    </rPh>
    <rPh sb="3" eb="5">
      <t>シエン</t>
    </rPh>
    <rPh sb="5" eb="7">
      <t>セイド</t>
    </rPh>
    <rPh sb="8" eb="9">
      <t>カン</t>
    </rPh>
    <rPh sb="11" eb="13">
      <t>ジョウホウ</t>
    </rPh>
    <rPh sb="19" eb="20">
      <t>ゴ</t>
    </rPh>
    <rPh sb="26" eb="27">
      <t>ゴ</t>
    </rPh>
    <phoneticPr fontId="2"/>
  </si>
  <si>
    <t>生活安全企画課</t>
    <phoneticPr fontId="2"/>
  </si>
  <si>
    <t>硫化水素ガスによる二次被害防止</t>
  </si>
  <si>
    <t>硫化水素ガスによる二次被害防止に関する情報を県警ホームページに掲載
（ポルトガル語、スペイン語）</t>
    <rPh sb="19" eb="21">
      <t>ジョウホウ</t>
    </rPh>
    <rPh sb="31" eb="33">
      <t>ケイサイ</t>
    </rPh>
    <phoneticPr fontId="2"/>
  </si>
  <si>
    <t>子供・女性安全
対策課</t>
    <rPh sb="0" eb="2">
      <t>コドモ</t>
    </rPh>
    <phoneticPr fontId="2"/>
  </si>
  <si>
    <t>子どもを犯罪から守るために</t>
    <rPh sb="0" eb="1">
      <t>コ</t>
    </rPh>
    <rPh sb="4" eb="6">
      <t>ハンザイ</t>
    </rPh>
    <rPh sb="8" eb="9">
      <t>マモ</t>
    </rPh>
    <phoneticPr fontId="2"/>
  </si>
  <si>
    <t>子どもの犯罪被害防止のための注意喚起チラシを県警ホームページに掲載
（英語、中国語、韓国語、ポルトガル語、
スペイン語、ベトナム語）</t>
    <rPh sb="0" eb="1">
      <t>コ</t>
    </rPh>
    <rPh sb="4" eb="6">
      <t>ハンザイ</t>
    </rPh>
    <rPh sb="6" eb="8">
      <t>ヒガイ</t>
    </rPh>
    <rPh sb="8" eb="10">
      <t>ボウシ</t>
    </rPh>
    <rPh sb="14" eb="16">
      <t>チュウイ</t>
    </rPh>
    <rPh sb="16" eb="18">
      <t>カンキ</t>
    </rPh>
    <rPh sb="35" eb="37">
      <t>エイゴ</t>
    </rPh>
    <rPh sb="38" eb="41">
      <t>チュウゴクゴ</t>
    </rPh>
    <rPh sb="42" eb="45">
      <t>カンコクゴ</t>
    </rPh>
    <rPh sb="51" eb="52">
      <t>ゴ</t>
    </rPh>
    <rPh sb="58" eb="59">
      <t>ゴ</t>
    </rPh>
    <rPh sb="64" eb="65">
      <t>ゴ</t>
    </rPh>
    <phoneticPr fontId="2"/>
  </si>
  <si>
    <t>性犯罪被害に遭わないために</t>
    <rPh sb="0" eb="3">
      <t>セイハンザイ</t>
    </rPh>
    <rPh sb="3" eb="5">
      <t>ヒガイ</t>
    </rPh>
    <rPh sb="6" eb="7">
      <t>ア</t>
    </rPh>
    <phoneticPr fontId="2"/>
  </si>
  <si>
    <t>性犯罪被害防止ための注意喚起チラシを県警ホームページに掲載
（英語、中国語、韓国語、ポルトガル語、
スペイン語、ベトナム語）</t>
    <rPh sb="0" eb="1">
      <t>セイ</t>
    </rPh>
    <phoneticPr fontId="2"/>
  </si>
  <si>
    <t>地域課</t>
    <rPh sb="0" eb="3">
      <t>チイキカ</t>
    </rPh>
    <phoneticPr fontId="2"/>
  </si>
  <si>
    <t>登山における注意点</t>
    <rPh sb="0" eb="2">
      <t>トザン</t>
    </rPh>
    <rPh sb="6" eb="9">
      <t>チュウイテン</t>
    </rPh>
    <phoneticPr fontId="2"/>
  </si>
  <si>
    <t>登山者への注意喚起情報を県警ホームページに掲載
（英語）</t>
    <rPh sb="0" eb="3">
      <t>トザンシャ</t>
    </rPh>
    <rPh sb="5" eb="7">
      <t>チュウイ</t>
    </rPh>
    <rPh sb="7" eb="9">
      <t>カンキ</t>
    </rPh>
    <rPh sb="9" eb="11">
      <t>ジョウホウ</t>
    </rPh>
    <rPh sb="12" eb="14">
      <t>ケンケイ</t>
    </rPh>
    <rPh sb="21" eb="23">
      <t>ケイサイ</t>
    </rPh>
    <rPh sb="25" eb="27">
      <t>エイゴ</t>
    </rPh>
    <phoneticPr fontId="2"/>
  </si>
  <si>
    <t>国際・捜査支援分析課</t>
    <rPh sb="0" eb="2">
      <t>コクサイ</t>
    </rPh>
    <rPh sb="3" eb="5">
      <t>ソウサ</t>
    </rPh>
    <rPh sb="5" eb="7">
      <t>シエン</t>
    </rPh>
    <rPh sb="7" eb="10">
      <t>ブンセキカ</t>
    </rPh>
    <phoneticPr fontId="2"/>
  </si>
  <si>
    <t>「SAY NO to DRUGS!」</t>
    <phoneticPr fontId="2"/>
  </si>
  <si>
    <t>県内外国人住民と作成した薬物乱用防止啓発動画を県公式YouTubeチャンネル「Tsulunos」に掲載</t>
    <rPh sb="0" eb="2">
      <t>ケンナイ</t>
    </rPh>
    <rPh sb="2" eb="4">
      <t>ガイコク</t>
    </rPh>
    <rPh sb="4" eb="5">
      <t>ジン</t>
    </rPh>
    <rPh sb="5" eb="7">
      <t>ジュウミン</t>
    </rPh>
    <rPh sb="8" eb="10">
      <t>サクセイ</t>
    </rPh>
    <rPh sb="12" eb="14">
      <t>ヤクブツ</t>
    </rPh>
    <rPh sb="14" eb="16">
      <t>ランヨウ</t>
    </rPh>
    <rPh sb="16" eb="18">
      <t>ボウシ</t>
    </rPh>
    <rPh sb="18" eb="20">
      <t>ケイハツ</t>
    </rPh>
    <rPh sb="20" eb="22">
      <t>ドウガ</t>
    </rPh>
    <rPh sb="23" eb="24">
      <t>ケン</t>
    </rPh>
    <rPh sb="24" eb="26">
      <t>コウシキ</t>
    </rPh>
    <rPh sb="49" eb="51">
      <t>ケイサイ</t>
    </rPh>
    <phoneticPr fontId="2"/>
  </si>
  <si>
    <t>組織犯罪対策課</t>
    <rPh sb="0" eb="2">
      <t>ソシキ</t>
    </rPh>
    <rPh sb="2" eb="4">
      <t>ハンザイ</t>
    </rPh>
    <rPh sb="4" eb="7">
      <t>タイサクカ</t>
    </rPh>
    <phoneticPr fontId="2"/>
  </si>
  <si>
    <t>振り込め詐欺防止マニュアル</t>
  </si>
  <si>
    <t>振り込め詐欺被害防止に関する情報を県警ホームページに掲載
（ポルトガル語、スペイン語）</t>
    <rPh sb="26" eb="28">
      <t>ケイサイ</t>
    </rPh>
    <phoneticPr fontId="2"/>
  </si>
  <si>
    <t>家や部屋を借りて住む方へ</t>
    <rPh sb="0" eb="1">
      <t>イエ</t>
    </rPh>
    <rPh sb="2" eb="4">
      <t>ヘヤ</t>
    </rPh>
    <rPh sb="5" eb="6">
      <t>カ</t>
    </rPh>
    <rPh sb="8" eb="9">
      <t>ス</t>
    </rPh>
    <rPh sb="10" eb="11">
      <t>カタ</t>
    </rPh>
    <phoneticPr fontId="2"/>
  </si>
  <si>
    <t>入居契約時や、日常生活における注意点を県警ホームページに掲載
（英語、ポルトガル語、スペイン語）</t>
    <rPh sb="0" eb="2">
      <t>ニュウキョ</t>
    </rPh>
    <rPh sb="2" eb="5">
      <t>ケイヤクジ</t>
    </rPh>
    <rPh sb="7" eb="9">
      <t>ニチジョウ</t>
    </rPh>
    <rPh sb="9" eb="11">
      <t>セイカツ</t>
    </rPh>
    <rPh sb="15" eb="18">
      <t>チュウイテン</t>
    </rPh>
    <rPh sb="19" eb="20">
      <t>ケン</t>
    </rPh>
    <rPh sb="28" eb="30">
      <t>ケイサイ</t>
    </rPh>
    <rPh sb="32" eb="34">
      <t>エイゴ</t>
    </rPh>
    <rPh sb="40" eb="41">
      <t>ゴ</t>
    </rPh>
    <rPh sb="46" eb="47">
      <t>ゴ</t>
    </rPh>
    <phoneticPr fontId="2"/>
  </si>
  <si>
    <t>口座開設をされる方へ</t>
    <rPh sb="0" eb="2">
      <t>コウザ</t>
    </rPh>
    <rPh sb="2" eb="4">
      <t>カイセツ</t>
    </rPh>
    <rPh sb="8" eb="9">
      <t>カタ</t>
    </rPh>
    <phoneticPr fontId="2"/>
  </si>
  <si>
    <t>口座の譲渡等犯罪防止に関する注意喚起チラシを県警ホームページに掲載
（英語、中国語、ベトナム語）</t>
    <rPh sb="0" eb="2">
      <t>コウザ</t>
    </rPh>
    <rPh sb="3" eb="5">
      <t>ジョウト</t>
    </rPh>
    <rPh sb="5" eb="6">
      <t>トウ</t>
    </rPh>
    <rPh sb="6" eb="8">
      <t>ハンザイ</t>
    </rPh>
    <rPh sb="8" eb="10">
      <t>ボウシ</t>
    </rPh>
    <rPh sb="11" eb="12">
      <t>カン</t>
    </rPh>
    <rPh sb="14" eb="16">
      <t>チュウイ</t>
    </rPh>
    <rPh sb="16" eb="18">
      <t>カンキ</t>
    </rPh>
    <rPh sb="22" eb="23">
      <t>ケン</t>
    </rPh>
    <rPh sb="31" eb="33">
      <t>ケイサイ</t>
    </rPh>
    <rPh sb="35" eb="36">
      <t>エイ</t>
    </rPh>
    <rPh sb="38" eb="41">
      <t>チュウゴクゴ</t>
    </rPh>
    <rPh sb="46" eb="47">
      <t>ゴ</t>
    </rPh>
    <phoneticPr fontId="2"/>
  </si>
  <si>
    <t>鑑識課</t>
    <rPh sb="0" eb="3">
      <t>カンシキカ</t>
    </rPh>
    <phoneticPr fontId="2"/>
  </si>
  <si>
    <t>犯罪経歴証明書の申請手続きについて</t>
    <rPh sb="0" eb="2">
      <t>ハンザイ</t>
    </rPh>
    <rPh sb="2" eb="4">
      <t>ケイレキ</t>
    </rPh>
    <rPh sb="4" eb="7">
      <t>ショウメイショ</t>
    </rPh>
    <rPh sb="8" eb="10">
      <t>シンセイ</t>
    </rPh>
    <rPh sb="10" eb="12">
      <t>テツヅ</t>
    </rPh>
    <phoneticPr fontId="2"/>
  </si>
  <si>
    <t>海外渡航に必要な警察証明書に関する説明を県警ホームページに掲載
（英語）</t>
    <rPh sb="0" eb="2">
      <t>カイガイ</t>
    </rPh>
    <rPh sb="2" eb="4">
      <t>トコウ</t>
    </rPh>
    <rPh sb="5" eb="7">
      <t>ヒツヨウ</t>
    </rPh>
    <rPh sb="8" eb="10">
      <t>ケイサツ</t>
    </rPh>
    <rPh sb="10" eb="13">
      <t>ショウメイショ</t>
    </rPh>
    <rPh sb="14" eb="15">
      <t>カン</t>
    </rPh>
    <rPh sb="17" eb="19">
      <t>セツメイ</t>
    </rPh>
    <rPh sb="20" eb="22">
      <t>ケンケイ</t>
    </rPh>
    <rPh sb="29" eb="31">
      <t>ケイサイ</t>
    </rPh>
    <rPh sb="33" eb="35">
      <t>エイゴ</t>
    </rPh>
    <phoneticPr fontId="2"/>
  </si>
  <si>
    <t>交通企画課</t>
    <rPh sb="2" eb="5">
      <t>キカクカ</t>
    </rPh>
    <phoneticPr fontId="2"/>
  </si>
  <si>
    <t>日本の交通ルール</t>
  </si>
  <si>
    <t>日本における、歩行者、自転車、自動車の交通ルールに関する情報
（英語、中国語、韓国語、ポルトガル語、
ベトナム語、タイ語、タガログ語、アラビア語）</t>
    <rPh sb="35" eb="37">
      <t>チュウゴク</t>
    </rPh>
    <phoneticPr fontId="2"/>
  </si>
  <si>
    <t>日本の交通ルール（自転車）</t>
    <rPh sb="9" eb="12">
      <t>ジテンシャ</t>
    </rPh>
    <phoneticPr fontId="2"/>
  </si>
  <si>
    <t>自転車の交通ルールに関する動画
（ポルトガル語、ベトナム語）</t>
    <rPh sb="0" eb="3">
      <t>ジテンシャ</t>
    </rPh>
    <rPh sb="4" eb="6">
      <t>コウツウ</t>
    </rPh>
    <rPh sb="10" eb="11">
      <t>カン</t>
    </rPh>
    <rPh sb="13" eb="15">
      <t>ドウガ</t>
    </rPh>
    <rPh sb="22" eb="23">
      <t>ゴ</t>
    </rPh>
    <rPh sb="28" eb="29">
      <t>ゴ</t>
    </rPh>
    <phoneticPr fontId="2"/>
  </si>
  <si>
    <t>主な交通ルールについて</t>
    <rPh sb="0" eb="1">
      <t>オモ</t>
    </rPh>
    <rPh sb="2" eb="4">
      <t>コウツウ</t>
    </rPh>
    <phoneticPr fontId="2"/>
  </si>
  <si>
    <t>特定小型原動機付自転車（電動キックボード等）に関する交通ルールを県警ホームページに掲載
（英語、中国語、韓国語）</t>
    <rPh sb="0" eb="2">
      <t>トクテイ</t>
    </rPh>
    <rPh sb="2" eb="4">
      <t>コガタ</t>
    </rPh>
    <rPh sb="4" eb="8">
      <t>ゲンドウキツ</t>
    </rPh>
    <rPh sb="8" eb="11">
      <t>ジテンシャ</t>
    </rPh>
    <rPh sb="12" eb="14">
      <t>デンドウ</t>
    </rPh>
    <rPh sb="20" eb="21">
      <t>トウ</t>
    </rPh>
    <rPh sb="23" eb="24">
      <t>カン</t>
    </rPh>
    <rPh sb="26" eb="28">
      <t>コウツウ</t>
    </rPh>
    <rPh sb="32" eb="34">
      <t>ケンケイ</t>
    </rPh>
    <rPh sb="41" eb="43">
      <t>ケイサイ</t>
    </rPh>
    <rPh sb="45" eb="47">
      <t>エイゴ</t>
    </rPh>
    <rPh sb="48" eb="51">
      <t>チュウゴクゴ</t>
    </rPh>
    <rPh sb="52" eb="55">
      <t>カンコクゴ</t>
    </rPh>
    <phoneticPr fontId="2"/>
  </si>
  <si>
    <t>ルールを守ってEnjoy Japan</t>
    <rPh sb="4" eb="5">
      <t>マモ</t>
    </rPh>
    <phoneticPr fontId="2"/>
  </si>
  <si>
    <t>日本の交通ルールに関する啓発動画（警察庁作成）を、県警公式YouTubeページに掲載
（英語、中国語、韓国語、フランス語、ドイツ語、ベトナム語）</t>
    <rPh sb="0" eb="2">
      <t>ニホン</t>
    </rPh>
    <rPh sb="3" eb="5">
      <t>コウツウ</t>
    </rPh>
    <rPh sb="9" eb="10">
      <t>カン</t>
    </rPh>
    <rPh sb="12" eb="14">
      <t>ケイハツ</t>
    </rPh>
    <rPh sb="14" eb="16">
      <t>ドウガ</t>
    </rPh>
    <rPh sb="17" eb="20">
      <t>ケイサツチョウ</t>
    </rPh>
    <rPh sb="20" eb="22">
      <t>サクセイ</t>
    </rPh>
    <rPh sb="25" eb="27">
      <t>ケンケイ</t>
    </rPh>
    <rPh sb="27" eb="29">
      <t>コウシキ</t>
    </rPh>
    <rPh sb="40" eb="42">
      <t>ケイサイ</t>
    </rPh>
    <rPh sb="44" eb="46">
      <t>エイゴ</t>
    </rPh>
    <rPh sb="47" eb="49">
      <t>チュウゴク</t>
    </rPh>
    <rPh sb="49" eb="50">
      <t>ゴ</t>
    </rPh>
    <rPh sb="51" eb="54">
      <t>カンコクゴ</t>
    </rPh>
    <rPh sb="59" eb="60">
      <t>ゴ</t>
    </rPh>
    <rPh sb="64" eb="65">
      <t>ゴ</t>
    </rPh>
    <rPh sb="70" eb="71">
      <t>ゴ</t>
    </rPh>
    <phoneticPr fontId="2"/>
  </si>
  <si>
    <t>運転免許課</t>
    <phoneticPr fontId="2"/>
  </si>
  <si>
    <t>外国語による学科試験</t>
    <rPh sb="6" eb="8">
      <t>ガッカ</t>
    </rPh>
    <rPh sb="8" eb="10">
      <t>シケン</t>
    </rPh>
    <phoneticPr fontId="2"/>
  </si>
  <si>
    <t>学科試験で実施されている言語による試験案内を県警ホームページに掲載
（英語、ポルトガル語、ベトナム語）</t>
    <rPh sb="0" eb="2">
      <t>ガッカ</t>
    </rPh>
    <rPh sb="2" eb="4">
      <t>シケン</t>
    </rPh>
    <rPh sb="5" eb="7">
      <t>ジッシ</t>
    </rPh>
    <rPh sb="12" eb="14">
      <t>ゲンゴ</t>
    </rPh>
    <rPh sb="17" eb="19">
      <t>シケン</t>
    </rPh>
    <rPh sb="19" eb="21">
      <t>アンナイ</t>
    </rPh>
    <rPh sb="22" eb="24">
      <t>ケンケイ</t>
    </rPh>
    <rPh sb="31" eb="33">
      <t>ケイサイ</t>
    </rPh>
    <rPh sb="35" eb="37">
      <t>エイゴ</t>
    </rPh>
    <rPh sb="43" eb="44">
      <t>ゴ</t>
    </rPh>
    <rPh sb="49" eb="50">
      <t>ゴ</t>
    </rPh>
    <phoneticPr fontId="2"/>
  </si>
  <si>
    <t>外国の運転免許から日本の運転免許への切替手続きについて</t>
    <phoneticPr fontId="2"/>
  </si>
  <si>
    <t>外国の運転免許から日本の運転免許への切替手続に関する情報を県警ホームページに掲載
（英語、ポルトガル語、北京語、ベトナム語）</t>
    <phoneticPr fontId="2"/>
  </si>
  <si>
    <t>警備二課</t>
    <rPh sb="0" eb="2">
      <t>ケイビ</t>
    </rPh>
    <rPh sb="2" eb="3">
      <t>2</t>
    </rPh>
    <rPh sb="3" eb="4">
      <t>カ</t>
    </rPh>
    <phoneticPr fontId="2"/>
  </si>
  <si>
    <t>災害への備え</t>
    <rPh sb="0" eb="2">
      <t>サイガイ</t>
    </rPh>
    <rPh sb="4" eb="5">
      <t>ソナ</t>
    </rPh>
    <phoneticPr fontId="2"/>
  </si>
  <si>
    <t>防災情報を県警ホームページに掲載
（英語、中国語、韓国語、ポルトガル語、
タガログ語、ベトナム語、ドイツ語、ロシア語、スペイン語、インドネシア語）</t>
    <rPh sb="0" eb="2">
      <t>ボウサイ</t>
    </rPh>
    <rPh sb="2" eb="4">
      <t>ジョウホウ</t>
    </rPh>
    <rPh sb="5" eb="6">
      <t>ケン</t>
    </rPh>
    <rPh sb="14" eb="16">
      <t>ケイサイ</t>
    </rPh>
    <rPh sb="18" eb="20">
      <t>エイゴ</t>
    </rPh>
    <rPh sb="21" eb="24">
      <t>チュウゴクゴ</t>
    </rPh>
    <rPh sb="25" eb="28">
      <t>カンコクゴ</t>
    </rPh>
    <rPh sb="34" eb="35">
      <t>ゴ</t>
    </rPh>
    <rPh sb="41" eb="42">
      <t>ゴ</t>
    </rPh>
    <rPh sb="47" eb="48">
      <t>ゴ</t>
    </rPh>
    <rPh sb="52" eb="53">
      <t>ゴ</t>
    </rPh>
    <rPh sb="57" eb="58">
      <t>ゴ</t>
    </rPh>
    <rPh sb="63" eb="64">
      <t>ゴ</t>
    </rPh>
    <rPh sb="71" eb="72">
      <t>ゴ</t>
    </rPh>
    <phoneticPr fontId="2"/>
  </si>
  <si>
    <t>国際テロに関する情報提供の呼びかけ
・直通電話の設置</t>
    <phoneticPr fontId="2"/>
  </si>
  <si>
    <t>テロ関連情報の提供を呼びかけるポスターと24時間受付専用電話の設置に関する説明を県警ホームページに掲載
（英語）</t>
    <rPh sb="34" eb="35">
      <t>カン</t>
    </rPh>
    <rPh sb="37" eb="39">
      <t>セツメイ</t>
    </rPh>
    <rPh sb="40" eb="42">
      <t>ケンケイ</t>
    </rPh>
    <rPh sb="49" eb="51">
      <t>ケイサイ</t>
    </rPh>
    <rPh sb="53" eb="55">
      <t>エイゴ</t>
    </rPh>
    <phoneticPr fontId="2"/>
  </si>
  <si>
    <t>伊勢崎警察署</t>
    <phoneticPr fontId="2"/>
  </si>
  <si>
    <t>外国語によるラジオ放送</t>
    <rPh sb="9" eb="11">
      <t>ホウソウ</t>
    </rPh>
    <phoneticPr fontId="2"/>
  </si>
  <si>
    <t>伊勢崎ＦＭの番組内において、防犯情報等を提供
（ベトナム語、ポルトガル語、スペイン語）</t>
    <rPh sb="8" eb="9">
      <t>ナイ</t>
    </rPh>
    <rPh sb="18" eb="19">
      <t>トウ</t>
    </rPh>
    <rPh sb="41" eb="42">
      <t>ゴ</t>
    </rPh>
    <phoneticPr fontId="2"/>
  </si>
  <si>
    <t>太田警察署</t>
  </si>
  <si>
    <t>広報紙「インフォルマ」</t>
    <phoneticPr fontId="2"/>
  </si>
  <si>
    <t>太田市発行の広報誌に防犯、交通事故防止情報等を掲載
（英語、中国語、ポルトガル語、スペイン語）</t>
    <rPh sb="0" eb="2">
      <t>オオタ</t>
    </rPh>
    <rPh sb="2" eb="3">
      <t>シ</t>
    </rPh>
    <rPh sb="3" eb="5">
      <t>ハッコウ</t>
    </rPh>
    <rPh sb="6" eb="9">
      <t>コウホウシ</t>
    </rPh>
    <rPh sb="19" eb="21">
      <t>ジョウホウ</t>
    </rPh>
    <rPh sb="21" eb="22">
      <t>トウ</t>
    </rPh>
    <rPh sb="23" eb="25">
      <t>ケイサイ</t>
    </rPh>
    <rPh sb="30" eb="32">
      <t>チュウゴク</t>
    </rPh>
    <phoneticPr fontId="2"/>
  </si>
  <si>
    <t>館林警察署</t>
    <rPh sb="0" eb="2">
      <t>タテバヤシ</t>
    </rPh>
    <phoneticPr fontId="2"/>
  </si>
  <si>
    <t>広報紙「つつじタイムス」</t>
    <phoneticPr fontId="2"/>
  </si>
  <si>
    <t>館林市発行の広報誌に防犯、交通事故防止情報等を掲載
（英語、中国語、韓国語、スペイン語）</t>
    <rPh sb="0" eb="3">
      <t>タテバヤシシ</t>
    </rPh>
    <rPh sb="3" eb="5">
      <t>ハッコウ</t>
    </rPh>
    <rPh sb="6" eb="9">
      <t>コウホウシ</t>
    </rPh>
    <rPh sb="19" eb="21">
      <t>ジョウホウ</t>
    </rPh>
    <rPh sb="21" eb="22">
      <t>トウ</t>
    </rPh>
    <rPh sb="23" eb="25">
      <t>ケイサイ</t>
    </rPh>
    <rPh sb="34" eb="36">
      <t>カンコク</t>
    </rPh>
    <phoneticPr fontId="2"/>
  </si>
  <si>
    <t>庁舎案内・各課表記</t>
    <rPh sb="0" eb="2">
      <t>チョウシャ</t>
    </rPh>
    <rPh sb="2" eb="4">
      <t>アンナイ</t>
    </rPh>
    <rPh sb="5" eb="7">
      <t>カクカ</t>
    </rPh>
    <rPh sb="7" eb="9">
      <t>ヒョウキ</t>
    </rPh>
    <phoneticPr fontId="2"/>
  </si>
  <si>
    <t>メディアプロモーション課</t>
  </si>
  <si>
    <t>ぐんま広報</t>
    <rPh sb="3" eb="5">
      <t>コウホウ</t>
    </rPh>
    <phoneticPr fontId="1"/>
  </si>
  <si>
    <t>群馬県のお知らせや催しなどを電子書籍化し多言語で配信
対象：英語、中国語（簡体字・繁体字）、韓国語、タイ語、ポルトガル語、スペイン語、インドネシア語、ベトナム語</t>
  </si>
  <si>
    <t>県ホームページ</t>
  </si>
  <si>
    <t>①群馬県の概要、観光、生活情報等の提供（外部リンク含む）
②自動翻訳システムによる外国語ページの提供
対象：英語、中国語（簡体字・繁体字）、韓国語、ポルトガル語、スペイン語、ベトナム語</t>
  </si>
  <si>
    <t>総務部</t>
    <rPh sb="0" eb="3">
      <t>ソウムブ</t>
    </rPh>
    <phoneticPr fontId="2"/>
  </si>
  <si>
    <t>税務課</t>
    <rPh sb="0" eb="3">
      <t>ゼイムカ</t>
    </rPh>
    <phoneticPr fontId="2"/>
  </si>
  <si>
    <t>自動車税（種別割）納税通知書について</t>
    <rPh sb="0" eb="4">
      <t>ジドウシャゼイ</t>
    </rPh>
    <rPh sb="5" eb="7">
      <t>シュベツ</t>
    </rPh>
    <rPh sb="7" eb="8">
      <t>ワ</t>
    </rPh>
    <rPh sb="9" eb="11">
      <t>ノウゼイ</t>
    </rPh>
    <rPh sb="11" eb="14">
      <t>ツウチショ</t>
    </rPh>
    <phoneticPr fontId="2"/>
  </si>
  <si>
    <t>自動車税（種別割）納税通知書封入封筒(宛先下)に、英語、中国語、スペイン語、ポルトガル語、ベトナム語それぞれの言語で「自動車税納税のお知らせ」と記載。また、同封する納税に関するリーフレットにも、「自動車税納税のお願い」の一文を上記５つの言語で併記した。</t>
    <rPh sb="0" eb="4">
      <t>ジドウシャゼイ</t>
    </rPh>
    <rPh sb="5" eb="7">
      <t>シュベツ</t>
    </rPh>
    <rPh sb="7" eb="8">
      <t>ワ</t>
    </rPh>
    <rPh sb="9" eb="11">
      <t>ノウゼイ</t>
    </rPh>
    <rPh sb="11" eb="14">
      <t>ツウチショ</t>
    </rPh>
    <rPh sb="14" eb="16">
      <t>フウニュウ</t>
    </rPh>
    <rPh sb="16" eb="18">
      <t>フウトウ</t>
    </rPh>
    <rPh sb="19" eb="21">
      <t>アテサキ</t>
    </rPh>
    <rPh sb="21" eb="22">
      <t>シタ</t>
    </rPh>
    <rPh sb="25" eb="27">
      <t>エイゴ</t>
    </rPh>
    <rPh sb="28" eb="31">
      <t>チュウゴクゴ</t>
    </rPh>
    <rPh sb="36" eb="37">
      <t>ゴ</t>
    </rPh>
    <rPh sb="43" eb="44">
      <t>ゴ</t>
    </rPh>
    <rPh sb="49" eb="50">
      <t>ゴ</t>
    </rPh>
    <rPh sb="55" eb="57">
      <t>ゲンゴ</t>
    </rPh>
    <rPh sb="59" eb="63">
      <t>ジドウシャゼイ</t>
    </rPh>
    <rPh sb="63" eb="65">
      <t>ノウゼイ</t>
    </rPh>
    <rPh sb="67" eb="68">
      <t>シ</t>
    </rPh>
    <rPh sb="72" eb="74">
      <t>キサイ</t>
    </rPh>
    <rPh sb="78" eb="80">
      <t>ドウフウ</t>
    </rPh>
    <rPh sb="82" eb="84">
      <t>ノウゼイ</t>
    </rPh>
    <rPh sb="85" eb="86">
      <t>カン</t>
    </rPh>
    <rPh sb="98" eb="102">
      <t>ジドウシャゼイ</t>
    </rPh>
    <rPh sb="102" eb="104">
      <t>ノウゼイ</t>
    </rPh>
    <rPh sb="106" eb="107">
      <t>ネガ</t>
    </rPh>
    <rPh sb="110" eb="112">
      <t>イチブン</t>
    </rPh>
    <rPh sb="113" eb="115">
      <t>ジョウキ</t>
    </rPh>
    <rPh sb="118" eb="120">
      <t>ゲンゴ</t>
    </rPh>
    <rPh sb="121" eb="123">
      <t>ヘイキ</t>
    </rPh>
    <phoneticPr fontId="2"/>
  </si>
  <si>
    <t>統計課</t>
    <rPh sb="0" eb="3">
      <t>トウケイカ</t>
    </rPh>
    <phoneticPr fontId="2"/>
  </si>
  <si>
    <t>統計ぐんま</t>
    <rPh sb="0" eb="2">
      <t>トウケイ</t>
    </rPh>
    <phoneticPr fontId="2"/>
  </si>
  <si>
    <t>英語による表頭、表側、注意書きの情報</t>
    <rPh sb="0" eb="2">
      <t>エイゴ</t>
    </rPh>
    <rPh sb="5" eb="7">
      <t>ヒョウトウ</t>
    </rPh>
    <rPh sb="8" eb="10">
      <t>ヒョウソク</t>
    </rPh>
    <rPh sb="11" eb="14">
      <t>チュウイガ</t>
    </rPh>
    <rPh sb="16" eb="18">
      <t>ジョウホウ</t>
    </rPh>
    <phoneticPr fontId="2"/>
  </si>
  <si>
    <t>ぐんま外国人総合相談ワンストップセンター（生活相談、各言語Facebook等による情報提供）</t>
    <rPh sb="3" eb="6">
      <t>ガイコクジン</t>
    </rPh>
    <rPh sb="6" eb="8">
      <t>ソウゴウ</t>
    </rPh>
    <rPh sb="8" eb="10">
      <t>ソウダン</t>
    </rPh>
    <rPh sb="21" eb="23">
      <t>セイカツ</t>
    </rPh>
    <rPh sb="23" eb="25">
      <t>ソウダン</t>
    </rPh>
    <rPh sb="26" eb="27">
      <t>カク</t>
    </rPh>
    <rPh sb="27" eb="29">
      <t>ゲンゴ</t>
    </rPh>
    <rPh sb="37" eb="38">
      <t>トウ</t>
    </rPh>
    <rPh sb="41" eb="43">
      <t>ジョウホウ</t>
    </rPh>
    <rPh sb="43" eb="45">
      <t>テイキョウ</t>
    </rPh>
    <phoneticPr fontId="2"/>
  </si>
  <si>
    <t>英語、ポルトガル語、ベトナム語、中国語、スペイン語、その他翻訳機等により多言語での生活相談、生活情報の提供</t>
    <rPh sb="0" eb="2">
      <t>エイゴ</t>
    </rPh>
    <rPh sb="8" eb="9">
      <t>ゴ</t>
    </rPh>
    <rPh sb="14" eb="15">
      <t>ゴ</t>
    </rPh>
    <rPh sb="16" eb="19">
      <t>チュウゴクゴ</t>
    </rPh>
    <rPh sb="24" eb="25">
      <t>ゴ</t>
    </rPh>
    <rPh sb="28" eb="29">
      <t>ホカ</t>
    </rPh>
    <rPh sb="29" eb="32">
      <t>ホンヤクキ</t>
    </rPh>
    <rPh sb="32" eb="33">
      <t>トウ</t>
    </rPh>
    <rPh sb="36" eb="39">
      <t>タゲンゴ</t>
    </rPh>
    <rPh sb="41" eb="43">
      <t>セイカツ</t>
    </rPh>
    <rPh sb="43" eb="45">
      <t>ソウダン</t>
    </rPh>
    <rPh sb="46" eb="48">
      <t>セイカツ</t>
    </rPh>
    <rPh sb="48" eb="50">
      <t>ジョウホウ</t>
    </rPh>
    <rPh sb="51" eb="53">
      <t>テイキョウ</t>
    </rPh>
    <phoneticPr fontId="2"/>
  </si>
  <si>
    <t>文化財保護課</t>
    <rPh sb="0" eb="3">
      <t>ブンカザイ</t>
    </rPh>
    <rPh sb="3" eb="6">
      <t>ホゴカ</t>
    </rPh>
    <phoneticPr fontId="2"/>
  </si>
  <si>
    <t>「ぐんま寺社巡り」パンフレット</t>
    <rPh sb="4" eb="6">
      <t>ジシャ</t>
    </rPh>
    <rPh sb="6" eb="7">
      <t>メグ</t>
    </rPh>
    <phoneticPr fontId="2"/>
  </si>
  <si>
    <t>英語、中国語（簡体字、繁体字）、韓国語によるぐんま寺社周遊パンフレットの配布</t>
    <rPh sb="0" eb="2">
      <t>エイゴ</t>
    </rPh>
    <rPh sb="3" eb="6">
      <t>チュウゴクゴ</t>
    </rPh>
    <rPh sb="16" eb="19">
      <t>カンコクゴ</t>
    </rPh>
    <rPh sb="25" eb="27">
      <t>ジシャ</t>
    </rPh>
    <rPh sb="27" eb="29">
      <t>シュウユウ</t>
    </rPh>
    <rPh sb="36" eb="38">
      <t>ハイフ</t>
    </rPh>
    <phoneticPr fontId="2"/>
  </si>
  <si>
    <t>「ぐんま寺社巡り」アプリ</t>
    <rPh sb="4" eb="6">
      <t>ジシャ</t>
    </rPh>
    <rPh sb="6" eb="7">
      <t>メグ</t>
    </rPh>
    <phoneticPr fontId="2"/>
  </si>
  <si>
    <t>英語、中国語（簡体字、繁体字）、韓国語によるぐんまの寺社に関する情報</t>
    <rPh sb="0" eb="2">
      <t>エイゴ</t>
    </rPh>
    <rPh sb="3" eb="6">
      <t>チュウゴクゴ</t>
    </rPh>
    <rPh sb="16" eb="19">
      <t>カンコクゴ</t>
    </rPh>
    <rPh sb="26" eb="28">
      <t>ジシャ</t>
    </rPh>
    <rPh sb="29" eb="30">
      <t>カン</t>
    </rPh>
    <rPh sb="32" eb="34">
      <t>ジョウホウ</t>
    </rPh>
    <phoneticPr fontId="2"/>
  </si>
  <si>
    <t>児童福祉・青少年課</t>
    <rPh sb="0" eb="4">
      <t>ジドウフクシ</t>
    </rPh>
    <rPh sb="5" eb="9">
      <t>セイショウネンカ</t>
    </rPh>
    <phoneticPr fontId="2"/>
  </si>
  <si>
    <t>児童相談パンフレット</t>
    <rPh sb="0" eb="2">
      <t>ジドウ</t>
    </rPh>
    <rPh sb="2" eb="4">
      <t>ソウダン</t>
    </rPh>
    <phoneticPr fontId="2"/>
  </si>
  <si>
    <t>英語、スペイン語、ポルトガル語、中国語、韓国語、ベトナム語、タガログ語、タイ語による児童相談に関する情報</t>
    <rPh sb="0" eb="2">
      <t>エイゴ</t>
    </rPh>
    <rPh sb="7" eb="8">
      <t>ゴ</t>
    </rPh>
    <rPh sb="14" eb="15">
      <t>ゴ</t>
    </rPh>
    <rPh sb="16" eb="19">
      <t>チュウゴクゴ</t>
    </rPh>
    <rPh sb="20" eb="23">
      <t>カンコクゴ</t>
    </rPh>
    <rPh sb="28" eb="29">
      <t>ゴ</t>
    </rPh>
    <rPh sb="34" eb="35">
      <t>ゴ</t>
    </rPh>
    <rPh sb="38" eb="39">
      <t>ゴ</t>
    </rPh>
    <rPh sb="42" eb="44">
      <t>ジドウ</t>
    </rPh>
    <rPh sb="44" eb="46">
      <t>ソウダン</t>
    </rPh>
    <rPh sb="47" eb="48">
      <t>カン</t>
    </rPh>
    <rPh sb="50" eb="52">
      <t>ジョウホウ</t>
    </rPh>
    <phoneticPr fontId="2"/>
  </si>
  <si>
    <t>「群馬県虐待から子どもの生命と権利を県民全体で守る条例」リーフレット</t>
    <rPh sb="1" eb="4">
      <t>グンマケン</t>
    </rPh>
    <rPh sb="4" eb="6">
      <t>ギャクタイ</t>
    </rPh>
    <rPh sb="8" eb="9">
      <t>コ</t>
    </rPh>
    <rPh sb="12" eb="14">
      <t>セイメイ</t>
    </rPh>
    <rPh sb="15" eb="17">
      <t>ケンリ</t>
    </rPh>
    <rPh sb="18" eb="20">
      <t>ケンミン</t>
    </rPh>
    <rPh sb="20" eb="22">
      <t>ゼンタイ</t>
    </rPh>
    <rPh sb="23" eb="24">
      <t>マモ</t>
    </rPh>
    <rPh sb="25" eb="27">
      <t>ジョウレイ</t>
    </rPh>
    <phoneticPr fontId="2"/>
  </si>
  <si>
    <t>英語、ポルトガル語、ベトナム語、中国語</t>
    <rPh sb="0" eb="2">
      <t>エイゴ</t>
    </rPh>
    <rPh sb="8" eb="9">
      <t>ゴ</t>
    </rPh>
    <rPh sb="14" eb="15">
      <t>ゴ</t>
    </rPh>
    <rPh sb="16" eb="19">
      <t>チュウゴクゴ</t>
    </rPh>
    <phoneticPr fontId="2"/>
  </si>
  <si>
    <t>家庭でできる耳のきこえと言葉の発達のチェックリスト</t>
  </si>
  <si>
    <t>英語、ポルトガル語、ベトナム語、中国語による、乳幼児の聴力・発達を保護者が確認するための情報</t>
  </si>
  <si>
    <t>母子健康手帳</t>
  </si>
  <si>
    <t>英語、中国語、韓国語、スペイン語、ポルトガル語、ベトナム語、インドネシア語、タイ語、タガログ語、ネパール語による県内統一した様式の母子健康手帳の作成</t>
  </si>
  <si>
    <t>おぜのかみさまリーフレット</t>
    <phoneticPr fontId="2"/>
  </si>
  <si>
    <t>英語、スペイン語、ポルトガル語、中国語、ベトナム語による子どもをネット犯罪から守るセーフネット標語の周知</t>
    <phoneticPr fontId="2"/>
  </si>
  <si>
    <t>健康福祉部</t>
    <rPh sb="0" eb="5">
      <t>ケンコウフクシブ</t>
    </rPh>
    <phoneticPr fontId="2"/>
  </si>
  <si>
    <t>感染症・がん疾病対策課</t>
    <rPh sb="0" eb="3">
      <t>カンセンショウ</t>
    </rPh>
    <rPh sb="6" eb="11">
      <t>シッペイタイサクカ</t>
    </rPh>
    <phoneticPr fontId="2"/>
  </si>
  <si>
    <t>新型コロナウイルス感染症相談ホットライン</t>
    <rPh sb="0" eb="2">
      <t>シンガタ</t>
    </rPh>
    <rPh sb="9" eb="12">
      <t>カンセンショウ</t>
    </rPh>
    <rPh sb="12" eb="14">
      <t>ソウダン</t>
    </rPh>
    <phoneticPr fontId="2"/>
  </si>
  <si>
    <t>新型コロナウイルス感染症について、外国人県民からの相談に対応するため、三者通話により多言語での相談が可能なホットラインを開設。
（対応言語：英語、ポルトガル語、スペイン語、中国語、ベトナム語、韓国語、タイ語、インドネシア語、タガログ語、ネパール語、フランス語、ドイツ語、イタリア語、ロシア語、マレー語、クメール語、ミャンマー語、モンゴル語、シンハラ語、ヒンディー語、ベンガル語　21言語）
また、ホットラインの運用にあたっては、新型コロナウイルス感染症に関する情報（多言語）を「ぐんま外国人総合相談ワンストップセンター」Facebookで掲載。
※R5.5.31で終了</t>
    <rPh sb="0" eb="2">
      <t>シンガタ</t>
    </rPh>
    <rPh sb="9" eb="12">
      <t>カンセンショウ</t>
    </rPh>
    <rPh sb="17" eb="20">
      <t>ガイコクジン</t>
    </rPh>
    <rPh sb="20" eb="22">
      <t>ケンミン</t>
    </rPh>
    <rPh sb="25" eb="27">
      <t>ソウダン</t>
    </rPh>
    <rPh sb="28" eb="30">
      <t>タイオウ</t>
    </rPh>
    <rPh sb="35" eb="37">
      <t>サンシャ</t>
    </rPh>
    <rPh sb="37" eb="39">
      <t>ツウワ</t>
    </rPh>
    <rPh sb="42" eb="45">
      <t>タゲンゴ</t>
    </rPh>
    <rPh sb="47" eb="49">
      <t>ソウダン</t>
    </rPh>
    <rPh sb="50" eb="52">
      <t>カノウ</t>
    </rPh>
    <rPh sb="60" eb="62">
      <t>カイセツ</t>
    </rPh>
    <rPh sb="65" eb="67">
      <t>タイオウ</t>
    </rPh>
    <rPh sb="67" eb="69">
      <t>ゲンゴ</t>
    </rPh>
    <rPh sb="70" eb="72">
      <t>エイゴ</t>
    </rPh>
    <rPh sb="78" eb="79">
      <t>ゴ</t>
    </rPh>
    <rPh sb="84" eb="85">
      <t>ゴ</t>
    </rPh>
    <rPh sb="86" eb="89">
      <t>チュウゴクゴ</t>
    </rPh>
    <rPh sb="94" eb="95">
      <t>ゴ</t>
    </rPh>
    <rPh sb="96" eb="99">
      <t>カンコクゴ</t>
    </rPh>
    <rPh sb="102" eb="103">
      <t>ゴ</t>
    </rPh>
    <rPh sb="110" eb="111">
      <t>ゴ</t>
    </rPh>
    <rPh sb="116" eb="117">
      <t>ゴ</t>
    </rPh>
    <rPh sb="122" eb="123">
      <t>ゴ</t>
    </rPh>
    <rPh sb="128" eb="129">
      <t>ゴ</t>
    </rPh>
    <rPh sb="133" eb="134">
      <t>ゴ</t>
    </rPh>
    <rPh sb="139" eb="140">
      <t>ゴ</t>
    </rPh>
    <rPh sb="144" eb="145">
      <t>ゴ</t>
    </rPh>
    <rPh sb="149" eb="150">
      <t>ゴ</t>
    </rPh>
    <rPh sb="155" eb="156">
      <t>ゴ</t>
    </rPh>
    <rPh sb="162" eb="163">
      <t>ゴ</t>
    </rPh>
    <rPh sb="168" eb="169">
      <t>ゴ</t>
    </rPh>
    <rPh sb="174" eb="175">
      <t>ゴ</t>
    </rPh>
    <rPh sb="181" eb="182">
      <t>ゴ</t>
    </rPh>
    <rPh sb="187" eb="188">
      <t>ゴ</t>
    </rPh>
    <rPh sb="191" eb="193">
      <t>ゲンゴ</t>
    </rPh>
    <rPh sb="205" eb="207">
      <t>ウンヨウ</t>
    </rPh>
    <rPh sb="214" eb="216">
      <t>シンガタ</t>
    </rPh>
    <rPh sb="223" eb="226">
      <t>カンセンショウ</t>
    </rPh>
    <rPh sb="227" eb="228">
      <t>カン</t>
    </rPh>
    <rPh sb="230" eb="232">
      <t>ジョウホウ</t>
    </rPh>
    <rPh sb="233" eb="236">
      <t>タゲンゴ</t>
    </rPh>
    <rPh sb="242" eb="245">
      <t>ガイコクジン</t>
    </rPh>
    <rPh sb="245" eb="247">
      <t>ソウゴウ</t>
    </rPh>
    <rPh sb="247" eb="249">
      <t>ソウダン</t>
    </rPh>
    <rPh sb="269" eb="271">
      <t>ケイサイ</t>
    </rPh>
    <rPh sb="282" eb="284">
      <t>シュウリョウ</t>
    </rPh>
    <phoneticPr fontId="2"/>
  </si>
  <si>
    <t>「新型コロナウイルスの病気になった人へ」チラシ</t>
  </si>
  <si>
    <t>新型コロナウイルス感染症に罹患した場合の療養に関する情報を掲載。
（対応言語：英語、ポルトガル語、ベトナム語、中国語（簡体字・繁体字）、スペイン語、ネパール語）</t>
    <rPh sb="0" eb="2">
      <t>シンガタ</t>
    </rPh>
    <rPh sb="9" eb="12">
      <t>カンセンショウ</t>
    </rPh>
    <rPh sb="13" eb="15">
      <t>リカン</t>
    </rPh>
    <rPh sb="17" eb="19">
      <t>バアイ</t>
    </rPh>
    <rPh sb="20" eb="22">
      <t>リョウヨウ</t>
    </rPh>
    <rPh sb="23" eb="24">
      <t>カン</t>
    </rPh>
    <rPh sb="26" eb="28">
      <t>ジョウホウ</t>
    </rPh>
    <rPh sb="29" eb="31">
      <t>ケイサイ</t>
    </rPh>
    <rPh sb="34" eb="36">
      <t>タイオウ</t>
    </rPh>
    <rPh sb="36" eb="38">
      <t>ゲンゴ</t>
    </rPh>
    <rPh sb="39" eb="41">
      <t>エイゴ</t>
    </rPh>
    <rPh sb="47" eb="48">
      <t>ゴ</t>
    </rPh>
    <rPh sb="53" eb="54">
      <t>ゴ</t>
    </rPh>
    <rPh sb="55" eb="58">
      <t>チュウゴクゴ</t>
    </rPh>
    <rPh sb="59" eb="62">
      <t>カンタイジ</t>
    </rPh>
    <rPh sb="63" eb="66">
      <t>ハンタイジ</t>
    </rPh>
    <rPh sb="72" eb="73">
      <t>ゴ</t>
    </rPh>
    <rPh sb="78" eb="79">
      <t>ゴ</t>
    </rPh>
    <phoneticPr fontId="2"/>
  </si>
  <si>
    <t>エイズインフォメーション</t>
  </si>
  <si>
    <t>ホームページ上でエイズ・性感染症等の啓発用リーフレットを掲載している。
（対応言語：英語、ポルトガル語、スペイン語）</t>
  </si>
  <si>
    <t>結核服薬手帳</t>
    <rPh sb="0" eb="2">
      <t>ケッカク</t>
    </rPh>
    <rPh sb="2" eb="4">
      <t>フクヤク</t>
    </rPh>
    <rPh sb="4" eb="6">
      <t>テチョウ</t>
    </rPh>
    <phoneticPr fontId="2"/>
  </si>
  <si>
    <t>結核患者の服薬確認のため、服薬手帳を作成。（対応言語：英語）</t>
    <rPh sb="0" eb="2">
      <t>ケッカク</t>
    </rPh>
    <rPh sb="2" eb="4">
      <t>カンジャ</t>
    </rPh>
    <rPh sb="5" eb="7">
      <t>フクヤク</t>
    </rPh>
    <rPh sb="7" eb="9">
      <t>カクニン</t>
    </rPh>
    <rPh sb="13" eb="15">
      <t>フクヤク</t>
    </rPh>
    <rPh sb="15" eb="17">
      <t>テチョウ</t>
    </rPh>
    <rPh sb="18" eb="20">
      <t>サクセイ</t>
    </rPh>
    <rPh sb="22" eb="24">
      <t>タイオウ</t>
    </rPh>
    <rPh sb="24" eb="26">
      <t>ゲンゴ</t>
    </rPh>
    <rPh sb="27" eb="29">
      <t>エイゴ</t>
    </rPh>
    <phoneticPr fontId="2"/>
  </si>
  <si>
    <t>感染症医療通訳者派遣</t>
    <rPh sb="0" eb="3">
      <t>カンセンショウ</t>
    </rPh>
    <rPh sb="3" eb="5">
      <t>イリョウ</t>
    </rPh>
    <rPh sb="5" eb="7">
      <t>ツウヤク</t>
    </rPh>
    <rPh sb="7" eb="8">
      <t>シャ</t>
    </rPh>
    <rPh sb="8" eb="10">
      <t>ハケン</t>
    </rPh>
    <phoneticPr fontId="2"/>
  </si>
  <si>
    <t>外国出生感染症患者等に対して 、保健所が必要と認めた場合に県が登録した医療通訳者を派遣し、調査や説明、服薬支援を行っている。（対応言語：英語、ポルトガル語、スペイン語、インドネシア語）</t>
    <rPh sb="0" eb="2">
      <t>ガイコク</t>
    </rPh>
    <rPh sb="2" eb="4">
      <t>シュッセイ</t>
    </rPh>
    <rPh sb="16" eb="19">
      <t>ホケンショ</t>
    </rPh>
    <rPh sb="20" eb="22">
      <t>ヒツヨウ</t>
    </rPh>
    <rPh sb="23" eb="24">
      <t>ミト</t>
    </rPh>
    <rPh sb="26" eb="28">
      <t>バアイ</t>
    </rPh>
    <rPh sb="29" eb="30">
      <t>ケン</t>
    </rPh>
    <rPh sb="31" eb="33">
      <t>トウロク</t>
    </rPh>
    <rPh sb="45" eb="47">
      <t>チョウサ</t>
    </rPh>
    <rPh sb="48" eb="50">
      <t>セツメイ</t>
    </rPh>
    <rPh sb="51" eb="53">
      <t>フクヤク</t>
    </rPh>
    <rPh sb="53" eb="55">
      <t>シエン</t>
    </rPh>
    <rPh sb="56" eb="57">
      <t>オコナ</t>
    </rPh>
    <rPh sb="63" eb="65">
      <t>タイオウ</t>
    </rPh>
    <rPh sb="65" eb="67">
      <t>ゲンゴ</t>
    </rPh>
    <rPh sb="68" eb="70">
      <t>エイゴ</t>
    </rPh>
    <rPh sb="76" eb="77">
      <t>ゴ</t>
    </rPh>
    <rPh sb="82" eb="83">
      <t>ゴ</t>
    </rPh>
    <rPh sb="90" eb="91">
      <t>ゴ</t>
    </rPh>
    <phoneticPr fontId="2"/>
  </si>
  <si>
    <t>健康長寿社会づくり推進課</t>
    <rPh sb="0" eb="2">
      <t>ケンコウ</t>
    </rPh>
    <rPh sb="2" eb="4">
      <t>チョウジュ</t>
    </rPh>
    <rPh sb="4" eb="6">
      <t>シャカイ</t>
    </rPh>
    <rPh sb="9" eb="11">
      <t>スイシン</t>
    </rPh>
    <rPh sb="11" eb="12">
      <t>カ</t>
    </rPh>
    <phoneticPr fontId="2"/>
  </si>
  <si>
    <t>受動喫煙防止にかかる法改正について</t>
    <rPh sb="0" eb="2">
      <t>ジュドウ</t>
    </rPh>
    <rPh sb="2" eb="4">
      <t>キツエン</t>
    </rPh>
    <rPh sb="4" eb="6">
      <t>ボウシ</t>
    </rPh>
    <rPh sb="10" eb="13">
      <t>ホウカイセイ</t>
    </rPh>
    <phoneticPr fontId="2"/>
  </si>
  <si>
    <t>英語、中国語、ポルトガル語、スペイン語、ベトナム語による受動喫煙防止にかかる法改正の情報</t>
    <rPh sb="0" eb="2">
      <t>エイゴ</t>
    </rPh>
    <rPh sb="3" eb="6">
      <t>チュウゴクゴ</t>
    </rPh>
    <rPh sb="12" eb="13">
      <t>ゴ</t>
    </rPh>
    <rPh sb="18" eb="19">
      <t>ゴ</t>
    </rPh>
    <rPh sb="24" eb="25">
      <t>ゴ</t>
    </rPh>
    <rPh sb="28" eb="30">
      <t>ジュドウ</t>
    </rPh>
    <rPh sb="30" eb="32">
      <t>キツエン</t>
    </rPh>
    <rPh sb="32" eb="34">
      <t>ボウシ</t>
    </rPh>
    <rPh sb="38" eb="41">
      <t>ホウカイセイ</t>
    </rPh>
    <rPh sb="42" eb="44">
      <t>ジョウホウ</t>
    </rPh>
    <phoneticPr fontId="2"/>
  </si>
  <si>
    <t>薬務課</t>
    <rPh sb="0" eb="3">
      <t>ヤクムカ</t>
    </rPh>
    <phoneticPr fontId="2"/>
  </si>
  <si>
    <t>ぐんまコロナワクチンダイヤルのチラシ</t>
    <phoneticPr fontId="2"/>
  </si>
  <si>
    <t>英語、中国語、スペイン語、ベトナム語、ポルトガル語による、新型コロナワクチン接種に係る副反応窓口に関する情報</t>
    <rPh sb="0" eb="2">
      <t>エイゴ</t>
    </rPh>
    <rPh sb="3" eb="6">
      <t>チュウゴクゴ</t>
    </rPh>
    <rPh sb="11" eb="12">
      <t>ゴ</t>
    </rPh>
    <rPh sb="17" eb="18">
      <t>ゴ</t>
    </rPh>
    <rPh sb="24" eb="25">
      <t>ゴ</t>
    </rPh>
    <rPh sb="29" eb="31">
      <t>シンガタ</t>
    </rPh>
    <rPh sb="38" eb="40">
      <t>セッシュ</t>
    </rPh>
    <rPh sb="41" eb="42">
      <t>カカ</t>
    </rPh>
    <rPh sb="43" eb="46">
      <t>フクハンノウ</t>
    </rPh>
    <rPh sb="46" eb="48">
      <t>マドグチ</t>
    </rPh>
    <rPh sb="49" eb="50">
      <t>カン</t>
    </rPh>
    <rPh sb="52" eb="54">
      <t>ジョウホウ</t>
    </rPh>
    <phoneticPr fontId="2"/>
  </si>
  <si>
    <t>ぐんまコロナワクチンダイヤル</t>
    <phoneticPr fontId="2"/>
  </si>
  <si>
    <t>英語、中国語、韓国語、タイ語、ベトナム語、インドネシア語、タガログ語、ネパール語、ポルトガル語、スペイン語、フランス語、ドイツ語、イタリア語、ロシア語、マレー語、ミャンマー語、クメール語、モンゴル語、シンハラ語に対応した新型コロナワクチンの副反応相談窓口を設置</t>
    <rPh sb="0" eb="2">
      <t>エイゴ</t>
    </rPh>
    <rPh sb="3" eb="6">
      <t>チュウゴクゴ</t>
    </rPh>
    <rPh sb="7" eb="10">
      <t>カンコクゴ</t>
    </rPh>
    <rPh sb="13" eb="14">
      <t>ゴ</t>
    </rPh>
    <rPh sb="19" eb="20">
      <t>ゴ</t>
    </rPh>
    <rPh sb="27" eb="28">
      <t>ゴ</t>
    </rPh>
    <rPh sb="33" eb="34">
      <t>ゴ</t>
    </rPh>
    <rPh sb="39" eb="40">
      <t>ゴ</t>
    </rPh>
    <rPh sb="46" eb="47">
      <t>ゴ</t>
    </rPh>
    <rPh sb="52" eb="53">
      <t>ゴ</t>
    </rPh>
    <rPh sb="58" eb="59">
      <t>ゴ</t>
    </rPh>
    <rPh sb="63" eb="64">
      <t>ゴ</t>
    </rPh>
    <rPh sb="69" eb="70">
      <t>ゴ</t>
    </rPh>
    <rPh sb="74" eb="75">
      <t>ゴ</t>
    </rPh>
    <rPh sb="79" eb="80">
      <t>ゴ</t>
    </rPh>
    <rPh sb="86" eb="87">
      <t>ゴ</t>
    </rPh>
    <rPh sb="92" eb="93">
      <t>ゴ</t>
    </rPh>
    <rPh sb="106" eb="108">
      <t>タイオウ</t>
    </rPh>
    <rPh sb="110" eb="112">
      <t>シンガタ</t>
    </rPh>
    <rPh sb="120" eb="123">
      <t>フクハンノウ</t>
    </rPh>
    <rPh sb="123" eb="125">
      <t>ソウダン</t>
    </rPh>
    <rPh sb="125" eb="127">
      <t>マドグチ</t>
    </rPh>
    <rPh sb="128" eb="130">
      <t>セッチ</t>
    </rPh>
    <phoneticPr fontId="2"/>
  </si>
  <si>
    <t>新型コロナワクチン接種のチラシ</t>
    <rPh sb="0" eb="2">
      <t>シンガタ</t>
    </rPh>
    <rPh sb="9" eb="11">
      <t>セッシュ</t>
    </rPh>
    <phoneticPr fontId="2"/>
  </si>
  <si>
    <t>英語、中国語、スペイン語、ベトナム語、ポルトガル語による、新型コロナワクチン接種に関する情報</t>
    <rPh sb="29" eb="31">
      <t>シンガタ</t>
    </rPh>
    <rPh sb="41" eb="42">
      <t>カン</t>
    </rPh>
    <rPh sb="44" eb="46">
      <t>ジョウホウ</t>
    </rPh>
    <phoneticPr fontId="2"/>
  </si>
  <si>
    <t>「食物アレルギーガイド」多言語版　パンフレット</t>
    <rPh sb="1" eb="3">
      <t>ショクモツ</t>
    </rPh>
    <rPh sb="12" eb="15">
      <t>タゲンゴ</t>
    </rPh>
    <rPh sb="15" eb="16">
      <t>バン</t>
    </rPh>
    <phoneticPr fontId="2"/>
  </si>
  <si>
    <t>英語、中国語（簡体字）、ポルトガル語、ベトナム語、スペイン語、ネパール語による食物アレルギーに関する情報</t>
    <rPh sb="0" eb="2">
      <t>エイゴ</t>
    </rPh>
    <rPh sb="3" eb="6">
      <t>チュウゴクゴ</t>
    </rPh>
    <rPh sb="7" eb="10">
      <t>カンタイジ</t>
    </rPh>
    <rPh sb="17" eb="18">
      <t>ゴ</t>
    </rPh>
    <rPh sb="23" eb="24">
      <t>ゴ</t>
    </rPh>
    <rPh sb="29" eb="30">
      <t>ゴ</t>
    </rPh>
    <rPh sb="35" eb="36">
      <t>ゴ</t>
    </rPh>
    <rPh sb="39" eb="41">
      <t>ショクモツ</t>
    </rPh>
    <rPh sb="47" eb="48">
      <t>カン</t>
    </rPh>
    <rPh sb="50" eb="52">
      <t>ジョウホウ</t>
    </rPh>
    <phoneticPr fontId="2"/>
  </si>
  <si>
    <t>環境森林部</t>
    <rPh sb="0" eb="2">
      <t>カンキョウ</t>
    </rPh>
    <rPh sb="2" eb="4">
      <t>シンリン</t>
    </rPh>
    <rPh sb="4" eb="5">
      <t>ブ</t>
    </rPh>
    <phoneticPr fontId="2"/>
  </si>
  <si>
    <t>自然環境課
尾瀬保全推進室</t>
    <rPh sb="0" eb="2">
      <t>シゼン</t>
    </rPh>
    <rPh sb="2" eb="5">
      <t>カンキョウカ</t>
    </rPh>
    <rPh sb="6" eb="8">
      <t>オゼ</t>
    </rPh>
    <rPh sb="8" eb="10">
      <t>ホゼン</t>
    </rPh>
    <rPh sb="10" eb="13">
      <t>スイシンシツ</t>
    </rPh>
    <phoneticPr fontId="2"/>
  </si>
  <si>
    <t>至仏山登山道他言語解説案内</t>
    <rPh sb="0" eb="3">
      <t>シブツサン</t>
    </rPh>
    <rPh sb="3" eb="6">
      <t>トザンドウ</t>
    </rPh>
    <rPh sb="6" eb="9">
      <t>タゲンゴ</t>
    </rPh>
    <rPh sb="9" eb="11">
      <t>カイセツ</t>
    </rPh>
    <rPh sb="11" eb="13">
      <t>アンナイ</t>
    </rPh>
    <phoneticPr fontId="2"/>
  </si>
  <si>
    <t>英語による至仏山に関する情報を、至仏山登山道入口及び研究見本園入口の解説案内板にて提供（日本語併記）</t>
    <rPh sb="0" eb="2">
      <t>エイゴ</t>
    </rPh>
    <rPh sb="5" eb="8">
      <t>シブツサン</t>
    </rPh>
    <rPh sb="9" eb="10">
      <t>カン</t>
    </rPh>
    <rPh sb="12" eb="14">
      <t>ジョウホウ</t>
    </rPh>
    <rPh sb="16" eb="19">
      <t>シブツサン</t>
    </rPh>
    <rPh sb="19" eb="22">
      <t>トザンドウ</t>
    </rPh>
    <rPh sb="22" eb="24">
      <t>イリグチ</t>
    </rPh>
    <rPh sb="24" eb="25">
      <t>オヨ</t>
    </rPh>
    <rPh sb="26" eb="28">
      <t>ケンキュウ</t>
    </rPh>
    <rPh sb="28" eb="30">
      <t>ミホン</t>
    </rPh>
    <rPh sb="30" eb="31">
      <t>エン</t>
    </rPh>
    <rPh sb="31" eb="33">
      <t>イリグチ</t>
    </rPh>
    <rPh sb="34" eb="36">
      <t>カイセツ</t>
    </rPh>
    <rPh sb="36" eb="39">
      <t>アンナイバン</t>
    </rPh>
    <rPh sb="41" eb="43">
      <t>テイキョウ</t>
    </rPh>
    <rPh sb="44" eb="47">
      <t>ニホンゴ</t>
    </rPh>
    <rPh sb="47" eb="49">
      <t>ヘイキ</t>
    </rPh>
    <phoneticPr fontId="2"/>
  </si>
  <si>
    <t>農政部</t>
    <rPh sb="0" eb="3">
      <t>ノウセイブ</t>
    </rPh>
    <phoneticPr fontId="2"/>
  </si>
  <si>
    <t>海外向けウェブサイト</t>
    <rPh sb="0" eb="2">
      <t>カイガイ</t>
    </rPh>
    <rPh sb="2" eb="3">
      <t>ム</t>
    </rPh>
    <phoneticPr fontId="2"/>
  </si>
  <si>
    <t>英語、中国語（繁体字）による県産農畜産物等に関する情報</t>
    <rPh sb="0" eb="2">
      <t>エイゴ</t>
    </rPh>
    <rPh sb="3" eb="6">
      <t>チュウゴクゴ</t>
    </rPh>
    <rPh sb="7" eb="10">
      <t>ハンタイジ</t>
    </rPh>
    <rPh sb="14" eb="16">
      <t>ケンサン</t>
    </rPh>
    <rPh sb="16" eb="20">
      <t>ノウチクサンブツ</t>
    </rPh>
    <rPh sb="20" eb="21">
      <t>トウ</t>
    </rPh>
    <rPh sb="22" eb="23">
      <t>カン</t>
    </rPh>
    <rPh sb="25" eb="27">
      <t>ジョウホウ</t>
    </rPh>
    <phoneticPr fontId="2"/>
  </si>
  <si>
    <t>戦略セールス群馬県観光魅力創出課</t>
    <rPh sb="0" eb="2">
      <t>センリャク</t>
    </rPh>
    <rPh sb="6" eb="16">
      <t>グン</t>
    </rPh>
    <phoneticPr fontId="2"/>
  </si>
  <si>
    <t>群馬県外国語観光情報サイト</t>
    <rPh sb="0" eb="3">
      <t>グンマケン</t>
    </rPh>
    <rPh sb="3" eb="6">
      <t>ガイコクゴ</t>
    </rPh>
    <rPh sb="6" eb="8">
      <t>カンコウ</t>
    </rPh>
    <rPh sb="8" eb="10">
      <t>ジョウホウ</t>
    </rPh>
    <phoneticPr fontId="2"/>
  </si>
  <si>
    <t>英語、中国語（繁体字、簡体字）、タイ語による群馬県観光情報の提供</t>
    <rPh sb="0" eb="2">
      <t>エイゴ</t>
    </rPh>
    <rPh sb="3" eb="6">
      <t>チュウゴクゴ</t>
    </rPh>
    <rPh sb="7" eb="10">
      <t>ハンタイジ</t>
    </rPh>
    <rPh sb="11" eb="14">
      <t>カンタイジ</t>
    </rPh>
    <rPh sb="18" eb="19">
      <t>ゴ</t>
    </rPh>
    <rPh sb="22" eb="25">
      <t>グンマケン</t>
    </rPh>
    <rPh sb="25" eb="27">
      <t>カンコウ</t>
    </rPh>
    <rPh sb="27" eb="29">
      <t>ジョウホウ</t>
    </rPh>
    <rPh sb="30" eb="32">
      <t>テイキョウ</t>
    </rPh>
    <phoneticPr fontId="2"/>
  </si>
  <si>
    <t>群馬県観光魅力創出課公式Facebook</t>
    <rPh sb="0" eb="3">
      <t>グンマケン</t>
    </rPh>
    <rPh sb="3" eb="5">
      <t>カンコウ</t>
    </rPh>
    <rPh sb="5" eb="7">
      <t>ミリョク</t>
    </rPh>
    <rPh sb="7" eb="9">
      <t>ソウシュツ</t>
    </rPh>
    <rPh sb="9" eb="10">
      <t>カ</t>
    </rPh>
    <rPh sb="10" eb="12">
      <t>コウシキ</t>
    </rPh>
    <phoneticPr fontId="2"/>
  </si>
  <si>
    <t>英語、中国語（繁体字）、タイ語による群馬県観光情報発信</t>
    <rPh sb="0" eb="2">
      <t>エイゴ</t>
    </rPh>
    <rPh sb="3" eb="6">
      <t>チュウゴクゴ</t>
    </rPh>
    <rPh sb="7" eb="10">
      <t>ハンタイジ</t>
    </rPh>
    <rPh sb="14" eb="15">
      <t>ゴ</t>
    </rPh>
    <rPh sb="18" eb="21">
      <t>グンマケン</t>
    </rPh>
    <rPh sb="21" eb="23">
      <t>カンコウ</t>
    </rPh>
    <rPh sb="23" eb="25">
      <t>ジョウホウ</t>
    </rPh>
    <rPh sb="25" eb="27">
      <t>ハッシン</t>
    </rPh>
    <phoneticPr fontId="2"/>
  </si>
  <si>
    <t>群馬県観光魅力創出課公式YouTube</t>
    <rPh sb="0" eb="3">
      <t>グンマケン</t>
    </rPh>
    <rPh sb="3" eb="5">
      <t>カンコウ</t>
    </rPh>
    <rPh sb="5" eb="7">
      <t>ミリョク</t>
    </rPh>
    <rPh sb="7" eb="9">
      <t>ソウシュツ</t>
    </rPh>
    <rPh sb="9" eb="10">
      <t>カ</t>
    </rPh>
    <rPh sb="10" eb="12">
      <t>コウシキ</t>
    </rPh>
    <phoneticPr fontId="2"/>
  </si>
  <si>
    <t>英語、中国語（繁体字・簡体字）、タイ語韓国語による群馬県観光情報発信</t>
    <rPh sb="0" eb="2">
      <t>エイゴ</t>
    </rPh>
    <rPh sb="3" eb="6">
      <t>チュウゴクゴ</t>
    </rPh>
    <rPh sb="7" eb="10">
      <t>ハンタイジ</t>
    </rPh>
    <rPh sb="11" eb="14">
      <t>カンタイジ</t>
    </rPh>
    <rPh sb="18" eb="19">
      <t>ゴ</t>
    </rPh>
    <rPh sb="19" eb="22">
      <t>カンコクゴ</t>
    </rPh>
    <rPh sb="25" eb="28">
      <t>グンマケン</t>
    </rPh>
    <rPh sb="28" eb="30">
      <t>カンコウ</t>
    </rPh>
    <rPh sb="30" eb="32">
      <t>ジョウホウ</t>
    </rPh>
    <rPh sb="32" eb="34">
      <t>ハッシン</t>
    </rPh>
    <phoneticPr fontId="2"/>
  </si>
  <si>
    <t>群馬県観光魅力創出課公式Instagram</t>
    <rPh sb="0" eb="3">
      <t>グンマケン</t>
    </rPh>
    <rPh sb="3" eb="5">
      <t>カンコウ</t>
    </rPh>
    <rPh sb="5" eb="7">
      <t>ミリョク</t>
    </rPh>
    <rPh sb="7" eb="9">
      <t>ソウシュツ</t>
    </rPh>
    <rPh sb="9" eb="10">
      <t>カ</t>
    </rPh>
    <rPh sb="10" eb="12">
      <t>コウシキ</t>
    </rPh>
    <phoneticPr fontId="2"/>
  </si>
  <si>
    <t>英語による群馬県観光情報発信</t>
    <rPh sb="0" eb="2">
      <t>エイゴ</t>
    </rPh>
    <rPh sb="5" eb="8">
      <t>グンマケン</t>
    </rPh>
    <rPh sb="8" eb="10">
      <t>カンコウ</t>
    </rPh>
    <rPh sb="10" eb="12">
      <t>ジョウホウ</t>
    </rPh>
    <rPh sb="12" eb="14">
      <t>ハッシン</t>
    </rPh>
    <phoneticPr fontId="2"/>
  </si>
  <si>
    <t>外国語版群馬観光マップ</t>
    <rPh sb="0" eb="3">
      <t>ガイコクゴ</t>
    </rPh>
    <rPh sb="3" eb="4">
      <t>バン</t>
    </rPh>
    <rPh sb="4" eb="6">
      <t>グンマ</t>
    </rPh>
    <rPh sb="6" eb="8">
      <t>カンコウ</t>
    </rPh>
    <phoneticPr fontId="2"/>
  </si>
  <si>
    <t>英語、中国語（繁体字、簡体字）、タイ語による群馬県観光情報提供</t>
    <rPh sb="0" eb="2">
      <t>エイゴ</t>
    </rPh>
    <rPh sb="3" eb="6">
      <t>チュウゴクゴ</t>
    </rPh>
    <rPh sb="7" eb="10">
      <t>ハンタイジ</t>
    </rPh>
    <rPh sb="11" eb="14">
      <t>カンタイジ</t>
    </rPh>
    <rPh sb="18" eb="19">
      <t>ゴ</t>
    </rPh>
    <rPh sb="22" eb="25">
      <t>グンマケン</t>
    </rPh>
    <rPh sb="25" eb="27">
      <t>カンコウ</t>
    </rPh>
    <rPh sb="27" eb="29">
      <t>ジョウホウ</t>
    </rPh>
    <rPh sb="29" eb="31">
      <t>テイキョウ</t>
    </rPh>
    <phoneticPr fontId="2"/>
  </si>
  <si>
    <t>外国語版ガイドブック</t>
    <rPh sb="0" eb="3">
      <t>ガイコクゴ</t>
    </rPh>
    <rPh sb="3" eb="4">
      <t>バン</t>
    </rPh>
    <phoneticPr fontId="2"/>
  </si>
  <si>
    <t>県土整備部</t>
    <rPh sb="0" eb="5">
      <t>ケンドセイビブ</t>
    </rPh>
    <phoneticPr fontId="2"/>
  </si>
  <si>
    <t>道路管理課</t>
    <rPh sb="0" eb="2">
      <t>ドウロ</t>
    </rPh>
    <rPh sb="2" eb="5">
      <t>カンリカ</t>
    </rPh>
    <phoneticPr fontId="2"/>
  </si>
  <si>
    <t>道路案内標識</t>
    <rPh sb="0" eb="2">
      <t>ドウロ</t>
    </rPh>
    <rPh sb="2" eb="4">
      <t>アンナイ</t>
    </rPh>
    <rPh sb="4" eb="6">
      <t>ヒョウシキ</t>
    </rPh>
    <phoneticPr fontId="2"/>
  </si>
  <si>
    <t>英語による目標地、地点名、著名地点の標記（主要観光地周辺）</t>
    <rPh sb="0" eb="2">
      <t>エイゴ</t>
    </rPh>
    <rPh sb="5" eb="7">
      <t>モクヒョウ</t>
    </rPh>
    <rPh sb="7" eb="8">
      <t>チ</t>
    </rPh>
    <rPh sb="9" eb="11">
      <t>チテン</t>
    </rPh>
    <rPh sb="11" eb="12">
      <t>メイ</t>
    </rPh>
    <rPh sb="13" eb="15">
      <t>チョメイ</t>
    </rPh>
    <rPh sb="15" eb="17">
      <t>チテン</t>
    </rPh>
    <rPh sb="18" eb="20">
      <t>ヒョウキ</t>
    </rPh>
    <rPh sb="21" eb="23">
      <t>シュヨウ</t>
    </rPh>
    <rPh sb="23" eb="26">
      <t>カンコウチ</t>
    </rPh>
    <rPh sb="26" eb="28">
      <t>シュウヘン</t>
    </rPh>
    <phoneticPr fontId="2"/>
  </si>
  <si>
    <t>住宅政策課</t>
    <rPh sb="0" eb="5">
      <t>ジュウタクセイサクカ</t>
    </rPh>
    <phoneticPr fontId="2"/>
  </si>
  <si>
    <t>群馬あんしん賃貸ネット（賃貸住宅情報）</t>
  </si>
  <si>
    <t>グーグル翻訳により外国語ページ（約130カ国語）を提供。</t>
  </si>
  <si>
    <t>県営住宅入居申込案内書</t>
  </si>
  <si>
    <t>英語、中国語、ポルトガル語、スペイン語、ベトナム語による県営住宅入居者及び入居を希望する外国人のための入居申込等手続の案内に関する情報</t>
  </si>
  <si>
    <t>県営住宅入居者向け情報</t>
    <rPh sb="0" eb="2">
      <t>ケンエイ</t>
    </rPh>
    <rPh sb="2" eb="4">
      <t>ジュウタク</t>
    </rPh>
    <rPh sb="4" eb="7">
      <t>ニュウキョシャ</t>
    </rPh>
    <rPh sb="7" eb="8">
      <t>ム</t>
    </rPh>
    <rPh sb="9" eb="11">
      <t>ジョウホウ</t>
    </rPh>
    <phoneticPr fontId="2"/>
  </si>
  <si>
    <t>日常生活における注意点（ゴミの出し方、マナー等）について、入居者の状況に応じて英語、中国語、スペイン語、ポルトガル語のチラシを県営住宅の掲示板に掲示</t>
    <rPh sb="0" eb="2">
      <t>ニチジョウ</t>
    </rPh>
    <rPh sb="2" eb="4">
      <t>セイカツ</t>
    </rPh>
    <rPh sb="8" eb="11">
      <t>チュウイテン</t>
    </rPh>
    <rPh sb="15" eb="16">
      <t>ダ</t>
    </rPh>
    <rPh sb="17" eb="18">
      <t>カタ</t>
    </rPh>
    <rPh sb="22" eb="23">
      <t>トウ</t>
    </rPh>
    <rPh sb="29" eb="32">
      <t>ニュウキョシャ</t>
    </rPh>
    <rPh sb="33" eb="35">
      <t>ジョウキョウ</t>
    </rPh>
    <rPh sb="36" eb="37">
      <t>オウ</t>
    </rPh>
    <rPh sb="39" eb="41">
      <t>エイゴ</t>
    </rPh>
    <rPh sb="42" eb="45">
      <t>チュウゴクゴ</t>
    </rPh>
    <rPh sb="50" eb="51">
      <t>ゴ</t>
    </rPh>
    <rPh sb="57" eb="58">
      <t>ゴ</t>
    </rPh>
    <rPh sb="63" eb="65">
      <t>ケンエイ</t>
    </rPh>
    <rPh sb="65" eb="67">
      <t>ジュウタク</t>
    </rPh>
    <rPh sb="68" eb="71">
      <t>ケイジバン</t>
    </rPh>
    <rPh sb="72" eb="74">
      <t>ケイジ</t>
    </rPh>
    <phoneticPr fontId="2"/>
  </si>
  <si>
    <t>議会事務局</t>
    <rPh sb="0" eb="2">
      <t>ギカイ</t>
    </rPh>
    <rPh sb="2" eb="5">
      <t>ジムキョク</t>
    </rPh>
    <phoneticPr fontId="2"/>
  </si>
  <si>
    <t>政策広報課</t>
    <rPh sb="0" eb="2">
      <t>セイサク</t>
    </rPh>
    <rPh sb="2" eb="5">
      <t>コウホウカ</t>
    </rPh>
    <phoneticPr fontId="2"/>
  </si>
  <si>
    <t>議会だより</t>
    <rPh sb="0" eb="2">
      <t>ギカイ</t>
    </rPh>
    <phoneticPr fontId="2"/>
  </si>
  <si>
    <t>各定例会における一般質問の様子や委員会活動など、議会活動を中心とした議会情報を県民に分かりやすく伝えることを目的として、定例会のあらましを電子書籍化し、多言語で配信。
対象：英語、中国語（簡体字、繁体字）、韓国語、タイ語、ポルトガル語、スペイン語、インドネシア語、ベトナム語</t>
    <rPh sb="0" eb="1">
      <t>カク</t>
    </rPh>
    <rPh sb="1" eb="4">
      <t>テイレイカイ</t>
    </rPh>
    <rPh sb="8" eb="10">
      <t>イッパン</t>
    </rPh>
    <rPh sb="10" eb="12">
      <t>シツモン</t>
    </rPh>
    <rPh sb="13" eb="15">
      <t>ヨウス</t>
    </rPh>
    <rPh sb="16" eb="19">
      <t>イインカイ</t>
    </rPh>
    <rPh sb="19" eb="21">
      <t>カツドウ</t>
    </rPh>
    <rPh sb="24" eb="26">
      <t>ギカイ</t>
    </rPh>
    <rPh sb="26" eb="28">
      <t>カツドウ</t>
    </rPh>
    <rPh sb="29" eb="31">
      <t>チュウシン</t>
    </rPh>
    <rPh sb="34" eb="36">
      <t>ギカイ</t>
    </rPh>
    <rPh sb="36" eb="38">
      <t>ジョウホウ</t>
    </rPh>
    <rPh sb="39" eb="41">
      <t>ケンミン</t>
    </rPh>
    <rPh sb="42" eb="43">
      <t>ワ</t>
    </rPh>
    <rPh sb="48" eb="49">
      <t>ツタ</t>
    </rPh>
    <rPh sb="54" eb="56">
      <t>モクテキ</t>
    </rPh>
    <rPh sb="60" eb="63">
      <t>テイレイカイ</t>
    </rPh>
    <rPh sb="69" eb="71">
      <t>デンシ</t>
    </rPh>
    <rPh sb="71" eb="74">
      <t>ショセキカ</t>
    </rPh>
    <rPh sb="76" eb="79">
      <t>タゲンゴ</t>
    </rPh>
    <rPh sb="80" eb="82">
      <t>ハイシン</t>
    </rPh>
    <rPh sb="85" eb="87">
      <t>タイショウ</t>
    </rPh>
    <rPh sb="88" eb="90">
      <t>エイゴ</t>
    </rPh>
    <rPh sb="91" eb="94">
      <t>チュウゴクゴ</t>
    </rPh>
    <rPh sb="95" eb="98">
      <t>カンタイジ</t>
    </rPh>
    <rPh sb="99" eb="102">
      <t>ハンタイジ</t>
    </rPh>
    <rPh sb="104" eb="107">
      <t>カンコクゴ</t>
    </rPh>
    <rPh sb="110" eb="111">
      <t>ゴ</t>
    </rPh>
    <rPh sb="117" eb="118">
      <t>ゴ</t>
    </rPh>
    <rPh sb="123" eb="124">
      <t>ゴ</t>
    </rPh>
    <rPh sb="131" eb="132">
      <t>ゴ</t>
    </rPh>
    <rPh sb="137" eb="138">
      <t>ゴ</t>
    </rPh>
    <phoneticPr fontId="2"/>
  </si>
  <si>
    <t>労働委員会事務局</t>
    <rPh sb="0" eb="8">
      <t>ロウドウイインカイジムキョク</t>
    </rPh>
    <phoneticPr fontId="2"/>
  </si>
  <si>
    <t>管理課</t>
    <rPh sb="0" eb="3">
      <t>カンリカ</t>
    </rPh>
    <phoneticPr fontId="2"/>
  </si>
  <si>
    <t>労働委員会広報リーフレット</t>
    <rPh sb="0" eb="2">
      <t>ロウドウ</t>
    </rPh>
    <rPh sb="2" eb="5">
      <t>イインカイ</t>
    </rPh>
    <rPh sb="5" eb="7">
      <t>コウホウ</t>
    </rPh>
    <phoneticPr fontId="2"/>
  </si>
  <si>
    <t>英語、スペイン語、ポルトガル語、中国語による労働委員会の案内</t>
    <rPh sb="22" eb="24">
      <t>ロウドウ</t>
    </rPh>
    <rPh sb="24" eb="27">
      <t>イインカイ</t>
    </rPh>
    <rPh sb="28" eb="30">
      <t>アンナイ</t>
    </rPh>
    <phoneticPr fontId="2"/>
  </si>
  <si>
    <t>教育委員会</t>
  </si>
  <si>
    <t>管理課</t>
  </si>
  <si>
    <t>高等学校等就学支援金のお知らせ</t>
  </si>
  <si>
    <t>高等学校等就学支援金に関する制度概要及び申請手続等について、以下の言語に翻訳し、必要に応じて学校に配布した。
・英語
・中国語
・ベトナム語
・スペイン語
・ポルトガル語</t>
  </si>
  <si>
    <t>奨学のための給付金のお知らせ</t>
  </si>
  <si>
    <t>奨学のための給付金に関する制度概要及び申請手続等について、以下の言語に翻訳し、必要に応じて学校に配布した。
・英語
・中国語
・ベトナム語
・スペイン語
・ポルトガル語</t>
  </si>
  <si>
    <t>中部振興局</t>
  </si>
  <si>
    <t>前橋行政県税事務所</t>
  </si>
  <si>
    <t>地域FMを活用した情報発信</t>
  </si>
  <si>
    <t>地域イベント情報や健康保険・年金等の社会保障に関する情報を、ポルトガル語及びスペイン語により情報</t>
  </si>
  <si>
    <t>伊勢崎行政県税事務所</t>
    <rPh sb="0" eb="3">
      <t>イセサキ</t>
    </rPh>
    <rPh sb="3" eb="5">
      <t>ギョウセイ</t>
    </rPh>
    <rPh sb="5" eb="7">
      <t>ケンゼイ</t>
    </rPh>
    <rPh sb="7" eb="10">
      <t>ジムショ</t>
    </rPh>
    <phoneticPr fontId="2"/>
  </si>
  <si>
    <t>毎日の生活と税金</t>
    <rPh sb="0" eb="2">
      <t>マイニチ</t>
    </rPh>
    <rPh sb="3" eb="5">
      <t>セイカツ</t>
    </rPh>
    <rPh sb="6" eb="8">
      <t>ゼイキン</t>
    </rPh>
    <phoneticPr fontId="2"/>
  </si>
  <si>
    <r>
      <t xml:space="preserve">ポルトガル語、スペイン語、英語、ベトナム語、タガログ語、中国語で日本の税金の種類、制度概要や問い合わせ先を説明したリ－フレットを窓口に設置
</t>
    </r>
    <r>
      <rPr>
        <sz val="11"/>
        <rFont val="ＭＳ Ｐゴシック"/>
        <family val="3"/>
        <charset val="128"/>
      </rPr>
      <t>※令和５年度更新予定</t>
    </r>
    <rPh sb="5" eb="6">
      <t>ゴ</t>
    </rPh>
    <rPh sb="11" eb="12">
      <t>ゴ</t>
    </rPh>
    <rPh sb="20" eb="21">
      <t>ゴ</t>
    </rPh>
    <rPh sb="26" eb="27">
      <t>ゴ</t>
    </rPh>
    <rPh sb="28" eb="31">
      <t>チュウゴクゴ</t>
    </rPh>
    <rPh sb="32" eb="34">
      <t>ニホン</t>
    </rPh>
    <rPh sb="35" eb="37">
      <t>ゼイキン</t>
    </rPh>
    <rPh sb="38" eb="40">
      <t>シュルイ</t>
    </rPh>
    <rPh sb="41" eb="43">
      <t>セイド</t>
    </rPh>
    <rPh sb="43" eb="45">
      <t>ガイヨウ</t>
    </rPh>
    <rPh sb="46" eb="47">
      <t>ト</t>
    </rPh>
    <rPh sb="48" eb="49">
      <t>ア</t>
    </rPh>
    <rPh sb="51" eb="52">
      <t>サキ</t>
    </rPh>
    <rPh sb="53" eb="55">
      <t>セツメイ</t>
    </rPh>
    <rPh sb="64" eb="66">
      <t>マドグチ</t>
    </rPh>
    <rPh sb="67" eb="69">
      <t>セッチ</t>
    </rPh>
    <rPh sb="71" eb="73">
      <t>レイワ</t>
    </rPh>
    <rPh sb="74" eb="76">
      <t>ネンド</t>
    </rPh>
    <rPh sb="76" eb="80">
      <t>コウシンヨテイ</t>
    </rPh>
    <phoneticPr fontId="2"/>
  </si>
  <si>
    <t>税金について</t>
    <rPh sb="0" eb="2">
      <t>ゼイキン</t>
    </rPh>
    <phoneticPr fontId="2"/>
  </si>
  <si>
    <t>県税の概要をポルトガル語、スペイン語、英語、ベトナム語、タガログ語、中国語でホームページに掲載</t>
    <rPh sb="0" eb="2">
      <t>ケンゼイ</t>
    </rPh>
    <rPh sb="3" eb="5">
      <t>ガイヨウ</t>
    </rPh>
    <rPh sb="45" eb="47">
      <t>ケイサイ</t>
    </rPh>
    <phoneticPr fontId="2"/>
  </si>
  <si>
    <t>不動産取得税のおしらせ</t>
    <rPh sb="0" eb="3">
      <t>フドウサン</t>
    </rPh>
    <rPh sb="3" eb="6">
      <t>シュトクゼイ</t>
    </rPh>
    <phoneticPr fontId="2"/>
  </si>
  <si>
    <t>不動産取得税の課税予告文書と説明チラシを作成し、納税者に送付。
予告：ポルトガル語、スペイン語、英語、ベトナム語、タガログ語、中国語
説明チラシ：上記に加え、ベンガル語</t>
    <rPh sb="0" eb="3">
      <t>フドウサン</t>
    </rPh>
    <rPh sb="3" eb="6">
      <t>シュトクゼイ</t>
    </rPh>
    <rPh sb="7" eb="9">
      <t>カゼイ</t>
    </rPh>
    <rPh sb="9" eb="11">
      <t>ヨコク</t>
    </rPh>
    <rPh sb="11" eb="13">
      <t>ブンショ</t>
    </rPh>
    <rPh sb="14" eb="16">
      <t>セツメイ</t>
    </rPh>
    <rPh sb="20" eb="22">
      <t>サクセイ</t>
    </rPh>
    <rPh sb="24" eb="27">
      <t>ノウゼイシャ</t>
    </rPh>
    <rPh sb="28" eb="30">
      <t>ソウフ</t>
    </rPh>
    <rPh sb="32" eb="34">
      <t>ヨコク</t>
    </rPh>
    <rPh sb="67" eb="69">
      <t>セツメイ</t>
    </rPh>
    <rPh sb="73" eb="75">
      <t>ジョウキ</t>
    </rPh>
    <rPh sb="76" eb="77">
      <t>クワ</t>
    </rPh>
    <rPh sb="83" eb="84">
      <t>ゴ</t>
    </rPh>
    <phoneticPr fontId="2"/>
  </si>
  <si>
    <t>地域ＦＭによる自動車税のお知らせ</t>
    <rPh sb="0" eb="2">
      <t>チイキ</t>
    </rPh>
    <rPh sb="7" eb="11">
      <t>ジドウシャゼイ</t>
    </rPh>
    <rPh sb="13" eb="14">
      <t>シ</t>
    </rPh>
    <phoneticPr fontId="2"/>
  </si>
  <si>
    <t>４月、５月にいせさきＦＭを活用し、ポルトガル語とスペイン語で広報を実施</t>
    <rPh sb="1" eb="2">
      <t>ガツ</t>
    </rPh>
    <rPh sb="4" eb="5">
      <t>ガツ</t>
    </rPh>
    <rPh sb="13" eb="15">
      <t>カツヨウ</t>
    </rPh>
    <rPh sb="22" eb="23">
      <t>ゴ</t>
    </rPh>
    <rPh sb="28" eb="29">
      <t>ゴ</t>
    </rPh>
    <rPh sb="30" eb="32">
      <t>コウホウ</t>
    </rPh>
    <rPh sb="33" eb="35">
      <t>ジッシ</t>
    </rPh>
    <phoneticPr fontId="2"/>
  </si>
  <si>
    <t>地域ＦＭによる防犯、交通安全等のお知らせ</t>
    <rPh sb="0" eb="2">
      <t>チイキ</t>
    </rPh>
    <rPh sb="7" eb="9">
      <t>ボウハン</t>
    </rPh>
    <rPh sb="10" eb="12">
      <t>コウツウ</t>
    </rPh>
    <rPh sb="12" eb="14">
      <t>アンゼン</t>
    </rPh>
    <rPh sb="14" eb="15">
      <t>トウ</t>
    </rPh>
    <rPh sb="17" eb="18">
      <t>シ</t>
    </rPh>
    <phoneticPr fontId="2"/>
  </si>
  <si>
    <t>伊勢崎警察署と連携して、交通ルールや犯罪防止に係る情報等をポルトガル語、スペイン語、ベトナム語で放送</t>
    <rPh sb="0" eb="3">
      <t>イセサキ</t>
    </rPh>
    <rPh sb="3" eb="6">
      <t>ケイサツショ</t>
    </rPh>
    <rPh sb="7" eb="9">
      <t>レンケイ</t>
    </rPh>
    <rPh sb="12" eb="14">
      <t>コウツウ</t>
    </rPh>
    <rPh sb="18" eb="20">
      <t>ハンザイ</t>
    </rPh>
    <rPh sb="20" eb="22">
      <t>ボウシ</t>
    </rPh>
    <rPh sb="23" eb="24">
      <t>カカ</t>
    </rPh>
    <rPh sb="25" eb="27">
      <t>ジョウホウ</t>
    </rPh>
    <rPh sb="27" eb="28">
      <t>トウ</t>
    </rPh>
    <rPh sb="34" eb="35">
      <t>ゴ</t>
    </rPh>
    <rPh sb="40" eb="41">
      <t>ゴ</t>
    </rPh>
    <rPh sb="46" eb="47">
      <t>ゴ</t>
    </rPh>
    <rPh sb="48" eb="50">
      <t>ホウソウ</t>
    </rPh>
    <phoneticPr fontId="2"/>
  </si>
  <si>
    <t>地域ＦＭによる生活情報のお知らせ</t>
    <rPh sb="0" eb="2">
      <t>チイキ</t>
    </rPh>
    <rPh sb="7" eb="9">
      <t>セイカツ</t>
    </rPh>
    <rPh sb="9" eb="11">
      <t>ジョウホウ</t>
    </rPh>
    <rPh sb="13" eb="14">
      <t>シ</t>
    </rPh>
    <phoneticPr fontId="2"/>
  </si>
  <si>
    <t>防災マップや避難所情報等の防災に関する情報や熱中症対策等の健康情報など、生活に役立つ情報をポルトガル語、スペイン語で放送</t>
    <rPh sb="0" eb="2">
      <t>ボウサイ</t>
    </rPh>
    <rPh sb="6" eb="9">
      <t>ヒナンジョ</t>
    </rPh>
    <rPh sb="9" eb="11">
      <t>ジョウホウ</t>
    </rPh>
    <rPh sb="11" eb="12">
      <t>トウ</t>
    </rPh>
    <rPh sb="13" eb="15">
      <t>ボウサイ</t>
    </rPh>
    <rPh sb="16" eb="17">
      <t>カン</t>
    </rPh>
    <rPh sb="19" eb="21">
      <t>ジョウホウ</t>
    </rPh>
    <rPh sb="22" eb="25">
      <t>ネッチュウショウ</t>
    </rPh>
    <rPh sb="25" eb="27">
      <t>タイサク</t>
    </rPh>
    <rPh sb="27" eb="28">
      <t>トウ</t>
    </rPh>
    <rPh sb="29" eb="31">
      <t>ケンコウ</t>
    </rPh>
    <rPh sb="31" eb="33">
      <t>ジョウホウ</t>
    </rPh>
    <rPh sb="36" eb="38">
      <t>セイカツ</t>
    </rPh>
    <rPh sb="39" eb="41">
      <t>ヤクダ</t>
    </rPh>
    <rPh sb="42" eb="44">
      <t>ジョウホウ</t>
    </rPh>
    <rPh sb="50" eb="51">
      <t>ゴ</t>
    </rPh>
    <rPh sb="56" eb="57">
      <t>ゴ</t>
    </rPh>
    <rPh sb="58" eb="60">
      <t>ホウソウ</t>
    </rPh>
    <phoneticPr fontId="2"/>
  </si>
  <si>
    <t>チラシによる自動車税のお知らせ</t>
    <rPh sb="6" eb="10">
      <t>ジドウシャゼイ</t>
    </rPh>
    <rPh sb="12" eb="13">
      <t>シ</t>
    </rPh>
    <phoneticPr fontId="2"/>
  </si>
  <si>
    <t>ポルトガル語、スペイン語、英語、ベトナム語、タガログ語、中国語で自動車税のお知らせチラシを作成し、ティッシュに挟んでスーパー等に設置。また外国人を多く雇用する会社にも配布</t>
    <rPh sb="32" eb="36">
      <t>ジドウシャゼイ</t>
    </rPh>
    <rPh sb="38" eb="39">
      <t>シ</t>
    </rPh>
    <rPh sb="45" eb="47">
      <t>サクセイ</t>
    </rPh>
    <rPh sb="55" eb="56">
      <t>ハサ</t>
    </rPh>
    <rPh sb="62" eb="63">
      <t>トウ</t>
    </rPh>
    <rPh sb="64" eb="66">
      <t>セッチ</t>
    </rPh>
    <rPh sb="69" eb="72">
      <t>ガイコクジン</t>
    </rPh>
    <rPh sb="73" eb="74">
      <t>オオ</t>
    </rPh>
    <rPh sb="75" eb="77">
      <t>コヨウ</t>
    </rPh>
    <rPh sb="79" eb="81">
      <t>カイシャ</t>
    </rPh>
    <rPh sb="83" eb="85">
      <t>ハイフ</t>
    </rPh>
    <phoneticPr fontId="2"/>
  </si>
  <si>
    <t>動画による自動車税と不動産取得税のお知らせ</t>
    <rPh sb="0" eb="2">
      <t>ドウガ</t>
    </rPh>
    <rPh sb="5" eb="9">
      <t>ジドウシャゼイ</t>
    </rPh>
    <rPh sb="10" eb="13">
      <t>フドウサン</t>
    </rPh>
    <rPh sb="13" eb="15">
      <t>シュトク</t>
    </rPh>
    <rPh sb="15" eb="16">
      <t>ゼイ</t>
    </rPh>
    <rPh sb="18" eb="19">
      <t>シ</t>
    </rPh>
    <phoneticPr fontId="2"/>
  </si>
  <si>
    <t>自動車税の課税の仕組みや納税方法について、ポルトガル語の音声と字幕で説明。（スペイン語、タガログ語、ベトナム語、英語、中国語は字幕のみ）
不動産取得税の課税の仕組みや減額申請手続き等について、ポルトガル語、スペイン語、ベトナム語の音声と字幕で説明。（英語、中国語、タガログ語、ベンガル語は字幕のみ）</t>
    <rPh sb="0" eb="4">
      <t>ジドウシャゼイ</t>
    </rPh>
    <rPh sb="5" eb="7">
      <t>カゼイ</t>
    </rPh>
    <rPh sb="8" eb="10">
      <t>シク</t>
    </rPh>
    <rPh sb="12" eb="14">
      <t>ノウゼイ</t>
    </rPh>
    <rPh sb="14" eb="16">
      <t>ホウホウ</t>
    </rPh>
    <rPh sb="26" eb="27">
      <t>ゴ</t>
    </rPh>
    <rPh sb="28" eb="30">
      <t>オンセイ</t>
    </rPh>
    <rPh sb="31" eb="33">
      <t>ジマク</t>
    </rPh>
    <rPh sb="34" eb="36">
      <t>セツメイ</t>
    </rPh>
    <rPh sb="42" eb="43">
      <t>ゴ</t>
    </rPh>
    <rPh sb="48" eb="49">
      <t>ゴ</t>
    </rPh>
    <rPh sb="54" eb="55">
      <t>ゴ</t>
    </rPh>
    <rPh sb="56" eb="58">
      <t>エイゴ</t>
    </rPh>
    <rPh sb="59" eb="62">
      <t>チュウゴクゴ</t>
    </rPh>
    <rPh sb="63" eb="65">
      <t>ジマク</t>
    </rPh>
    <rPh sb="69" eb="72">
      <t>フドウサン</t>
    </rPh>
    <rPh sb="72" eb="75">
      <t>シュトクゼイ</t>
    </rPh>
    <rPh sb="76" eb="78">
      <t>カゼイ</t>
    </rPh>
    <rPh sb="79" eb="81">
      <t>シク</t>
    </rPh>
    <rPh sb="83" eb="85">
      <t>ゲンガク</t>
    </rPh>
    <rPh sb="85" eb="87">
      <t>シンセイ</t>
    </rPh>
    <rPh sb="87" eb="89">
      <t>テツヅ</t>
    </rPh>
    <rPh sb="90" eb="91">
      <t>トウ</t>
    </rPh>
    <rPh sb="107" eb="108">
      <t>ゴ</t>
    </rPh>
    <rPh sb="113" eb="114">
      <t>ゴ</t>
    </rPh>
    <rPh sb="115" eb="117">
      <t>オンセイ</t>
    </rPh>
    <rPh sb="118" eb="120">
      <t>ジマク</t>
    </rPh>
    <rPh sb="121" eb="123">
      <t>セツメイ</t>
    </rPh>
    <rPh sb="136" eb="137">
      <t>ゴ</t>
    </rPh>
    <rPh sb="142" eb="143">
      <t>ゴ</t>
    </rPh>
    <phoneticPr fontId="2"/>
  </si>
  <si>
    <t>SNSを活用した自動車税のお知らせ</t>
    <rPh sb="4" eb="6">
      <t>カツヨウ</t>
    </rPh>
    <rPh sb="8" eb="12">
      <t>ジドウシャゼイ</t>
    </rPh>
    <rPh sb="14" eb="15">
      <t>シ</t>
    </rPh>
    <phoneticPr fontId="2"/>
  </si>
  <si>
    <t>国籍別の外国人キーパーソンによるホームページ等SNSを活用して、外国人向けに自動車税のお知らせを発信。
（ポルトガル語、スペイン語、英語、ベトナム語、中国語）
※一部：R4先行実施
全体：R4計画、R5.5実施済</t>
    <rPh sb="0" eb="3">
      <t>コクセキベツ</t>
    </rPh>
    <rPh sb="4" eb="7">
      <t>ガイコクジン</t>
    </rPh>
    <rPh sb="22" eb="23">
      <t>トウ</t>
    </rPh>
    <rPh sb="27" eb="29">
      <t>カツヨウ</t>
    </rPh>
    <rPh sb="32" eb="36">
      <t>ガイコクジンム</t>
    </rPh>
    <rPh sb="38" eb="42">
      <t>ジドウシャゼイ</t>
    </rPh>
    <rPh sb="44" eb="45">
      <t>シ</t>
    </rPh>
    <rPh sb="48" eb="50">
      <t>ハッシン</t>
    </rPh>
    <rPh sb="58" eb="59">
      <t>ゴ</t>
    </rPh>
    <rPh sb="64" eb="65">
      <t>ゴ</t>
    </rPh>
    <rPh sb="66" eb="68">
      <t>エイゴ</t>
    </rPh>
    <rPh sb="73" eb="74">
      <t>ゴ</t>
    </rPh>
    <rPh sb="75" eb="78">
      <t>チュウゴクゴ</t>
    </rPh>
    <rPh sb="81" eb="83">
      <t>イチブ</t>
    </rPh>
    <rPh sb="86" eb="90">
      <t>センコウジッシ</t>
    </rPh>
    <rPh sb="91" eb="93">
      <t>ゼンタイ</t>
    </rPh>
    <rPh sb="96" eb="98">
      <t>ケイカク</t>
    </rPh>
    <rPh sb="103" eb="105">
      <t>ジッシ</t>
    </rPh>
    <rPh sb="105" eb="106">
      <t>ズ</t>
    </rPh>
    <phoneticPr fontId="2"/>
  </si>
  <si>
    <t>東部振興局</t>
    <rPh sb="0" eb="2">
      <t>トウブ</t>
    </rPh>
    <rPh sb="2" eb="5">
      <t>シンコウキョク</t>
    </rPh>
    <phoneticPr fontId="2"/>
  </si>
  <si>
    <t>太田行政県税事務所</t>
    <rPh sb="0" eb="2">
      <t>オオタ</t>
    </rPh>
    <rPh sb="2" eb="4">
      <t>ギョウセイ</t>
    </rPh>
    <rPh sb="4" eb="6">
      <t>ケンゼイ</t>
    </rPh>
    <rPh sb="6" eb="8">
      <t>ジム</t>
    </rPh>
    <rPh sb="8" eb="9">
      <t>ショ</t>
    </rPh>
    <phoneticPr fontId="2"/>
  </si>
  <si>
    <t>自動車税の紹介</t>
  </si>
  <si>
    <t>外国人が自動車税の理解を深められるよう、税の制度や納税方法等について、ポルトガル語で詳しく説明したリーフレットを作成（日本語併記）</t>
  </si>
  <si>
    <t>納税相談窓口のお知らせ</t>
  </si>
  <si>
    <t>ポルトガル語通訳を伴った日曜納税相談窓口について、太田行政県税事務所県税課ホームページにポルトガル語で掲載及び窓口でのチラシ配布</t>
    <rPh sb="25" eb="27">
      <t>オオタ</t>
    </rPh>
    <rPh sb="27" eb="29">
      <t>ギョウセイ</t>
    </rPh>
    <rPh sb="29" eb="31">
      <t>ケンゼイ</t>
    </rPh>
    <rPh sb="31" eb="34">
      <t>ジムショ</t>
    </rPh>
    <rPh sb="34" eb="37">
      <t>ケンゼイカ</t>
    </rPh>
    <rPh sb="53" eb="54">
      <t>オヨ</t>
    </rPh>
    <rPh sb="55" eb="57">
      <t>マドグチ</t>
    </rPh>
    <rPh sb="62" eb="64">
      <t>ハイフ</t>
    </rPh>
    <phoneticPr fontId="2"/>
  </si>
  <si>
    <r>
      <rPr>
        <sz val="11"/>
        <color theme="1"/>
        <rFont val="ＭＳ Ｐゴシック"/>
        <family val="3"/>
        <charset val="128"/>
        <scheme val="minor"/>
      </rPr>
      <t>３年度に</t>
    </r>
    <r>
      <rPr>
        <sz val="11"/>
        <rFont val="ＭＳ Ｐゴシック"/>
        <family val="3"/>
        <charset val="128"/>
        <scheme val="minor"/>
      </rPr>
      <t>伊勢崎行政県税事務所が中心となって作成した、英語、中国語、ポルトガル語、スペイン語など6カ国語で日本の税金の種類、制度概要や問い合わせ先を説明したリ－フレットを窓口で配布したほか、太田市にも配付（日本語併記）。</t>
    </r>
    <r>
      <rPr>
        <sz val="11"/>
        <color theme="1"/>
        <rFont val="ＭＳ Ｐゴシック"/>
        <family val="3"/>
        <charset val="128"/>
        <scheme val="minor"/>
      </rPr>
      <t>（次期改定は５年度に予定）</t>
    </r>
    <rPh sb="4" eb="7">
      <t>イセサキ</t>
    </rPh>
    <rPh sb="7" eb="9">
      <t>ギョウセイ</t>
    </rPh>
    <rPh sb="9" eb="11">
      <t>ケンゼイ</t>
    </rPh>
    <rPh sb="11" eb="14">
      <t>ジムショ</t>
    </rPh>
    <rPh sb="15" eb="17">
      <t>チュウシン</t>
    </rPh>
    <rPh sb="21" eb="23">
      <t>サクセイ</t>
    </rPh>
    <rPh sb="26" eb="28">
      <t>エイゴ</t>
    </rPh>
    <rPh sb="29" eb="32">
      <t>チュウゴクゴ</t>
    </rPh>
    <rPh sb="38" eb="39">
      <t>ゴ</t>
    </rPh>
    <rPh sb="44" eb="45">
      <t>ゴ</t>
    </rPh>
    <rPh sb="49" eb="51">
      <t>コクゴ</t>
    </rPh>
    <rPh sb="52" eb="54">
      <t>ニホン</t>
    </rPh>
    <rPh sb="55" eb="57">
      <t>ゼイキン</t>
    </rPh>
    <rPh sb="58" eb="60">
      <t>シュルイ</t>
    </rPh>
    <rPh sb="61" eb="63">
      <t>セイド</t>
    </rPh>
    <rPh sb="63" eb="65">
      <t>ガイヨウ</t>
    </rPh>
    <rPh sb="66" eb="67">
      <t>ト</t>
    </rPh>
    <rPh sb="68" eb="69">
      <t>ア</t>
    </rPh>
    <rPh sb="71" eb="72">
      <t>サキ</t>
    </rPh>
    <rPh sb="73" eb="75">
      <t>セツメイ</t>
    </rPh>
    <rPh sb="84" eb="86">
      <t>マドグチ</t>
    </rPh>
    <rPh sb="87" eb="89">
      <t>ハイフ</t>
    </rPh>
    <rPh sb="94" eb="97">
      <t>オオタシ</t>
    </rPh>
    <rPh sb="99" eb="101">
      <t>ハイフ</t>
    </rPh>
    <rPh sb="102" eb="105">
      <t>ニホンゴ</t>
    </rPh>
    <rPh sb="105" eb="107">
      <t>ヘイキ</t>
    </rPh>
    <rPh sb="110" eb="112">
      <t>ジキ</t>
    </rPh>
    <rPh sb="112" eb="114">
      <t>カイテイ</t>
    </rPh>
    <rPh sb="116" eb="118">
      <t>ネンド</t>
    </rPh>
    <rPh sb="119" eb="121">
      <t>ヨテイ</t>
    </rPh>
    <phoneticPr fontId="2"/>
  </si>
  <si>
    <r>
      <t>教えて！不動産取得税　</t>
    </r>
    <r>
      <rPr>
        <sz val="11"/>
        <rFont val="ＭＳ Ｐゴシック"/>
        <family val="3"/>
        <charset val="128"/>
      </rPr>
      <t>２０２２</t>
    </r>
    <r>
      <rPr>
        <sz val="11"/>
        <rFont val="ＭＳ Ｐゴシック"/>
        <family val="3"/>
        <charset val="128"/>
      </rPr>
      <t>年版</t>
    </r>
    <rPh sb="0" eb="1">
      <t>オシ</t>
    </rPh>
    <rPh sb="4" eb="7">
      <t>フドウサン</t>
    </rPh>
    <rPh sb="7" eb="10">
      <t>シュトクゼイ</t>
    </rPh>
    <rPh sb="15" eb="16">
      <t>ネン</t>
    </rPh>
    <rPh sb="16" eb="17">
      <t>バン</t>
    </rPh>
    <phoneticPr fontId="2"/>
  </si>
  <si>
    <t>不動産取得税の意義や納税方法、減額要件等を説明したチラシ（ポルトガル語）を作成し、納税通知書に同封。（２０２３年版も作成予定）</t>
    <rPh sb="7" eb="9">
      <t>イギ</t>
    </rPh>
    <rPh sb="10" eb="12">
      <t>ノウゼイ</t>
    </rPh>
    <rPh sb="12" eb="14">
      <t>ホウホウ</t>
    </rPh>
    <rPh sb="15" eb="17">
      <t>ゲンガク</t>
    </rPh>
    <rPh sb="17" eb="19">
      <t>ヨウケン</t>
    </rPh>
    <rPh sb="19" eb="20">
      <t>トウ</t>
    </rPh>
    <rPh sb="21" eb="23">
      <t>セツメイ</t>
    </rPh>
    <rPh sb="34" eb="35">
      <t>ゴ</t>
    </rPh>
    <rPh sb="37" eb="39">
      <t>サクセイ</t>
    </rPh>
    <rPh sb="41" eb="43">
      <t>ノウゼイ</t>
    </rPh>
    <rPh sb="43" eb="46">
      <t>ツウチショ</t>
    </rPh>
    <rPh sb="47" eb="49">
      <t>ドウフウ</t>
    </rPh>
    <rPh sb="55" eb="56">
      <t>ネン</t>
    </rPh>
    <rPh sb="56" eb="57">
      <t>バン</t>
    </rPh>
    <rPh sb="58" eb="60">
      <t>サクセイ</t>
    </rPh>
    <rPh sb="60" eb="62">
      <t>ヨテイ</t>
    </rPh>
    <phoneticPr fontId="2"/>
  </si>
  <si>
    <t>窓口対応用　意思疎通シート</t>
    <rPh sb="0" eb="2">
      <t>マドグチ</t>
    </rPh>
    <rPh sb="2" eb="4">
      <t>タイオウ</t>
    </rPh>
    <rPh sb="4" eb="5">
      <t>ヨウ</t>
    </rPh>
    <rPh sb="6" eb="8">
      <t>イシ</t>
    </rPh>
    <rPh sb="8" eb="10">
      <t>ソツウ</t>
    </rPh>
    <phoneticPr fontId="2"/>
  </si>
  <si>
    <t>窓口に設置しておき、来所した外国人との必要最小限の意思疎通をはかるために使用する。ひらがな：ローマ字：英語：ポルトガル語が並記されている。</t>
    <rPh sb="0" eb="2">
      <t>マドグチ</t>
    </rPh>
    <rPh sb="3" eb="5">
      <t>セッチ</t>
    </rPh>
    <rPh sb="10" eb="12">
      <t>ライショ</t>
    </rPh>
    <rPh sb="14" eb="17">
      <t>ガイコクジン</t>
    </rPh>
    <rPh sb="19" eb="21">
      <t>ヒツヨウ</t>
    </rPh>
    <rPh sb="21" eb="24">
      <t>サイショウゲン</t>
    </rPh>
    <rPh sb="25" eb="27">
      <t>イシ</t>
    </rPh>
    <rPh sb="27" eb="29">
      <t>ソツウ</t>
    </rPh>
    <rPh sb="36" eb="38">
      <t>シヨウ</t>
    </rPh>
    <rPh sb="49" eb="50">
      <t>ジ</t>
    </rPh>
    <rPh sb="51" eb="53">
      <t>エイゴ</t>
    </rPh>
    <rPh sb="59" eb="60">
      <t>ゴ</t>
    </rPh>
    <rPh sb="61" eb="63">
      <t>ヘイキ</t>
    </rPh>
    <phoneticPr fontId="2"/>
  </si>
  <si>
    <t>館林行政県税事務所</t>
    <rPh sb="0" eb="2">
      <t>タテバヤシ</t>
    </rPh>
    <rPh sb="2" eb="4">
      <t>ギョウセイ</t>
    </rPh>
    <rPh sb="4" eb="6">
      <t>ケンゼイ</t>
    </rPh>
    <rPh sb="6" eb="9">
      <t>ジムショ</t>
    </rPh>
    <phoneticPr fontId="2"/>
  </si>
  <si>
    <t>納税相談窓口のお知らせ</t>
    <rPh sb="0" eb="2">
      <t>ノウゼイ</t>
    </rPh>
    <rPh sb="2" eb="4">
      <t>ソウダン</t>
    </rPh>
    <rPh sb="4" eb="6">
      <t>マドグチ</t>
    </rPh>
    <rPh sb="8" eb="9">
      <t>シ</t>
    </rPh>
    <phoneticPr fontId="2"/>
  </si>
  <si>
    <t>ポルトガル語通訳を伴った日曜納税相談窓口開設の日程等について、館林行政県税事務所県税課ホームページに掲載。</t>
    <rPh sb="5" eb="6">
      <t>ゴ</t>
    </rPh>
    <rPh sb="6" eb="8">
      <t>ツウヤク</t>
    </rPh>
    <rPh sb="9" eb="10">
      <t>トモナ</t>
    </rPh>
    <rPh sb="12" eb="14">
      <t>ニチヨウ</t>
    </rPh>
    <rPh sb="14" eb="16">
      <t>ノウゼイ</t>
    </rPh>
    <rPh sb="16" eb="18">
      <t>ソウダン</t>
    </rPh>
    <rPh sb="18" eb="20">
      <t>マドグチ</t>
    </rPh>
    <rPh sb="20" eb="22">
      <t>カイセツ</t>
    </rPh>
    <rPh sb="23" eb="25">
      <t>ニッテイ</t>
    </rPh>
    <rPh sb="25" eb="26">
      <t>トウ</t>
    </rPh>
    <rPh sb="31" eb="33">
      <t>タテバヤシ</t>
    </rPh>
    <rPh sb="33" eb="35">
      <t>ギョウセイ</t>
    </rPh>
    <rPh sb="35" eb="37">
      <t>ケンゼイ</t>
    </rPh>
    <rPh sb="37" eb="40">
      <t>ジムショ</t>
    </rPh>
    <rPh sb="40" eb="42">
      <t>ケンゼイ</t>
    </rPh>
    <rPh sb="42" eb="43">
      <t>カ</t>
    </rPh>
    <rPh sb="50" eb="52">
      <t>ケイサイ</t>
    </rPh>
    <phoneticPr fontId="2"/>
  </si>
  <si>
    <t>外国人情報誌による
自動車税の周知</t>
    <rPh sb="0" eb="3">
      <t>ガイコクジン</t>
    </rPh>
    <rPh sb="3" eb="6">
      <t>ジョウホウシ</t>
    </rPh>
    <rPh sb="15" eb="17">
      <t>シュウチ</t>
    </rPh>
    <phoneticPr fontId="2"/>
  </si>
  <si>
    <t>自動車税の制度や納期限等について、大泉町（多文化協働課）発行のポルトガル語情報誌「ＧＡＲＡＰＡ」及び、館林市国際交流協会発行の外国人タウン情報誌「つつじタイムズ」に掲載を依頼し、公民館、町内スーパーマーケット等外国人が利用する施設で配布。</t>
    <rPh sb="5" eb="7">
      <t>セイド</t>
    </rPh>
    <rPh sb="8" eb="11">
      <t>ノウキゲン</t>
    </rPh>
    <rPh sb="11" eb="12">
      <t>トウ</t>
    </rPh>
    <rPh sb="21" eb="24">
      <t>タブンカ</t>
    </rPh>
    <rPh sb="24" eb="26">
      <t>キョウドウ</t>
    </rPh>
    <rPh sb="26" eb="27">
      <t>カ</t>
    </rPh>
    <rPh sb="37" eb="40">
      <t>ジョウホウシ</t>
    </rPh>
    <rPh sb="48" eb="49">
      <t>オヨ</t>
    </rPh>
    <rPh sb="60" eb="62">
      <t>ハッコウ</t>
    </rPh>
    <rPh sb="63" eb="66">
      <t>ガイコクジン</t>
    </rPh>
    <rPh sb="69" eb="71">
      <t>ジョウホウ</t>
    </rPh>
    <rPh sb="71" eb="72">
      <t>シ</t>
    </rPh>
    <rPh sb="105" eb="108">
      <t>ガイコクジン</t>
    </rPh>
    <rPh sb="109" eb="111">
      <t>リヨウ</t>
    </rPh>
    <rPh sb="113" eb="115">
      <t>シセツ</t>
    </rPh>
    <phoneticPr fontId="2"/>
  </si>
  <si>
    <t>課税予告、チラシによる不動産取得税の周知</t>
    <rPh sb="0" eb="2">
      <t>カゼイ</t>
    </rPh>
    <rPh sb="2" eb="4">
      <t>ヨコク</t>
    </rPh>
    <rPh sb="11" eb="14">
      <t>フドウサン</t>
    </rPh>
    <rPh sb="14" eb="17">
      <t>シュトクゼイ</t>
    </rPh>
    <rPh sb="18" eb="20">
      <t>シュウチ</t>
    </rPh>
    <phoneticPr fontId="2"/>
  </si>
  <si>
    <t>不動産取得税の課税前に、課税予告文書とともに英語・ポルトガル語による不動産取得税説明チラシを同封。
また、納税通知書に英語・ポルトガル語による不動産取得税の減額案内チラシ、スマホ納付等の案内チラシを同封。</t>
    <rPh sb="0" eb="3">
      <t>フドウサン</t>
    </rPh>
    <rPh sb="3" eb="6">
      <t>シュトクゼイ</t>
    </rPh>
    <rPh sb="7" eb="9">
      <t>カゼイ</t>
    </rPh>
    <rPh sb="9" eb="10">
      <t>マエ</t>
    </rPh>
    <rPh sb="12" eb="14">
      <t>カゼイ</t>
    </rPh>
    <rPh sb="14" eb="16">
      <t>ヨコク</t>
    </rPh>
    <rPh sb="16" eb="18">
      <t>ブンショ</t>
    </rPh>
    <rPh sb="22" eb="24">
      <t>エイゴ</t>
    </rPh>
    <rPh sb="30" eb="31">
      <t>ゴ</t>
    </rPh>
    <rPh sb="34" eb="37">
      <t>フドウサン</t>
    </rPh>
    <rPh sb="37" eb="39">
      <t>シュトク</t>
    </rPh>
    <rPh sb="39" eb="40">
      <t>ゼイ</t>
    </rPh>
    <rPh sb="40" eb="42">
      <t>セツメイ</t>
    </rPh>
    <rPh sb="46" eb="48">
      <t>ドウフウ</t>
    </rPh>
    <rPh sb="53" eb="55">
      <t>ノウゼイ</t>
    </rPh>
    <rPh sb="55" eb="58">
      <t>ツウチショ</t>
    </rPh>
    <rPh sb="59" eb="61">
      <t>エイゴ</t>
    </rPh>
    <rPh sb="67" eb="68">
      <t>ゴ</t>
    </rPh>
    <rPh sb="71" eb="74">
      <t>フドウサン</t>
    </rPh>
    <rPh sb="74" eb="77">
      <t>シュトクゼイ</t>
    </rPh>
    <rPh sb="78" eb="80">
      <t>ゲンガク</t>
    </rPh>
    <rPh sb="80" eb="82">
      <t>アンナイ</t>
    </rPh>
    <rPh sb="89" eb="91">
      <t>ノウフ</t>
    </rPh>
    <rPh sb="91" eb="92">
      <t>トウ</t>
    </rPh>
    <rPh sb="93" eb="95">
      <t>アンナイ</t>
    </rPh>
    <rPh sb="99" eb="101">
      <t>ドウフウ</t>
    </rPh>
    <phoneticPr fontId="2"/>
  </si>
  <si>
    <t>リーフレット、ポスターによる自動車税の周知</t>
    <rPh sb="14" eb="18">
      <t>ジドウシャゼイ</t>
    </rPh>
    <rPh sb="19" eb="21">
      <t>シュウチ</t>
    </rPh>
    <phoneticPr fontId="2"/>
  </si>
  <si>
    <t>太田行政県税事務所が作成した自動車税の制度や納期限等について、ポルトガル語で説明したリーフレット及びリーフレットを拡大したポスターを外国人が集まる施設、店舗に配付。</t>
    <rPh sb="0" eb="2">
      <t>オオタ</t>
    </rPh>
    <rPh sb="2" eb="4">
      <t>ギョウセイ</t>
    </rPh>
    <rPh sb="4" eb="6">
      <t>ケンゼイ</t>
    </rPh>
    <rPh sb="6" eb="9">
      <t>ジムショ</t>
    </rPh>
    <rPh sb="10" eb="12">
      <t>サクセイ</t>
    </rPh>
    <rPh sb="14" eb="17">
      <t>ジドウシャ</t>
    </rPh>
    <rPh sb="17" eb="18">
      <t>ゼイ</t>
    </rPh>
    <rPh sb="19" eb="21">
      <t>セイド</t>
    </rPh>
    <rPh sb="22" eb="25">
      <t>ノウキゲン</t>
    </rPh>
    <rPh sb="25" eb="26">
      <t>トウ</t>
    </rPh>
    <rPh sb="36" eb="37">
      <t>ゴ</t>
    </rPh>
    <rPh sb="38" eb="40">
      <t>セツメイ</t>
    </rPh>
    <rPh sb="48" eb="49">
      <t>オヨ</t>
    </rPh>
    <rPh sb="57" eb="59">
      <t>カクダイ</t>
    </rPh>
    <rPh sb="66" eb="69">
      <t>ガイコクジン</t>
    </rPh>
    <rPh sb="70" eb="71">
      <t>アツ</t>
    </rPh>
    <rPh sb="73" eb="75">
      <t>シセツ</t>
    </rPh>
    <rPh sb="76" eb="78">
      <t>テンポ</t>
    </rPh>
    <rPh sb="79" eb="81">
      <t>ハイフ</t>
    </rPh>
    <phoneticPr fontId="2"/>
  </si>
  <si>
    <t>自然史博物館</t>
  </si>
  <si>
    <t>群馬県立自然史博物
館研究報告 27号
（2023.3）
BULLETIN of the GUNMA
MUSEUM of NATURAL
HISTORY Number 27</t>
    <phoneticPr fontId="2"/>
  </si>
  <si>
    <t>自然史博物館で行われた調査・研究結果論文等を年報としてまとめたもの。英文論文には和文要旨を、和文論文には英文要旨を付けて掲載している。</t>
  </si>
  <si>
    <t>県立図書館</t>
    <rPh sb="0" eb="2">
      <t>ケンリツ</t>
    </rPh>
    <rPh sb="2" eb="5">
      <t>トショカン</t>
    </rPh>
    <phoneticPr fontId="2"/>
  </si>
  <si>
    <t>OPAC（online public access catalogue）図書館情報提供</t>
    <rPh sb="36" eb="39">
      <t>トショカン</t>
    </rPh>
    <rPh sb="39" eb="41">
      <t>ジョウホウ</t>
    </rPh>
    <rPh sb="41" eb="43">
      <t>テイキョウ</t>
    </rPh>
    <phoneticPr fontId="2"/>
  </si>
  <si>
    <t>英語による資料検索画面の提供</t>
    <rPh sb="0" eb="2">
      <t>エイゴ</t>
    </rPh>
    <rPh sb="5" eb="7">
      <t>シリョウ</t>
    </rPh>
    <rPh sb="7" eb="9">
      <t>ケンサク</t>
    </rPh>
    <rPh sb="9" eb="11">
      <t>ガメン</t>
    </rPh>
    <rPh sb="12" eb="14">
      <t>テイキョウ</t>
    </rPh>
    <phoneticPr fontId="2"/>
  </si>
  <si>
    <t>図書資料</t>
    <rPh sb="0" eb="2">
      <t>トショ</t>
    </rPh>
    <rPh sb="2" eb="4">
      <t>シリョウ</t>
    </rPh>
    <phoneticPr fontId="2"/>
  </si>
  <si>
    <r>
      <t>外国語図書コーナー蔵書冊数：英語、中国語、韓国語、ポルトガル語、スペイン語、ベトナム語、タガログ語、ペルシャ語等、計</t>
    </r>
    <r>
      <rPr>
        <sz val="11"/>
        <rFont val="ＭＳ Ｐゴシック"/>
        <family val="3"/>
        <charset val="128"/>
      </rPr>
      <t>30,7</t>
    </r>
    <r>
      <rPr>
        <sz val="11"/>
        <rFont val="ＭＳ Ｐゴシック"/>
        <family val="3"/>
        <charset val="128"/>
      </rPr>
      <t>47</t>
    </r>
    <r>
      <rPr>
        <sz val="11"/>
        <rFont val="ＭＳ Ｐゴシック"/>
        <family val="3"/>
        <charset val="128"/>
      </rPr>
      <t>冊</t>
    </r>
    <rPh sb="0" eb="3">
      <t>ガイコクゴ</t>
    </rPh>
    <rPh sb="3" eb="5">
      <t>トショ</t>
    </rPh>
    <rPh sb="9" eb="11">
      <t>ゾウショ</t>
    </rPh>
    <rPh sb="11" eb="12">
      <t>サツ</t>
    </rPh>
    <rPh sb="12" eb="13">
      <t>スウ</t>
    </rPh>
    <rPh sb="14" eb="16">
      <t>エイゴ</t>
    </rPh>
    <rPh sb="17" eb="20">
      <t>チュウゴクゴ</t>
    </rPh>
    <rPh sb="21" eb="24">
      <t>カンコクゴ</t>
    </rPh>
    <rPh sb="30" eb="31">
      <t>ゴ</t>
    </rPh>
    <rPh sb="36" eb="37">
      <t>ゴ</t>
    </rPh>
    <rPh sb="42" eb="43">
      <t>ゴ</t>
    </rPh>
    <rPh sb="48" eb="49">
      <t>ゴ</t>
    </rPh>
    <rPh sb="54" eb="55">
      <t>ゴ</t>
    </rPh>
    <rPh sb="55" eb="56">
      <t>トウ</t>
    </rPh>
    <rPh sb="57" eb="58">
      <t>ケイ</t>
    </rPh>
    <rPh sb="64" eb="65">
      <t>サツ</t>
    </rPh>
    <phoneticPr fontId="2"/>
  </si>
  <si>
    <t>館内インフォメーション</t>
    <rPh sb="0" eb="2">
      <t>カンナイ</t>
    </rPh>
    <phoneticPr fontId="2"/>
  </si>
  <si>
    <t>館内の案内</t>
    <rPh sb="0" eb="2">
      <t>カンナイ</t>
    </rPh>
    <rPh sb="3" eb="5">
      <t>アンナイ</t>
    </rPh>
    <phoneticPr fontId="2"/>
  </si>
  <si>
    <t>電子書籍サービス</t>
    <rPh sb="0" eb="2">
      <t>デンシ</t>
    </rPh>
    <rPh sb="2" eb="4">
      <t>ショセキ</t>
    </rPh>
    <phoneticPr fontId="2"/>
  </si>
  <si>
    <t>英語多読等の外国語資料(139冊)及び外国人向け日本語学習資料(55冊)の提供</t>
    <rPh sb="0" eb="2">
      <t>エイゴ</t>
    </rPh>
    <rPh sb="2" eb="4">
      <t>タドク</t>
    </rPh>
    <rPh sb="4" eb="5">
      <t>トウ</t>
    </rPh>
    <rPh sb="6" eb="9">
      <t>ガイコクゴ</t>
    </rPh>
    <rPh sb="9" eb="11">
      <t>シリョウ</t>
    </rPh>
    <rPh sb="15" eb="16">
      <t>サツ</t>
    </rPh>
    <rPh sb="17" eb="18">
      <t>オヨ</t>
    </rPh>
    <rPh sb="19" eb="22">
      <t>ガイコクジン</t>
    </rPh>
    <rPh sb="22" eb="23">
      <t>ム</t>
    </rPh>
    <rPh sb="24" eb="27">
      <t>ニホンゴ</t>
    </rPh>
    <rPh sb="27" eb="29">
      <t>ガクシュウ</t>
    </rPh>
    <rPh sb="29" eb="31">
      <t>シリョウ</t>
    </rPh>
    <rPh sb="34" eb="35">
      <t>サツ</t>
    </rPh>
    <rPh sb="37" eb="39">
      <t>テイキョウ</t>
    </rPh>
    <phoneticPr fontId="2"/>
  </si>
  <si>
    <t>ぐんま天文台</t>
    <rPh sb="3" eb="6">
      <t>テンモンダイ</t>
    </rPh>
    <phoneticPr fontId="2"/>
  </si>
  <si>
    <t>ホームページ</t>
  </si>
  <si>
    <t>英語による施設利用情報</t>
    <rPh sb="0" eb="2">
      <t>エイゴ</t>
    </rPh>
    <rPh sb="5" eb="7">
      <t>シセツ</t>
    </rPh>
    <rPh sb="7" eb="9">
      <t>リヨウ</t>
    </rPh>
    <rPh sb="9" eb="11">
      <t>ジョウホウ</t>
    </rPh>
    <phoneticPr fontId="2"/>
  </si>
  <si>
    <t>館内案内パンフレット</t>
    <rPh sb="0" eb="2">
      <t>カンナイ</t>
    </rPh>
    <rPh sb="2" eb="4">
      <t>アンナイ</t>
    </rPh>
    <phoneticPr fontId="2"/>
  </si>
  <si>
    <t>英語による施設利用案内パンフレット</t>
    <rPh sb="0" eb="2">
      <t>エイゴ</t>
    </rPh>
    <rPh sb="5" eb="7">
      <t>シセツ</t>
    </rPh>
    <rPh sb="7" eb="9">
      <t>リヨウ</t>
    </rPh>
    <rPh sb="9" eb="11">
      <t>アンナイ</t>
    </rPh>
    <phoneticPr fontId="2"/>
  </si>
  <si>
    <t>県庁舎</t>
    <rPh sb="0" eb="3">
      <t>ケンチョウシャ</t>
    </rPh>
    <phoneticPr fontId="4"/>
  </si>
  <si>
    <t>館内案内板</t>
    <rPh sb="0" eb="2">
      <t>カンナイ</t>
    </rPh>
    <rPh sb="2" eb="5">
      <t>アンナイバン</t>
    </rPh>
    <phoneticPr fontId="4"/>
  </si>
  <si>
    <t>英語、ポルトガル語による館内案内</t>
    <rPh sb="0" eb="2">
      <t>エイゴ</t>
    </rPh>
    <rPh sb="8" eb="9">
      <t>ゴ</t>
    </rPh>
    <rPh sb="12" eb="14">
      <t>カンナイ</t>
    </rPh>
    <rPh sb="14" eb="16">
      <t>アンナイ</t>
    </rPh>
    <phoneticPr fontId="4"/>
  </si>
  <si>
    <t>昭和庁舎
（ぐんま外国人総合相談ワンストップセンター）</t>
    <rPh sb="0" eb="2">
      <t>ショウワ</t>
    </rPh>
    <rPh sb="2" eb="4">
      <t>チョウシャ</t>
    </rPh>
    <rPh sb="9" eb="12">
      <t>ガイコクジン</t>
    </rPh>
    <rPh sb="12" eb="14">
      <t>ソウゴウ</t>
    </rPh>
    <rPh sb="14" eb="16">
      <t>ソウダン</t>
    </rPh>
    <phoneticPr fontId="2"/>
  </si>
  <si>
    <t>館内案内板
チラシ・ホームページ</t>
  </si>
  <si>
    <t>英語、ポルトガル語、ベトナム語、中国語、スペイン語による案内</t>
    <rPh sb="0" eb="2">
      <t>エイゴ</t>
    </rPh>
    <rPh sb="8" eb="9">
      <t>ゴ</t>
    </rPh>
    <rPh sb="14" eb="15">
      <t>ゴ</t>
    </rPh>
    <rPh sb="16" eb="19">
      <t>チュウゴクゴ</t>
    </rPh>
    <rPh sb="24" eb="25">
      <t>ゴ</t>
    </rPh>
    <rPh sb="28" eb="30">
      <t>アンナイ</t>
    </rPh>
    <phoneticPr fontId="2"/>
  </si>
  <si>
    <t>太田行政県税事務所</t>
    <rPh sb="0" eb="2">
      <t>オオタ</t>
    </rPh>
    <rPh sb="2" eb="4">
      <t>ギョウセイ</t>
    </rPh>
    <rPh sb="4" eb="6">
      <t>ケンゼイ</t>
    </rPh>
    <rPh sb="6" eb="9">
      <t>ジムショ</t>
    </rPh>
    <phoneticPr fontId="2"/>
  </si>
  <si>
    <t>館内案内板</t>
    <rPh sb="0" eb="2">
      <t>カンナイ</t>
    </rPh>
    <rPh sb="2" eb="5">
      <t>アンナイバン</t>
    </rPh>
    <phoneticPr fontId="18"/>
  </si>
  <si>
    <t>英語による館内案内</t>
    <rPh sb="0" eb="2">
      <t>エイゴ</t>
    </rPh>
    <rPh sb="5" eb="7">
      <t>カンナイ</t>
    </rPh>
    <rPh sb="7" eb="9">
      <t>アンナイ</t>
    </rPh>
    <phoneticPr fontId="18"/>
  </si>
  <si>
    <t>館林行政県税事務所</t>
    <rPh sb="0" eb="2">
      <t>タテバヤシ</t>
    </rPh>
    <rPh sb="2" eb="9">
      <t>ギョウセイケンゼイジムショ</t>
    </rPh>
    <phoneticPr fontId="2"/>
  </si>
  <si>
    <t>館内案内板</t>
    <rPh sb="0" eb="2">
      <t>カンナイ</t>
    </rPh>
    <rPh sb="2" eb="5">
      <t>アンナイバン</t>
    </rPh>
    <phoneticPr fontId="19"/>
  </si>
  <si>
    <t>英語、ポルトガル語による館内案内</t>
    <rPh sb="0" eb="2">
      <t>エイゴ</t>
    </rPh>
    <rPh sb="8" eb="9">
      <t>ゴ</t>
    </rPh>
    <rPh sb="12" eb="14">
      <t>カンナイ</t>
    </rPh>
    <rPh sb="14" eb="16">
      <t>アンナイ</t>
    </rPh>
    <phoneticPr fontId="19"/>
  </si>
  <si>
    <t>近代美術館</t>
    <rPh sb="0" eb="2">
      <t>キンダイ</t>
    </rPh>
    <rPh sb="2" eb="5">
      <t>ビジュツカン</t>
    </rPh>
    <phoneticPr fontId="2"/>
  </si>
  <si>
    <t>利用案内パンフレット</t>
    <rPh sb="0" eb="2">
      <t>リヨウ</t>
    </rPh>
    <rPh sb="2" eb="4">
      <t>アンナイ</t>
    </rPh>
    <phoneticPr fontId="2"/>
  </si>
  <si>
    <t>日本語・英語併記による利用案内</t>
    <rPh sb="0" eb="3">
      <t>ニホンゴ</t>
    </rPh>
    <rPh sb="4" eb="6">
      <t>エイゴ</t>
    </rPh>
    <rPh sb="6" eb="8">
      <t>ヘイキ</t>
    </rPh>
    <rPh sb="11" eb="13">
      <t>リヨウ</t>
    </rPh>
    <rPh sb="13" eb="15">
      <t>アンナイ</t>
    </rPh>
    <phoneticPr fontId="2"/>
  </si>
  <si>
    <t>施設概要冊子</t>
    <rPh sb="0" eb="2">
      <t>シセツ</t>
    </rPh>
    <rPh sb="2" eb="4">
      <t>ガイヨウ</t>
    </rPh>
    <rPh sb="4" eb="6">
      <t>サッシ</t>
    </rPh>
    <phoneticPr fontId="2"/>
  </si>
  <si>
    <t>日本語・英語併記による施設説明</t>
    <rPh sb="0" eb="3">
      <t>ニホンゴ</t>
    </rPh>
    <rPh sb="4" eb="6">
      <t>エイゴ</t>
    </rPh>
    <rPh sb="6" eb="8">
      <t>ヘイキ</t>
    </rPh>
    <rPh sb="11" eb="13">
      <t>シセツ</t>
    </rPh>
    <rPh sb="13" eb="15">
      <t>セツメイ</t>
    </rPh>
    <phoneticPr fontId="2"/>
  </si>
  <si>
    <t>企画展図録</t>
    <rPh sb="0" eb="3">
      <t>キカクテン</t>
    </rPh>
    <rPh sb="3" eb="5">
      <t>ズロク</t>
    </rPh>
    <phoneticPr fontId="2"/>
  </si>
  <si>
    <t>必要に応じて部分的に英語を表記</t>
    <rPh sb="0" eb="2">
      <t>ヒツヨウ</t>
    </rPh>
    <rPh sb="3" eb="4">
      <t>オウ</t>
    </rPh>
    <rPh sb="6" eb="9">
      <t>ブブンテキ</t>
    </rPh>
    <rPh sb="10" eb="12">
      <t>エイゴ</t>
    </rPh>
    <rPh sb="13" eb="15">
      <t>ヒョウキ</t>
    </rPh>
    <phoneticPr fontId="2"/>
  </si>
  <si>
    <t>民間の翻訳サービスを利用して、日本語から100以上の言語に翻訳して案内</t>
    <rPh sb="0" eb="2">
      <t>ミンカン</t>
    </rPh>
    <rPh sb="10" eb="12">
      <t>リヨウ</t>
    </rPh>
    <phoneticPr fontId="2"/>
  </si>
  <si>
    <t>館林美術館</t>
  </si>
  <si>
    <t>利用案内パンフレット</t>
  </si>
  <si>
    <t>日本語、英語による館内利用案内パンフレット</t>
  </si>
  <si>
    <t>館内掲示板</t>
  </si>
  <si>
    <t>日本語、英語による館内の案内掲示板</t>
  </si>
  <si>
    <t>日本語、英語による案内</t>
  </si>
  <si>
    <t>歴史博物館</t>
    <rPh sb="0" eb="5">
      <t>レキシハクブツカン</t>
    </rPh>
    <phoneticPr fontId="2"/>
  </si>
  <si>
    <t>館内の案内板</t>
    <rPh sb="0" eb="2">
      <t>カンナイ</t>
    </rPh>
    <rPh sb="3" eb="6">
      <t>アンナイバン</t>
    </rPh>
    <phoneticPr fontId="2"/>
  </si>
  <si>
    <t>英語、中国語、韓国語による展示案内表示</t>
    <rPh sb="0" eb="2">
      <t>エイゴ</t>
    </rPh>
    <rPh sb="3" eb="6">
      <t>チュウゴクゴ</t>
    </rPh>
    <rPh sb="7" eb="10">
      <t>カンコクゴ</t>
    </rPh>
    <rPh sb="13" eb="15">
      <t>テンジ</t>
    </rPh>
    <rPh sb="15" eb="17">
      <t>アンナイ</t>
    </rPh>
    <rPh sb="17" eb="19">
      <t>ヒョウジ</t>
    </rPh>
    <phoneticPr fontId="2"/>
  </si>
  <si>
    <t>公式アプリ「G-歴博なび」</t>
    <rPh sb="0" eb="2">
      <t>コウシキ</t>
    </rPh>
    <rPh sb="8" eb="10">
      <t>レキハク</t>
    </rPh>
    <phoneticPr fontId="2"/>
  </si>
  <si>
    <t>英語、ポルトガル語、韓国語、中国語（簡体、繁体）に対応（音声解説も対応）</t>
    <rPh sb="0" eb="2">
      <t>エイゴ</t>
    </rPh>
    <rPh sb="8" eb="9">
      <t>ゴ</t>
    </rPh>
    <rPh sb="10" eb="13">
      <t>カンコクゴ</t>
    </rPh>
    <rPh sb="14" eb="17">
      <t>チュウゴクゴ</t>
    </rPh>
    <rPh sb="18" eb="20">
      <t>カンタイ</t>
    </rPh>
    <rPh sb="21" eb="23">
      <t>ハンタイ</t>
    </rPh>
    <rPh sb="25" eb="27">
      <t>タイオウ</t>
    </rPh>
    <rPh sb="28" eb="30">
      <t>オンセイ</t>
    </rPh>
    <rPh sb="30" eb="32">
      <t>カイセツ</t>
    </rPh>
    <rPh sb="33" eb="35">
      <t>タイオウ</t>
    </rPh>
    <phoneticPr fontId="2"/>
  </si>
  <si>
    <t>国宝展示の案内リーフレット</t>
    <rPh sb="0" eb="2">
      <t>コクホウ</t>
    </rPh>
    <rPh sb="2" eb="4">
      <t>テンジ</t>
    </rPh>
    <rPh sb="5" eb="7">
      <t>アンナイ</t>
    </rPh>
    <phoneticPr fontId="2"/>
  </si>
  <si>
    <t>英語、中国語、韓国語版のリーフレット（3種類）</t>
    <rPh sb="0" eb="2">
      <t>エイゴ</t>
    </rPh>
    <rPh sb="3" eb="6">
      <t>チュウゴクゴ</t>
    </rPh>
    <rPh sb="7" eb="10">
      <t>カンコクゴ</t>
    </rPh>
    <rPh sb="10" eb="11">
      <t>バン</t>
    </rPh>
    <rPh sb="20" eb="22">
      <t>シュルイ</t>
    </rPh>
    <phoneticPr fontId="2"/>
  </si>
  <si>
    <t>英語、ポルトガル語、韓国語、中国語（簡体、繁体）による案内</t>
    <rPh sb="0" eb="2">
      <t>エイゴ</t>
    </rPh>
    <rPh sb="8" eb="9">
      <t>ゴ</t>
    </rPh>
    <rPh sb="10" eb="13">
      <t>カンコクゴ</t>
    </rPh>
    <rPh sb="14" eb="17">
      <t>チュウゴクゴ</t>
    </rPh>
    <rPh sb="18" eb="20">
      <t>カンタイ</t>
    </rPh>
    <rPh sb="21" eb="23">
      <t>ハンタイ</t>
    </rPh>
    <rPh sb="27" eb="29">
      <t>アンナイ</t>
    </rPh>
    <phoneticPr fontId="2"/>
  </si>
  <si>
    <t>常設展示室内の解説パネル</t>
    <rPh sb="0" eb="2">
      <t>ジョウセツ</t>
    </rPh>
    <rPh sb="2" eb="4">
      <t>テンジ</t>
    </rPh>
    <rPh sb="4" eb="5">
      <t>シツ</t>
    </rPh>
    <rPh sb="5" eb="6">
      <t>ナイ</t>
    </rPh>
    <rPh sb="7" eb="9">
      <t>カイセツ</t>
    </rPh>
    <phoneticPr fontId="2"/>
  </si>
  <si>
    <t>英語解説文を併記</t>
    <rPh sb="0" eb="2">
      <t>エイゴ</t>
    </rPh>
    <rPh sb="2" eb="5">
      <t>カイセツブン</t>
    </rPh>
    <rPh sb="6" eb="8">
      <t>ヘイキ</t>
    </rPh>
    <phoneticPr fontId="2"/>
  </si>
  <si>
    <t>自然史博物館</t>
    <rPh sb="0" eb="3">
      <t>シゼンシ</t>
    </rPh>
    <rPh sb="3" eb="6">
      <t>ハクブツカン</t>
    </rPh>
    <phoneticPr fontId="2"/>
  </si>
  <si>
    <t>GUNMA MUSEUM OF
NATURAL HISTORY</t>
  </si>
  <si>
    <t>英語による館内利用案内パンフレット</t>
  </si>
  <si>
    <t>館内の案内板</t>
    <rPh sb="5" eb="6">
      <t>イタ</t>
    </rPh>
    <phoneticPr fontId="2"/>
  </si>
  <si>
    <t>英語による施設案内</t>
  </si>
  <si>
    <t>英語による案内</t>
  </si>
  <si>
    <t>常設展示概要</t>
    <rPh sb="4" eb="6">
      <t>ガイヨウ</t>
    </rPh>
    <phoneticPr fontId="2"/>
  </si>
  <si>
    <t>常設展示（A～Eコーナー）概要の英文化</t>
  </si>
  <si>
    <t>世界遺産センター</t>
    <phoneticPr fontId="2"/>
  </si>
  <si>
    <t>世界遺産等周遊アプリ
「きぬめぐり」（英語）</t>
    <rPh sb="0" eb="4">
      <t>セカイイサン</t>
    </rPh>
    <rPh sb="4" eb="5">
      <t>トウ</t>
    </rPh>
    <rPh sb="5" eb="7">
      <t>シュウユウ</t>
    </rPh>
    <rPh sb="19" eb="21">
      <t>エイゴ</t>
    </rPh>
    <phoneticPr fontId="2"/>
  </si>
  <si>
    <t>英語による世界遺産・ぐんま絹遺産に関する情報</t>
    <rPh sb="0" eb="2">
      <t>エイゴ</t>
    </rPh>
    <rPh sb="5" eb="9">
      <t>セカイイサン</t>
    </rPh>
    <rPh sb="13" eb="14">
      <t>キヌ</t>
    </rPh>
    <rPh sb="14" eb="16">
      <t>イサン</t>
    </rPh>
    <rPh sb="17" eb="18">
      <t>カン</t>
    </rPh>
    <rPh sb="20" eb="22">
      <t>ジョウホウ</t>
    </rPh>
    <phoneticPr fontId="2"/>
  </si>
  <si>
    <t>世界遺産｢富岡製糸場と絹産業遺産群」ホームページ
（英語、中国語（簡・繁）、韓国語、フランス語、ポルトガル語、スペイン語）</t>
    <rPh sb="0" eb="4">
      <t>セカイイサン</t>
    </rPh>
    <rPh sb="5" eb="7">
      <t>トミオカ</t>
    </rPh>
    <rPh sb="7" eb="10">
      <t>セイシジョウ</t>
    </rPh>
    <rPh sb="11" eb="14">
      <t>キヌサンギョウ</t>
    </rPh>
    <rPh sb="14" eb="17">
      <t>イサングン</t>
    </rPh>
    <rPh sb="26" eb="28">
      <t>エイゴ</t>
    </rPh>
    <rPh sb="29" eb="32">
      <t>チュウゴクゴ</t>
    </rPh>
    <rPh sb="33" eb="34">
      <t>カン</t>
    </rPh>
    <rPh sb="35" eb="36">
      <t>シゲル</t>
    </rPh>
    <rPh sb="38" eb="41">
      <t>カンコクゴ</t>
    </rPh>
    <rPh sb="46" eb="47">
      <t>ゴ</t>
    </rPh>
    <rPh sb="53" eb="54">
      <t>ゴ</t>
    </rPh>
    <rPh sb="59" eb="60">
      <t>ゴ</t>
    </rPh>
    <phoneticPr fontId="2"/>
  </si>
  <si>
    <t>多言語による世界遺産「富岡製糸場と絹産業遺産群」に関する情報</t>
    <rPh sb="0" eb="3">
      <t>タゲンゴ</t>
    </rPh>
    <rPh sb="6" eb="10">
      <t>セカイイサン</t>
    </rPh>
    <rPh sb="11" eb="13">
      <t>トミオカ</t>
    </rPh>
    <rPh sb="13" eb="16">
      <t>セイシジョウ</t>
    </rPh>
    <rPh sb="17" eb="20">
      <t>キヌサンギョウ</t>
    </rPh>
    <rPh sb="20" eb="23">
      <t>イサングン</t>
    </rPh>
    <rPh sb="25" eb="26">
      <t>カン</t>
    </rPh>
    <rPh sb="28" eb="30">
      <t>ジョウホウ</t>
    </rPh>
    <phoneticPr fontId="2"/>
  </si>
  <si>
    <t>展示（パネル、映像、情報検索）（英語）</t>
    <rPh sb="0" eb="2">
      <t>テンジ</t>
    </rPh>
    <rPh sb="7" eb="9">
      <t>エイゾウ</t>
    </rPh>
    <rPh sb="10" eb="12">
      <t>ジョウホウ</t>
    </rPh>
    <rPh sb="12" eb="14">
      <t>ケンサク</t>
    </rPh>
    <rPh sb="16" eb="18">
      <t>エイゴ</t>
    </rPh>
    <phoneticPr fontId="2"/>
  </si>
  <si>
    <t>英語による展示</t>
    <rPh sb="0" eb="2">
      <t>エイゴ</t>
    </rPh>
    <rPh sb="5" eb="7">
      <t>テンジ</t>
    </rPh>
    <phoneticPr fontId="2"/>
  </si>
  <si>
    <t>施設案内パンフレット
（英語）</t>
    <rPh sb="0" eb="2">
      <t>シセツ</t>
    </rPh>
    <rPh sb="2" eb="4">
      <t>アンナイ</t>
    </rPh>
    <rPh sb="12" eb="14">
      <t>エイゴ</t>
    </rPh>
    <phoneticPr fontId="2"/>
  </si>
  <si>
    <t>英語による施設案内パンフレット</t>
    <rPh sb="0" eb="2">
      <t>エイゴ</t>
    </rPh>
    <rPh sb="5" eb="7">
      <t>シセツ</t>
    </rPh>
    <rPh sb="7" eb="9">
      <t>アンナイ</t>
    </rPh>
    <phoneticPr fontId="2"/>
  </si>
  <si>
    <t>展示の説明パンフレット
（英語、中国語（簡・繁）、韓国語</t>
    <rPh sb="0" eb="2">
      <t>テンジ</t>
    </rPh>
    <rPh sb="3" eb="5">
      <t>セツメイ</t>
    </rPh>
    <rPh sb="13" eb="15">
      <t>エイゴ</t>
    </rPh>
    <rPh sb="16" eb="19">
      <t>チュウゴクゴ</t>
    </rPh>
    <rPh sb="20" eb="21">
      <t>カン</t>
    </rPh>
    <rPh sb="22" eb="23">
      <t>シゲル</t>
    </rPh>
    <rPh sb="25" eb="28">
      <t>カンコクゴ</t>
    </rPh>
    <phoneticPr fontId="2"/>
  </si>
  <si>
    <t>展示を各言語で紹介したパンフレット</t>
    <rPh sb="0" eb="2">
      <t>テンジ</t>
    </rPh>
    <rPh sb="3" eb="4">
      <t>カク</t>
    </rPh>
    <rPh sb="4" eb="6">
      <t>ゲンゴ</t>
    </rPh>
    <rPh sb="7" eb="9">
      <t>ショウカイ</t>
    </rPh>
    <phoneticPr fontId="2"/>
  </si>
  <si>
    <t>総合スポーツセンター</t>
    <rPh sb="0" eb="2">
      <t>ソウゴウ</t>
    </rPh>
    <phoneticPr fontId="2"/>
  </si>
  <si>
    <t>パンフレット</t>
    <phoneticPr fontId="2"/>
  </si>
  <si>
    <t>英語版、台湾語版パンフレットの作成</t>
    <rPh sb="0" eb="2">
      <t>エイゴ</t>
    </rPh>
    <rPh sb="2" eb="3">
      <t>バン</t>
    </rPh>
    <rPh sb="4" eb="7">
      <t>タイワンゴ</t>
    </rPh>
    <rPh sb="7" eb="8">
      <t>バン</t>
    </rPh>
    <rPh sb="15" eb="17">
      <t>サクセイ</t>
    </rPh>
    <phoneticPr fontId="2"/>
  </si>
  <si>
    <t>総合スポーツセンター伊香保リンク</t>
    <rPh sb="0" eb="2">
      <t>ソウゴウ</t>
    </rPh>
    <rPh sb="10" eb="13">
      <t>イカホ</t>
    </rPh>
    <phoneticPr fontId="2"/>
  </si>
  <si>
    <t>リーフレット</t>
    <phoneticPr fontId="2"/>
  </si>
  <si>
    <t>英語版、台湾語版リーフレットの作成</t>
    <rPh sb="0" eb="2">
      <t>エイゴ</t>
    </rPh>
    <rPh sb="2" eb="3">
      <t>バン</t>
    </rPh>
    <rPh sb="4" eb="7">
      <t>タイワンゴ</t>
    </rPh>
    <rPh sb="7" eb="8">
      <t>バン</t>
    </rPh>
    <rPh sb="15" eb="17">
      <t>サクセイ</t>
    </rPh>
    <phoneticPr fontId="2"/>
  </si>
  <si>
    <t>ぐんまこどもの国児童会館</t>
  </si>
  <si>
    <t>パンフレット</t>
  </si>
  <si>
    <t>英語版、中国語版、韓国語版、ポルトガル語版、スペイン語版を作成</t>
    <phoneticPr fontId="2"/>
  </si>
  <si>
    <t>館内表示</t>
  </si>
  <si>
    <t>英語標記による案内の掲示</t>
  </si>
  <si>
    <t>尾瀬山の鼻ビジターセンター</t>
    <rPh sb="0" eb="2">
      <t>オゼ</t>
    </rPh>
    <rPh sb="2" eb="3">
      <t>ヤマ</t>
    </rPh>
    <rPh sb="4" eb="5">
      <t>ハナ</t>
    </rPh>
    <phoneticPr fontId="2"/>
  </si>
  <si>
    <t>館内案内</t>
    <rPh sb="0" eb="2">
      <t>カンナイ</t>
    </rPh>
    <rPh sb="2" eb="4">
      <t>アンナイ</t>
    </rPh>
    <phoneticPr fontId="2"/>
  </si>
  <si>
    <t>一部館内展示物の多言語化（英語／中国語／韓国語）</t>
    <rPh sb="0" eb="2">
      <t>イチブ</t>
    </rPh>
    <rPh sb="2" eb="4">
      <t>カンナイ</t>
    </rPh>
    <rPh sb="4" eb="7">
      <t>テンジブツ</t>
    </rPh>
    <rPh sb="8" eb="12">
      <t>タゲンゴカ</t>
    </rPh>
    <rPh sb="13" eb="15">
      <t>エイゴ</t>
    </rPh>
    <rPh sb="16" eb="19">
      <t>チュウゴクゴ</t>
    </rPh>
    <rPh sb="20" eb="23">
      <t>カンコクゴ</t>
    </rPh>
    <phoneticPr fontId="2"/>
  </si>
  <si>
    <t>尾瀬ハイキングガイド・尾瀬のマナー</t>
    <rPh sb="0" eb="2">
      <t>オゼ</t>
    </rPh>
    <rPh sb="11" eb="13">
      <t>オゼ</t>
    </rPh>
    <phoneticPr fontId="2"/>
  </si>
  <si>
    <t>パンフレットの配布（英語／中国語（簡体字・繁体字）／韓国語）　※（公財）尾瀬保護財団作成</t>
    <rPh sb="7" eb="9">
      <t>ハイフ</t>
    </rPh>
    <rPh sb="10" eb="12">
      <t>エイゴ</t>
    </rPh>
    <rPh sb="13" eb="16">
      <t>チュウゴクゴ</t>
    </rPh>
    <rPh sb="17" eb="20">
      <t>カンタイジ</t>
    </rPh>
    <rPh sb="21" eb="24">
      <t>ハンタイジ</t>
    </rPh>
    <rPh sb="26" eb="29">
      <t>カンコクゴ</t>
    </rPh>
    <rPh sb="33" eb="34">
      <t>コウ</t>
    </rPh>
    <rPh sb="34" eb="35">
      <t>ザイ</t>
    </rPh>
    <rPh sb="36" eb="38">
      <t>オゼ</t>
    </rPh>
    <rPh sb="38" eb="40">
      <t>ホゴ</t>
    </rPh>
    <rPh sb="40" eb="42">
      <t>ザイダン</t>
    </rPh>
    <rPh sb="42" eb="44">
      <t>サクセイ</t>
    </rPh>
    <phoneticPr fontId="2"/>
  </si>
  <si>
    <t>コミュニケーション支援ボード（国立公園利用拠点用）の設置</t>
    <rPh sb="9" eb="11">
      <t>シエン</t>
    </rPh>
    <rPh sb="15" eb="17">
      <t>コクリツ</t>
    </rPh>
    <rPh sb="17" eb="19">
      <t>コウエン</t>
    </rPh>
    <rPh sb="19" eb="21">
      <t>リヨウ</t>
    </rPh>
    <rPh sb="21" eb="23">
      <t>キョテン</t>
    </rPh>
    <rPh sb="23" eb="24">
      <t>ヨウ</t>
    </rPh>
    <rPh sb="26" eb="28">
      <t>セッチ</t>
    </rPh>
    <phoneticPr fontId="2"/>
  </si>
  <si>
    <t>指差しコミュニケーションボードの設置（イラスト・多言語（英語／中国語（簡体字・繁体字）／韓国語／タイ語）使用）※環境省作成</t>
    <rPh sb="0" eb="2">
      <t>ユビサ</t>
    </rPh>
    <rPh sb="16" eb="18">
      <t>セッチ</t>
    </rPh>
    <rPh sb="24" eb="27">
      <t>タゲンゴ</t>
    </rPh>
    <rPh sb="28" eb="30">
      <t>エイゴ</t>
    </rPh>
    <rPh sb="31" eb="34">
      <t>チュウゴクゴ</t>
    </rPh>
    <rPh sb="35" eb="38">
      <t>カンタイジ</t>
    </rPh>
    <rPh sb="39" eb="42">
      <t>ハンタイジ</t>
    </rPh>
    <rPh sb="44" eb="47">
      <t>カンコクゴ</t>
    </rPh>
    <rPh sb="50" eb="51">
      <t>ゴ</t>
    </rPh>
    <rPh sb="52" eb="54">
      <t>シヨウ</t>
    </rPh>
    <rPh sb="56" eb="59">
      <t>カンキョウショウ</t>
    </rPh>
    <rPh sb="59" eb="61">
      <t>サクセイ</t>
    </rPh>
    <phoneticPr fontId="2"/>
  </si>
  <si>
    <t>Oze National Park Guide Book</t>
    <phoneticPr fontId="2"/>
  </si>
  <si>
    <t>英語版ガイドブックの配布</t>
    <rPh sb="0" eb="2">
      <t>エイゴ</t>
    </rPh>
    <rPh sb="2" eb="3">
      <t>バン</t>
    </rPh>
    <rPh sb="10" eb="12">
      <t>ハイフ</t>
    </rPh>
    <phoneticPr fontId="2"/>
  </si>
  <si>
    <t>浅間家畜育成牧場</t>
    <rPh sb="0" eb="8">
      <t>アサマカチクイクセイボクジョウ</t>
    </rPh>
    <phoneticPr fontId="2"/>
  </si>
  <si>
    <t>英語版の場内案内パンフレットの作成</t>
    <rPh sb="0" eb="3">
      <t>エイゴバン</t>
    </rPh>
    <rPh sb="4" eb="6">
      <t>ジョウナイ</t>
    </rPh>
    <rPh sb="6" eb="8">
      <t>アンナイ</t>
    </rPh>
    <rPh sb="15" eb="17">
      <t>サクセイ</t>
    </rPh>
    <phoneticPr fontId="2"/>
  </si>
  <si>
    <t>日本絹の里</t>
    <rPh sb="0" eb="2">
      <t>ニホン</t>
    </rPh>
    <rPh sb="2" eb="3">
      <t>キヌ</t>
    </rPh>
    <rPh sb="4" eb="5">
      <t>サト</t>
    </rPh>
    <phoneticPr fontId="1"/>
  </si>
  <si>
    <t>館内利用案内パンフレット</t>
    <rPh sb="0" eb="2">
      <t>カンナイ</t>
    </rPh>
    <rPh sb="2" eb="4">
      <t>リヨウ</t>
    </rPh>
    <rPh sb="4" eb="6">
      <t>アンナイ</t>
    </rPh>
    <phoneticPr fontId="1"/>
  </si>
  <si>
    <t>英語による館内の利用案内</t>
  </si>
  <si>
    <t>館内利用案内パンフレット（英語版）を掲載</t>
  </si>
  <si>
    <t>解説パネル</t>
    <rPh sb="0" eb="2">
      <t>カイセツ</t>
    </rPh>
    <phoneticPr fontId="1"/>
  </si>
  <si>
    <t>日本語・英語併記による解説（一部）</t>
    <rPh sb="0" eb="3">
      <t>ニホンゴ</t>
    </rPh>
    <rPh sb="4" eb="6">
      <t>エイゴ</t>
    </rPh>
    <rPh sb="6" eb="8">
      <t>ヘイキ</t>
    </rPh>
    <rPh sb="11" eb="13">
      <t>カイセツ</t>
    </rPh>
    <rPh sb="14" eb="16">
      <t>イチブ</t>
    </rPh>
    <phoneticPr fontId="1"/>
  </si>
  <si>
    <t>Ｇメッセ群馬</t>
  </si>
  <si>
    <t>館内案内サイン</t>
  </si>
  <si>
    <t>英語、中国語、ポルトガル語での施設案内</t>
  </si>
  <si>
    <t>英語での施設案内</t>
  </si>
  <si>
    <t>前橋土木事務所
（敷島公園）</t>
    <phoneticPr fontId="2"/>
  </si>
  <si>
    <t>公園内の案内板（小）
5箇所</t>
    <phoneticPr fontId="2"/>
  </si>
  <si>
    <t>英語、韓国語、中国語（簡体字、繁体字）による施設案内</t>
  </si>
  <si>
    <t>公園内の案内板（大）
２箇所（第１・２駐車場）</t>
    <rPh sb="8" eb="9">
      <t xml:space="preserve">ダイ </t>
    </rPh>
    <rPh sb="15" eb="16">
      <t xml:space="preserve">ダイ１・２チュウシャジョウ </t>
    </rPh>
    <phoneticPr fontId="2"/>
  </si>
  <si>
    <t>公園内の案内板（大）
１箇所（県造園建設業協会寄贈）</t>
    <rPh sb="8" eb="9">
      <t xml:space="preserve">ダイ </t>
    </rPh>
    <rPh sb="15" eb="16">
      <t xml:space="preserve">ケｎ </t>
    </rPh>
    <rPh sb="16" eb="21">
      <t xml:space="preserve">ゾウエンギョウ </t>
    </rPh>
    <rPh sb="21" eb="23">
      <t xml:space="preserve">キョウカイ </t>
    </rPh>
    <rPh sb="23" eb="25">
      <t xml:space="preserve">キゾウ </t>
    </rPh>
    <phoneticPr fontId="2"/>
  </si>
  <si>
    <t>公園内の誘導案内板（大）
2箇所</t>
    <rPh sb="4" eb="6">
      <t xml:space="preserve">ユウドウ </t>
    </rPh>
    <rPh sb="6" eb="8">
      <t xml:space="preserve">アンナイ </t>
    </rPh>
    <rPh sb="10" eb="11">
      <t xml:space="preserve">ダイ </t>
    </rPh>
    <phoneticPr fontId="2"/>
  </si>
  <si>
    <t>英語</t>
    <rPh sb="0" eb="2">
      <t xml:space="preserve">エイゴ </t>
    </rPh>
    <phoneticPr fontId="2"/>
  </si>
  <si>
    <t>公園内の誘導案内板（小）
4箇所</t>
    <rPh sb="4" eb="6">
      <t xml:space="preserve">ユウドウ </t>
    </rPh>
    <rPh sb="6" eb="8">
      <t xml:space="preserve">アンナイ </t>
    </rPh>
    <rPh sb="10" eb="11">
      <t xml:space="preserve">ショウ </t>
    </rPh>
    <phoneticPr fontId="2"/>
  </si>
  <si>
    <t>太田土木事務所
（金山総合公園）</t>
  </si>
  <si>
    <t>券売所の利用案内掲示</t>
  </si>
  <si>
    <t>英語・ポルトガル語併記</t>
  </si>
  <si>
    <t>リーフレット</t>
  </si>
  <si>
    <t>施設利用案内の英語版</t>
  </si>
  <si>
    <t>群馬県青少年会館</t>
    <rPh sb="0" eb="3">
      <t>グンマケン</t>
    </rPh>
    <rPh sb="3" eb="6">
      <t>セイショウネン</t>
    </rPh>
    <rPh sb="6" eb="8">
      <t>カイカン</t>
    </rPh>
    <phoneticPr fontId="2"/>
  </si>
  <si>
    <t>案内板（一部）</t>
    <rPh sb="0" eb="3">
      <t>アンナイバン</t>
    </rPh>
    <rPh sb="4" eb="6">
      <t>イチブ</t>
    </rPh>
    <phoneticPr fontId="2"/>
  </si>
  <si>
    <t>部屋名など英語表記</t>
    <rPh sb="0" eb="2">
      <t>ヘヤ</t>
    </rPh>
    <rPh sb="2" eb="3">
      <t>メイ</t>
    </rPh>
    <rPh sb="5" eb="7">
      <t>エイゴ</t>
    </rPh>
    <rPh sb="7" eb="9">
      <t>ヒョウキ</t>
    </rPh>
    <phoneticPr fontId="2"/>
  </si>
  <si>
    <t>駐日ウクライナ特命全権大使</t>
    <phoneticPr fontId="2"/>
  </si>
  <si>
    <t>知事、知事戦略部長、地域外交課長</t>
    <rPh sb="0" eb="2">
      <t>チジ</t>
    </rPh>
    <rPh sb="3" eb="5">
      <t>チジ</t>
    </rPh>
    <rPh sb="5" eb="7">
      <t>センリャク</t>
    </rPh>
    <rPh sb="7" eb="9">
      <t>ブチョウ</t>
    </rPh>
    <rPh sb="10" eb="12">
      <t>チイキ</t>
    </rPh>
    <rPh sb="12" eb="14">
      <t>ガイコウ</t>
    </rPh>
    <rPh sb="14" eb="16">
      <t>カチョウ</t>
    </rPh>
    <phoneticPr fontId="2"/>
  </si>
  <si>
    <t>地域外交課</t>
    <rPh sb="0" eb="2">
      <t>チイキ</t>
    </rPh>
    <rPh sb="2" eb="4">
      <t>ガイコウ</t>
    </rPh>
    <rPh sb="4" eb="5">
      <t>カ</t>
    </rPh>
    <phoneticPr fontId="2"/>
  </si>
  <si>
    <t>駐日ドイツ連邦共和国特命全権大使</t>
    <phoneticPr fontId="2"/>
  </si>
  <si>
    <t>核兵器廃絶平和県宣言啓発事業</t>
  </si>
  <si>
    <t>H2</t>
  </si>
  <si>
    <t>核兵器廃絶平和県宣言の趣旨及び内容を広く県民に周知し、核兵器の廃絶と世界の恒久平和の実現を図るための啓発事業を実施</t>
    <phoneticPr fontId="2"/>
  </si>
  <si>
    <t>北方領土返還運動支援</t>
  </si>
  <si>
    <t>S54</t>
  </si>
  <si>
    <t>北方領土返還要求運動推進のため、広報啓発活動等を実施</t>
    <rPh sb="16" eb="18">
      <t>コウホウ</t>
    </rPh>
    <rPh sb="18" eb="20">
      <t>ケイハツ</t>
    </rPh>
    <rPh sb="20" eb="22">
      <t>カツドウ</t>
    </rPh>
    <rPh sb="22" eb="23">
      <t>ナド</t>
    </rPh>
    <rPh sb="24" eb="26">
      <t>ジッシ</t>
    </rPh>
    <phoneticPr fontId="2"/>
  </si>
  <si>
    <t>語学指導等を行う外国青年招致事業（JETプログラム）</t>
  </si>
  <si>
    <t>S62</t>
  </si>
  <si>
    <t>中学校、高校における外国語教育の充実を図るとともに、地域レベルでの国際交流の進展を図ることを目的に外国青年を招致する。</t>
  </si>
  <si>
    <t>米国、カナダ、英国、豪州他</t>
  </si>
  <si>
    <t>１年間
（最長５年間）</t>
    <phoneticPr fontId="2"/>
  </si>
  <si>
    <t>7,263
（当課任用分）</t>
    <phoneticPr fontId="2"/>
  </si>
  <si>
    <t>7,257
（当課任用分）</t>
    <phoneticPr fontId="2"/>
  </si>
  <si>
    <t>グローバル始動人テイクオフ事業</t>
    <rPh sb="5" eb="6">
      <t>ハジ</t>
    </rPh>
    <rPh sb="6" eb="7">
      <t>ウゴ</t>
    </rPh>
    <rPh sb="7" eb="8">
      <t>ヒト</t>
    </rPh>
    <rPh sb="13" eb="15">
      <t>ジギョウ</t>
    </rPh>
    <phoneticPr fontId="2"/>
  </si>
  <si>
    <t>R4.4～
R5.3</t>
    <phoneticPr fontId="2"/>
  </si>
  <si>
    <t>トップ外交</t>
    <rPh sb="3" eb="5">
      <t>ガイコウ</t>
    </rPh>
    <phoneticPr fontId="2"/>
  </si>
  <si>
    <t>青年海外協力活動促進事業</t>
    <phoneticPr fontId="2"/>
  </si>
  <si>
    <t>S58</t>
    <phoneticPr fontId="2"/>
  </si>
  <si>
    <t>各派遣国</t>
    <phoneticPr fontId="2"/>
  </si>
  <si>
    <t>在外県人会子弟支援</t>
    <rPh sb="0" eb="2">
      <t>ザイガイ</t>
    </rPh>
    <rPh sb="2" eb="5">
      <t>ケンジンカイ</t>
    </rPh>
    <rPh sb="5" eb="7">
      <t>シテイ</t>
    </rPh>
    <rPh sb="7" eb="9">
      <t>シエン</t>
    </rPh>
    <phoneticPr fontId="2"/>
  </si>
  <si>
    <t>在外県人会の子弟が県内の大学・企業等で研修する際の費用を支援することで、在外県人会の若手リーダーを育成するとともに、本県とのネットワーク強化を図る。</t>
    <rPh sb="0" eb="2">
      <t>ザイガイ</t>
    </rPh>
    <rPh sb="2" eb="5">
      <t>ケンジンカイ</t>
    </rPh>
    <rPh sb="6" eb="8">
      <t>シテイ</t>
    </rPh>
    <rPh sb="9" eb="11">
      <t>ケンナイ</t>
    </rPh>
    <rPh sb="12" eb="14">
      <t>ダイガク</t>
    </rPh>
    <rPh sb="15" eb="17">
      <t>キギョウ</t>
    </rPh>
    <rPh sb="17" eb="18">
      <t>トウ</t>
    </rPh>
    <rPh sb="19" eb="21">
      <t>ケンシュウ</t>
    </rPh>
    <rPh sb="23" eb="24">
      <t>サイ</t>
    </rPh>
    <rPh sb="25" eb="27">
      <t>ヒヨウ</t>
    </rPh>
    <rPh sb="28" eb="30">
      <t>シエン</t>
    </rPh>
    <rPh sb="36" eb="38">
      <t>ザイガイ</t>
    </rPh>
    <rPh sb="38" eb="41">
      <t>ケンジンカイ</t>
    </rPh>
    <rPh sb="42" eb="44">
      <t>ワカテ</t>
    </rPh>
    <rPh sb="49" eb="51">
      <t>イクセイ</t>
    </rPh>
    <rPh sb="58" eb="59">
      <t>ホン</t>
    </rPh>
    <rPh sb="59" eb="60">
      <t>ケン</t>
    </rPh>
    <rPh sb="68" eb="70">
      <t>キョウカ</t>
    </rPh>
    <rPh sb="71" eb="72">
      <t>ハカ</t>
    </rPh>
    <phoneticPr fontId="2"/>
  </si>
  <si>
    <t>令和４年度は実施なし</t>
    <rPh sb="0" eb="2">
      <t>レイワ</t>
    </rPh>
    <rPh sb="3" eb="5">
      <t>ネンド</t>
    </rPh>
    <rPh sb="6" eb="8">
      <t>ジッシ</t>
    </rPh>
    <phoneticPr fontId="2"/>
  </si>
  <si>
    <t>海外拠点活動支援</t>
    <rPh sb="0" eb="2">
      <t>カイガイ</t>
    </rPh>
    <rPh sb="2" eb="4">
      <t>キョテン</t>
    </rPh>
    <rPh sb="4" eb="6">
      <t>カツドウ</t>
    </rPh>
    <rPh sb="6" eb="8">
      <t>シエン</t>
    </rPh>
    <phoneticPr fontId="2"/>
  </si>
  <si>
    <t>S36</t>
    <phoneticPr fontId="2"/>
  </si>
  <si>
    <t>グローバル戦略推進拠点と想定される在外県人会等の活性化を支援する。</t>
    <rPh sb="22" eb="23">
      <t>セントウリャク</t>
    </rPh>
    <phoneticPr fontId="2"/>
  </si>
  <si>
    <t>台湾フェア in 群馬</t>
    <rPh sb="0" eb="2">
      <t>タイワン</t>
    </rPh>
    <rPh sb="9" eb="11">
      <t>グンマ</t>
    </rPh>
    <phoneticPr fontId="2"/>
  </si>
  <si>
    <t xml:space="preserve">群馬県と台湾との交流や台湾文化、観光情報等を広く紹介し、更なる交流拡大を図る。
</t>
    <rPh sb="0" eb="2">
      <t>グンマ</t>
    </rPh>
    <rPh sb="2" eb="3">
      <t>ケン</t>
    </rPh>
    <phoneticPr fontId="2"/>
  </si>
  <si>
    <t>令和４年度は、新型コロナウイルスの感染拡大のため、中止</t>
    <phoneticPr fontId="2"/>
  </si>
  <si>
    <t>ぐんまベトナム交流祭</t>
    <rPh sb="7" eb="9">
      <t>コウリュウ</t>
    </rPh>
    <rPh sb="9" eb="10">
      <t>サイ</t>
    </rPh>
    <phoneticPr fontId="2"/>
  </si>
  <si>
    <t>H30</t>
    <phoneticPr fontId="2"/>
  </si>
  <si>
    <t>ベトナムの食や文化を体験できる交流イベント（パネル展示、ステージ企画、飲食物販売等）を実施する。</t>
    <rPh sb="43" eb="45">
      <t>ジッシ</t>
    </rPh>
    <phoneticPr fontId="2"/>
  </si>
  <si>
    <t>R5.2.17～
R5.2.18</t>
    <phoneticPr fontId="2"/>
  </si>
  <si>
    <t>約8,000人</t>
    <rPh sb="0" eb="1">
      <t>ヤク</t>
    </rPh>
    <rPh sb="6" eb="7">
      <t>ニン</t>
    </rPh>
    <phoneticPr fontId="2"/>
  </si>
  <si>
    <t>上海事務所運営</t>
    <rPh sb="0" eb="2">
      <t>シャンハイ</t>
    </rPh>
    <rPh sb="2" eb="5">
      <t>ジムショ</t>
    </rPh>
    <rPh sb="5" eb="7">
      <t>ウンエイ</t>
    </rPh>
    <phoneticPr fontId="2"/>
  </si>
  <si>
    <t>中国・上海において本県からの進出企業や県人会等と連携し、中国からの観光誘致、県産品の販路拡大支援、県内企業のビジネス展開支援及びネットワーク構築などを行う。</t>
    <rPh sb="0" eb="2">
      <t>チュウゴク</t>
    </rPh>
    <rPh sb="3" eb="5">
      <t>シャンハイ</t>
    </rPh>
    <rPh sb="9" eb="11">
      <t>ホンケン</t>
    </rPh>
    <rPh sb="14" eb="16">
      <t>シンシュツ</t>
    </rPh>
    <rPh sb="16" eb="18">
      <t>キギョウ</t>
    </rPh>
    <rPh sb="19" eb="22">
      <t>ケンジンカイ</t>
    </rPh>
    <rPh sb="22" eb="23">
      <t>トウ</t>
    </rPh>
    <rPh sb="24" eb="26">
      <t>レンケイ</t>
    </rPh>
    <rPh sb="28" eb="30">
      <t>チュウゴク</t>
    </rPh>
    <rPh sb="33" eb="35">
      <t>カンコウ</t>
    </rPh>
    <rPh sb="35" eb="37">
      <t>ユウチ</t>
    </rPh>
    <rPh sb="38" eb="39">
      <t>ケン</t>
    </rPh>
    <rPh sb="39" eb="41">
      <t>サンピン</t>
    </rPh>
    <rPh sb="42" eb="44">
      <t>ハンロ</t>
    </rPh>
    <rPh sb="44" eb="46">
      <t>カクダイ</t>
    </rPh>
    <rPh sb="46" eb="48">
      <t>シエン</t>
    </rPh>
    <rPh sb="49" eb="51">
      <t>ケンナイ</t>
    </rPh>
    <rPh sb="51" eb="53">
      <t>キギョウ</t>
    </rPh>
    <rPh sb="58" eb="60">
      <t>テンカイ</t>
    </rPh>
    <rPh sb="60" eb="62">
      <t>シエン</t>
    </rPh>
    <rPh sb="62" eb="63">
      <t>オヨ</t>
    </rPh>
    <rPh sb="70" eb="72">
      <t>コウチク</t>
    </rPh>
    <rPh sb="75" eb="76">
      <t>オコナ</t>
    </rPh>
    <phoneticPr fontId="2"/>
  </si>
  <si>
    <t>2名</t>
    <rPh sb="1" eb="2">
      <t>メイ</t>
    </rPh>
    <phoneticPr fontId="2"/>
  </si>
  <si>
    <t>R4.8.15～
8.21</t>
    <phoneticPr fontId="2"/>
  </si>
  <si>
    <t>－</t>
    <phoneticPr fontId="2"/>
  </si>
  <si>
    <t>R4.4.1～
R5.3.31</t>
    <phoneticPr fontId="2"/>
  </si>
  <si>
    <t>17４名（県内）</t>
    <rPh sb="3" eb="4">
      <t>メイ</t>
    </rPh>
    <rPh sb="5" eb="7">
      <t>ケンナイ</t>
    </rPh>
    <phoneticPr fontId="2"/>
  </si>
  <si>
    <t>県内学生が世界に目を向けるきっかけを作るとともに、世界を切り拓くことができる「グローバル始動人」育成の機運醸成につなげるため、トークセッション、世界発信力向上講座、プレゼンコンテスト、インスタコンテスト等を開催</t>
    <rPh sb="72" eb="74">
      <t>セカイ</t>
    </rPh>
    <rPh sb="74" eb="77">
      <t>ハッシンリョク</t>
    </rPh>
    <rPh sb="77" eb="79">
      <t>コウジョウ</t>
    </rPh>
    <rPh sb="79" eb="81">
      <t>コウザ</t>
    </rPh>
    <rPh sb="101" eb="102">
      <t>トウ</t>
    </rPh>
    <phoneticPr fontId="2"/>
  </si>
  <si>
    <t>延べ2,174名（動画視聴含む）
（内訳）
トークセッション２回
世界発信力向上講座２回
プレゼンコンテスト１回
インスタコンテスト１回</t>
    <rPh sb="18" eb="20">
      <t>ウチワケ</t>
    </rPh>
    <rPh sb="33" eb="35">
      <t>セカイ</t>
    </rPh>
    <rPh sb="35" eb="38">
      <t>ハッシンリョク</t>
    </rPh>
    <rPh sb="38" eb="40">
      <t>コウジョウ</t>
    </rPh>
    <rPh sb="40" eb="42">
      <t>コウザ</t>
    </rPh>
    <rPh sb="67" eb="68">
      <t>カイ</t>
    </rPh>
    <phoneticPr fontId="2"/>
  </si>
  <si>
    <t>県内の学生等を対象に、一流講師とのトークセッション、世界発信力向上講座、プレゼンアワード開催、動画配信、ＡＬＴらによる和英言語交流等を実施するとともに、米国インディアナ州との学生相互交流を実施する。</t>
    <rPh sb="76" eb="78">
      <t>ベイコク</t>
    </rPh>
    <rPh sb="84" eb="85">
      <t>シュウ</t>
    </rPh>
    <rPh sb="87" eb="89">
      <t>ガクセイ</t>
    </rPh>
    <rPh sb="89" eb="91">
      <t>ソウゴ</t>
    </rPh>
    <rPh sb="91" eb="93">
      <t>コウリュウ</t>
    </rPh>
    <rPh sb="94" eb="96">
      <t>ジッシ</t>
    </rPh>
    <phoneticPr fontId="2"/>
  </si>
  <si>
    <t>青年海外協力隊をはじめとするＪＩＣＡボランティア事業の広報啓発を行うほか、青年海外協力隊群馬県OB会を通じて、青年海外協力隊活動の広報、支援を実施。</t>
    <rPh sb="71" eb="73">
      <t>ジッシ</t>
    </rPh>
    <phoneticPr fontId="2"/>
  </si>
  <si>
    <t xml:space="preserve">
青年海外協力隊群馬県OB会　パネル展
R4.12.2～4
約300名
</t>
    <rPh sb="30" eb="31">
      <t>ヤク</t>
    </rPh>
    <phoneticPr fontId="2"/>
  </si>
  <si>
    <t>・5海外県人会
（在伯、在北伯、在パ、南加、フィリピン）</t>
    <rPh sb="2" eb="4">
      <t>カイガイ</t>
    </rPh>
    <rPh sb="4" eb="7">
      <t>ケンジンカイ</t>
    </rPh>
    <rPh sb="9" eb="10">
      <t>ザイ</t>
    </rPh>
    <rPh sb="10" eb="11">
      <t>ハク</t>
    </rPh>
    <rPh sb="12" eb="13">
      <t>ザイ</t>
    </rPh>
    <rPh sb="13" eb="14">
      <t>ホク</t>
    </rPh>
    <rPh sb="14" eb="15">
      <t>ハク</t>
    </rPh>
    <rPh sb="16" eb="17">
      <t>ザイ</t>
    </rPh>
    <rPh sb="19" eb="21">
      <t>ナンカ</t>
    </rPh>
    <phoneticPr fontId="2"/>
  </si>
  <si>
    <t>参加企業：14社
参加者：48名</t>
    <rPh sb="0" eb="2">
      <t>サンカ</t>
    </rPh>
    <rPh sb="2" eb="4">
      <t>キギョウ</t>
    </rPh>
    <rPh sb="7" eb="8">
      <t>シャ</t>
    </rPh>
    <rPh sb="9" eb="12">
      <t>サンカシャ</t>
    </rPh>
    <rPh sb="15" eb="16">
      <t>メイ</t>
    </rPh>
    <phoneticPr fontId="2"/>
  </si>
  <si>
    <t>新規GE登録13施設
高度化事業参加54施設</t>
    <rPh sb="0" eb="2">
      <t>シンキ</t>
    </rPh>
    <rPh sb="4" eb="6">
      <t>トウロク</t>
    </rPh>
    <rPh sb="8" eb="10">
      <t>シセツ</t>
    </rPh>
    <rPh sb="11" eb="14">
      <t>コウドカ</t>
    </rPh>
    <rPh sb="14" eb="16">
      <t>ジギョウ</t>
    </rPh>
    <rPh sb="16" eb="18">
      <t>サンカ</t>
    </rPh>
    <rPh sb="20" eb="22">
      <t>シセツ</t>
    </rPh>
    <phoneticPr fontId="2"/>
  </si>
  <si>
    <t>5～3月</t>
    <phoneticPr fontId="2"/>
  </si>
  <si>
    <t>4～3月
9～3月</t>
    <rPh sb="3" eb="4">
      <t>ガツ</t>
    </rPh>
    <rPh sb="8" eb="9">
      <t>ガツ</t>
    </rPh>
    <phoneticPr fontId="2"/>
  </si>
  <si>
    <t>・広域連携SNS情報発信
・訪日教育旅行誘致事業</t>
    <rPh sb="1" eb="3">
      <t>コウイキ</t>
    </rPh>
    <rPh sb="3" eb="5">
      <t>レンケイ</t>
    </rPh>
    <rPh sb="8" eb="10">
      <t>ジョウホウ</t>
    </rPh>
    <rPh sb="10" eb="12">
      <t>ハッシン</t>
    </rPh>
    <rPh sb="14" eb="16">
      <t>ホウニチ</t>
    </rPh>
    <rPh sb="16" eb="18">
      <t>キョウイク</t>
    </rPh>
    <rPh sb="18" eb="20">
      <t>リョコウ</t>
    </rPh>
    <rPh sb="20" eb="22">
      <t>ユウチ</t>
    </rPh>
    <rPh sb="22" eb="24">
      <t>ジギョウ</t>
    </rPh>
    <phoneticPr fontId="2"/>
  </si>
  <si>
    <t>簡体字、繁体字、タイ語、英語</t>
    <rPh sb="0" eb="3">
      <t>カンタイジ</t>
    </rPh>
    <rPh sb="4" eb="7">
      <t>ハンタイジ</t>
    </rPh>
    <rPh sb="10" eb="11">
      <t>ゴ</t>
    </rPh>
    <rPh sb="12" eb="14">
      <t>エイゴ</t>
    </rPh>
    <phoneticPr fontId="2"/>
  </si>
  <si>
    <t>SNS運営・広告配信</t>
    <phoneticPr fontId="2"/>
  </si>
  <si>
    <t>外国語観光情報サイト運営・広告配信・交通ルート等案内機能強化</t>
    <rPh sb="10" eb="12">
      <t>ウンエイ</t>
    </rPh>
    <rPh sb="18" eb="20">
      <t>コウツウ</t>
    </rPh>
    <rPh sb="23" eb="24">
      <t>トウ</t>
    </rPh>
    <rPh sb="24" eb="30">
      <t>アンナイキノウキョウカ</t>
    </rPh>
    <phoneticPr fontId="2"/>
  </si>
  <si>
    <t>米国
ベトナム
フィンランド</t>
    <rPh sb="0" eb="2">
      <t>ベイコク</t>
    </rPh>
    <phoneticPr fontId="2"/>
  </si>
  <si>
    <t>①米国
　インディアナ州知事との会談
　インディアナ州との覚書締結
　パデュー大学学長との会談など
②ベトナム
　国家主席・副首相との会談
　ベトナム外交学院との覚書締結
　大手ＩＴ企業訪問
③フィンランド
　科学・文化大臣との会談
　探知犬研究施設視察
　シェルター施設視察</t>
    <rPh sb="1" eb="3">
      <t>ベイコク</t>
    </rPh>
    <rPh sb="11" eb="14">
      <t>シュウチジ</t>
    </rPh>
    <rPh sb="16" eb="18">
      <t>カイダン</t>
    </rPh>
    <rPh sb="26" eb="27">
      <t>シュウ</t>
    </rPh>
    <rPh sb="29" eb="31">
      <t>オボエガキ</t>
    </rPh>
    <rPh sb="31" eb="33">
      <t>テイケツ</t>
    </rPh>
    <rPh sb="39" eb="41">
      <t>ダイガク</t>
    </rPh>
    <rPh sb="41" eb="43">
      <t>ガクチョウ</t>
    </rPh>
    <rPh sb="45" eb="47">
      <t>カイダン</t>
    </rPh>
    <rPh sb="57" eb="59">
      <t>コッカ</t>
    </rPh>
    <rPh sb="59" eb="61">
      <t>シュセキ</t>
    </rPh>
    <rPh sb="62" eb="65">
      <t>フクシュショウ</t>
    </rPh>
    <rPh sb="67" eb="69">
      <t>カイダン</t>
    </rPh>
    <rPh sb="75" eb="77">
      <t>ガイコウ</t>
    </rPh>
    <rPh sb="77" eb="79">
      <t>ガクイン</t>
    </rPh>
    <rPh sb="81" eb="83">
      <t>オボエガキ</t>
    </rPh>
    <rPh sb="83" eb="85">
      <t>テイケツ</t>
    </rPh>
    <rPh sb="87" eb="89">
      <t>オオテ</t>
    </rPh>
    <rPh sb="91" eb="93">
      <t>キギョウ</t>
    </rPh>
    <rPh sb="93" eb="95">
      <t>ホウモン</t>
    </rPh>
    <rPh sb="105" eb="107">
      <t>カガク</t>
    </rPh>
    <rPh sb="108" eb="110">
      <t>ブンカ</t>
    </rPh>
    <rPh sb="110" eb="112">
      <t>ダイジン</t>
    </rPh>
    <rPh sb="114" eb="116">
      <t>カイダン</t>
    </rPh>
    <rPh sb="118" eb="121">
      <t>タンチケン</t>
    </rPh>
    <rPh sb="121" eb="123">
      <t>ケンキュウ</t>
    </rPh>
    <rPh sb="123" eb="125">
      <t>シセツ</t>
    </rPh>
    <rPh sb="125" eb="127">
      <t>シサツ</t>
    </rPh>
    <rPh sb="134" eb="136">
      <t>シセツ</t>
    </rPh>
    <rPh sb="136" eb="138">
      <t>シサツ</t>
    </rPh>
    <phoneticPr fontId="2"/>
  </si>
  <si>
    <t>①米国
　インディアナ州知事来県
　シリコンバレー視察
　（高崎市長同行）
　先進企業（Ｎｅｔｆｌｉｘなど）訪問
②ベトナム
　首相との会談（現地・来県）　
　企業団派遣
　ハナム省との覚書締結
③英国
　ＳＥＬ共同研究
　（スコットランド教育庁、ダン
　ディー市、ダンディー大学）
③韓国
　政府要人（行政安全部長官、
　国土交通部長官）との会談
　済州道知事との会談
　先進地視察
　（ＣＪＥＮＭスタジオなど）</t>
    <rPh sb="11" eb="14">
      <t>シュウチジ</t>
    </rPh>
    <rPh sb="14" eb="16">
      <t>ライケン</t>
    </rPh>
    <rPh sb="25" eb="27">
      <t>シサツ</t>
    </rPh>
    <rPh sb="30" eb="32">
      <t>タカサキ</t>
    </rPh>
    <rPh sb="32" eb="34">
      <t>シチョウ</t>
    </rPh>
    <rPh sb="34" eb="36">
      <t>ドウコウ</t>
    </rPh>
    <rPh sb="39" eb="41">
      <t>センシン</t>
    </rPh>
    <rPh sb="41" eb="43">
      <t>キギョウ</t>
    </rPh>
    <rPh sb="54" eb="56">
      <t>ホウモン</t>
    </rPh>
    <rPh sb="64" eb="66">
      <t>シュショウ</t>
    </rPh>
    <rPh sb="68" eb="70">
      <t>カイダン</t>
    </rPh>
    <rPh sb="71" eb="73">
      <t>ゲンチ</t>
    </rPh>
    <rPh sb="74" eb="76">
      <t>ライケン</t>
    </rPh>
    <rPh sb="80" eb="83">
      <t>キギョウダン</t>
    </rPh>
    <rPh sb="83" eb="85">
      <t>ハケン</t>
    </rPh>
    <rPh sb="90" eb="91">
      <t>ショウ</t>
    </rPh>
    <rPh sb="93" eb="95">
      <t>オボエガキ</t>
    </rPh>
    <rPh sb="95" eb="97">
      <t>テイケツ</t>
    </rPh>
    <rPh sb="99" eb="101">
      <t>エイコク</t>
    </rPh>
    <rPh sb="106" eb="108">
      <t>キョウドウ</t>
    </rPh>
    <rPh sb="108" eb="110">
      <t>ケンキュウ</t>
    </rPh>
    <rPh sb="120" eb="123">
      <t>キョウイクチョウ</t>
    </rPh>
    <rPh sb="131" eb="132">
      <t>シ</t>
    </rPh>
    <rPh sb="138" eb="140">
      <t>ダイガク</t>
    </rPh>
    <rPh sb="143" eb="145">
      <t>カンコク</t>
    </rPh>
    <rPh sb="147" eb="149">
      <t>セイフ</t>
    </rPh>
    <rPh sb="149" eb="151">
      <t>ヨウジン</t>
    </rPh>
    <rPh sb="152" eb="154">
      <t>ギョウセイ</t>
    </rPh>
    <rPh sb="154" eb="156">
      <t>アンゼン</t>
    </rPh>
    <rPh sb="172" eb="174">
      <t>カイダン</t>
    </rPh>
    <rPh sb="176" eb="178">
      <t>チェジュ</t>
    </rPh>
    <rPh sb="178" eb="181">
      <t>ドウチジ</t>
    </rPh>
    <rPh sb="183" eb="185">
      <t>カイダン</t>
    </rPh>
    <rPh sb="187" eb="190">
      <t>センシンチ</t>
    </rPh>
    <rPh sb="190" eb="192">
      <t>シサツ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</si>
</sst>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176" formatCode="#,##0&quot;人&quot;&quot;泊&quot;;[Red]\-#,##0&quot;人&quot;&quot;泊&quot;"/>
    <numFmt numFmtId="177" formatCode="0.0%"/>
    <numFmt numFmtId="178" formatCode="0.0_ "/>
    <numFmt numFmtId="179" formatCode="#,##0_);[Red]\(#,##0\)"/>
    <numFmt numFmtId="180" formatCode="0_);[Red]\(0\)"/>
    <numFmt numFmtId="181" formatCode="#,##0;[Red]#,##0"/>
    <numFmt numFmtId="182" formatCode="[$-411]ge\.m\.d;@"/>
    <numFmt numFmtId="183" formatCode="#,##0_ ;[Red]\-#,##0\ "/>
  </numFmts>
  <fonts count="24" x14ac:knownFonts="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9"/>
      <name val="ＭＳ Ｐゴシック"/>
      <family val="3"/>
      <charset val="128"/>
    </font>
    <font>
      <sz val="14"/>
      <name val="ＭＳ Ｐゴシック"/>
      <family val="3"/>
      <charset val="128"/>
    </font>
    <font>
      <b/>
      <u/>
      <sz val="14"/>
      <name val="ＭＳ Ｐゴシック"/>
      <family val="3"/>
      <charset val="128"/>
    </font>
    <font>
      <b/>
      <sz val="14"/>
      <name val="ＭＳ Ｐゴシック"/>
      <family val="3"/>
      <charset val="128"/>
    </font>
    <font>
      <b/>
      <sz val="24"/>
      <name val="ＭＳ Ｐゴシック"/>
      <family val="3"/>
      <charset val="128"/>
    </font>
    <font>
      <sz val="11"/>
      <name val="ＭＳ ゴシック"/>
      <family val="3"/>
      <charset val="128"/>
    </font>
    <font>
      <sz val="11"/>
      <color theme="1"/>
      <name val="ＭＳ Ｐゴシック"/>
      <family val="3"/>
      <charset val="128"/>
      <scheme val="minor"/>
    </font>
    <font>
      <sz val="11"/>
      <name val="ＭＳ Ｐゴシック"/>
      <family val="3"/>
      <charset val="128"/>
      <scheme val="minor"/>
    </font>
    <font>
      <b/>
      <u/>
      <sz val="12"/>
      <name val="ＭＳ Ｐゴシック"/>
      <family val="3"/>
      <charset val="128"/>
      <scheme val="minor"/>
    </font>
    <font>
      <b/>
      <sz val="14"/>
      <name val="ＭＳ Ｐゴシック"/>
      <family val="3"/>
      <charset val="128"/>
      <scheme val="minor"/>
    </font>
    <font>
      <b/>
      <sz val="14"/>
      <color theme="1"/>
      <name val="ＭＳ Ｐゴシック"/>
      <family val="3"/>
      <charset val="128"/>
    </font>
    <font>
      <sz val="12"/>
      <name val="ＭＳ Ｐゴシック"/>
      <family val="3"/>
      <charset val="128"/>
      <scheme val="minor"/>
    </font>
    <font>
      <sz val="11"/>
      <color rgb="FFFF0000"/>
      <name val="ＭＳ Ｐゴシック"/>
      <family val="3"/>
      <charset val="128"/>
    </font>
    <font>
      <sz val="11"/>
      <color theme="1"/>
      <name val="ＭＳ Ｐゴシック"/>
      <family val="3"/>
      <charset val="128"/>
    </font>
    <font>
      <b/>
      <sz val="12"/>
      <color indexed="10"/>
      <name val="ＭＳ Ｐゴシック"/>
      <family val="3"/>
      <charset val="128"/>
    </font>
    <font>
      <b/>
      <sz val="18"/>
      <color indexed="56"/>
      <name val="ＭＳ Ｐゴシック"/>
      <family val="3"/>
      <charset val="128"/>
    </font>
    <font>
      <b/>
      <sz val="11"/>
      <name val="ＭＳ Ｐゴシック"/>
      <family val="3"/>
      <charset val="128"/>
      <scheme val="minor"/>
    </font>
    <font>
      <sz val="11"/>
      <color rgb="FF000000"/>
      <name val="ＭＳ Ｐゴシック"/>
      <family val="3"/>
      <charset val="128"/>
      <scheme val="minor"/>
    </font>
    <font>
      <sz val="10"/>
      <name val="ＭＳ Ｐゴシック"/>
      <family val="3"/>
      <charset val="128"/>
      <scheme val="minor"/>
    </font>
    <font>
      <sz val="9"/>
      <name val="ＭＳ Ｐゴシック"/>
      <family val="3"/>
      <charset val="128"/>
      <scheme val="minor"/>
    </font>
  </fonts>
  <fills count="9">
    <fill>
      <patternFill patternType="none"/>
    </fill>
    <fill>
      <patternFill patternType="gray125"/>
    </fill>
    <fill>
      <patternFill patternType="solid">
        <fgColor indexed="9"/>
        <bgColor indexed="64"/>
      </patternFill>
    </fill>
    <fill>
      <patternFill patternType="solid">
        <fgColor indexed="15"/>
        <bgColor indexed="64"/>
      </patternFill>
    </fill>
    <fill>
      <patternFill patternType="solid">
        <fgColor indexed="13"/>
        <bgColor indexed="64"/>
      </patternFill>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FFFFF"/>
        <bgColor rgb="FF000000"/>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style="thin">
        <color indexed="64"/>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diagonal/>
    </border>
  </borders>
  <cellStyleXfs count="12">
    <xf numFmtId="0" fontId="0" fillId="0" borderId="0">
      <alignment vertical="center"/>
    </xf>
    <xf numFmtId="0" fontId="1" fillId="0" borderId="1" applyFill="0" applyAlignment="0">
      <alignment horizontal="center"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0" fillId="0" borderId="0">
      <alignment vertical="center"/>
    </xf>
    <xf numFmtId="0" fontId="1" fillId="0" borderId="0">
      <alignment vertical="center"/>
    </xf>
    <xf numFmtId="0" fontId="1" fillId="0" borderId="0">
      <alignment vertical="center"/>
    </xf>
    <xf numFmtId="0" fontId="10" fillId="0" borderId="0">
      <alignment vertical="center"/>
    </xf>
    <xf numFmtId="0" fontId="1" fillId="0" borderId="0">
      <alignment vertical="center"/>
    </xf>
    <xf numFmtId="0" fontId="1" fillId="0" borderId="0"/>
    <xf numFmtId="0" fontId="1" fillId="0" borderId="0"/>
    <xf numFmtId="0" fontId="10" fillId="0" borderId="0">
      <alignment vertical="center"/>
    </xf>
  </cellStyleXfs>
  <cellXfs count="306">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0" xfId="0" applyFont="1">
      <alignment vertical="center"/>
    </xf>
    <xf numFmtId="0" fontId="0" fillId="0" borderId="0" xfId="0" applyBorder="1">
      <alignment vertical="center"/>
    </xf>
    <xf numFmtId="56" fontId="0" fillId="0" borderId="0" xfId="0" applyNumberFormat="1" applyFill="1" applyBorder="1" applyAlignment="1">
      <alignment vertical="center"/>
    </xf>
    <xf numFmtId="0" fontId="4" fillId="0" borderId="1" xfId="0" applyFont="1" applyBorder="1" applyAlignment="1">
      <alignment horizontal="center" vertical="center" wrapText="1"/>
    </xf>
    <xf numFmtId="0" fontId="0" fillId="5" borderId="1" xfId="0" applyFill="1" applyBorder="1" applyAlignment="1">
      <alignment horizontal="center" vertical="center"/>
    </xf>
    <xf numFmtId="0" fontId="0" fillId="5" borderId="1" xfId="0" applyFill="1" applyBorder="1">
      <alignment vertical="center"/>
    </xf>
    <xf numFmtId="0" fontId="0" fillId="0" borderId="1" xfId="0" applyBorder="1" applyAlignment="1">
      <alignment horizontal="left" vertical="center"/>
    </xf>
    <xf numFmtId="0" fontId="0" fillId="0" borderId="0" xfId="0" applyAlignment="1">
      <alignment vertical="center"/>
    </xf>
    <xf numFmtId="0" fontId="0" fillId="0" borderId="0" xfId="0" applyAlignment="1">
      <alignment horizontal="left" vertical="center"/>
    </xf>
    <xf numFmtId="0" fontId="6" fillId="0" borderId="0" xfId="0" applyFont="1">
      <alignment vertical="center"/>
    </xf>
    <xf numFmtId="0" fontId="10" fillId="0" borderId="0" xfId="4">
      <alignment vertical="center"/>
    </xf>
    <xf numFmtId="0" fontId="1" fillId="0" borderId="0" xfId="5">
      <alignment vertical="center"/>
    </xf>
    <xf numFmtId="0" fontId="3" fillId="0" borderId="0" xfId="5" applyFont="1" applyAlignment="1">
      <alignment vertical="center"/>
    </xf>
    <xf numFmtId="0" fontId="7" fillId="0" borderId="0" xfId="5" applyFont="1" applyAlignment="1">
      <alignment vertical="center"/>
    </xf>
    <xf numFmtId="0" fontId="7" fillId="0" borderId="0" xfId="4" applyFont="1" applyFill="1">
      <alignment vertical="center"/>
    </xf>
    <xf numFmtId="176" fontId="1" fillId="2" borderId="1" xfId="3" applyNumberFormat="1" applyFont="1" applyFill="1" applyBorder="1">
      <alignment vertical="center"/>
    </xf>
    <xf numFmtId="177" fontId="1" fillId="2" borderId="1" xfId="2" applyNumberFormat="1" applyFont="1" applyFill="1" applyBorder="1">
      <alignment vertical="center"/>
    </xf>
    <xf numFmtId="0" fontId="11" fillId="0" borderId="0" xfId="5" applyFont="1">
      <alignment vertical="center"/>
    </xf>
    <xf numFmtId="0" fontId="11" fillId="0" borderId="0" xfId="0" applyFont="1">
      <alignment vertical="center"/>
    </xf>
    <xf numFmtId="0" fontId="12" fillId="0" borderId="0" xfId="0" applyFont="1">
      <alignment vertical="center"/>
    </xf>
    <xf numFmtId="0" fontId="0" fillId="6" borderId="3" xfId="0" applyFill="1" applyBorder="1" applyAlignment="1">
      <alignment horizontal="center" vertical="center"/>
    </xf>
    <xf numFmtId="0" fontId="3" fillId="0" borderId="0" xfId="0" applyFont="1" applyAlignment="1">
      <alignment horizontal="left" vertical="center"/>
    </xf>
    <xf numFmtId="0" fontId="14" fillId="0" borderId="0" xfId="0" applyFont="1">
      <alignment vertical="center"/>
    </xf>
    <xf numFmtId="0" fontId="8" fillId="0" borderId="0" xfId="0" applyFont="1">
      <alignment vertical="center"/>
    </xf>
    <xf numFmtId="0" fontId="8" fillId="0" borderId="0" xfId="0" applyFont="1" applyBorder="1">
      <alignment vertical="center"/>
    </xf>
    <xf numFmtId="0" fontId="0" fillId="0" borderId="1" xfId="0" applyBorder="1" applyAlignment="1">
      <alignment vertical="center" wrapText="1"/>
    </xf>
    <xf numFmtId="0" fontId="1" fillId="0" borderId="4" xfId="0" applyFont="1" applyBorder="1" applyAlignment="1">
      <alignment vertical="center"/>
    </xf>
    <xf numFmtId="0" fontId="1" fillId="0" borderId="5" xfId="0" applyFont="1" applyBorder="1" applyAlignment="1">
      <alignment horizontal="center" vertical="center"/>
    </xf>
    <xf numFmtId="0" fontId="1" fillId="6" borderId="6" xfId="0" applyFont="1" applyFill="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178" fontId="1" fillId="0" borderId="9" xfId="0" applyNumberFormat="1" applyFont="1" applyBorder="1" applyAlignment="1">
      <alignment vertical="center"/>
    </xf>
    <xf numFmtId="0" fontId="1" fillId="6" borderId="10" xfId="0" applyFont="1" applyFill="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178" fontId="1" fillId="0" borderId="13" xfId="0" applyNumberFormat="1"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178" fontId="1" fillId="0" borderId="16" xfId="0" applyNumberFormat="1" applyFont="1" applyBorder="1" applyAlignment="1">
      <alignment vertical="center"/>
    </xf>
    <xf numFmtId="0" fontId="1" fillId="6" borderId="3" xfId="0" applyFont="1" applyFill="1" applyBorder="1" applyAlignment="1">
      <alignment vertical="center"/>
    </xf>
    <xf numFmtId="0" fontId="1" fillId="0" borderId="17" xfId="0" applyFont="1" applyBorder="1" applyAlignment="1">
      <alignment vertical="center"/>
    </xf>
    <xf numFmtId="0" fontId="1" fillId="0" borderId="18" xfId="0" applyFont="1" applyBorder="1" applyAlignment="1">
      <alignment vertical="center"/>
    </xf>
    <xf numFmtId="0" fontId="1" fillId="6" borderId="19" xfId="0" applyFont="1" applyFill="1" applyBorder="1" applyAlignment="1">
      <alignment vertical="center"/>
    </xf>
    <xf numFmtId="0" fontId="0" fillId="6" borderId="20" xfId="0" applyFill="1" applyBorder="1" applyAlignment="1">
      <alignment horizontal="center" vertical="center"/>
    </xf>
    <xf numFmtId="0" fontId="1" fillId="6" borderId="21" xfId="0" applyFont="1" applyFill="1" applyBorder="1" applyAlignment="1">
      <alignment vertical="center"/>
    </xf>
    <xf numFmtId="178" fontId="1" fillId="6" borderId="22" xfId="0" applyNumberFormat="1" applyFont="1" applyFill="1" applyBorder="1" applyAlignment="1">
      <alignment vertical="center"/>
    </xf>
    <xf numFmtId="0" fontId="1" fillId="0" borderId="1" xfId="0" applyFont="1" applyBorder="1" applyAlignment="1">
      <alignment vertical="center"/>
    </xf>
    <xf numFmtId="0" fontId="1" fillId="0" borderId="21" xfId="0" applyFont="1" applyBorder="1" applyAlignment="1">
      <alignment vertical="center"/>
    </xf>
    <xf numFmtId="178" fontId="1" fillId="0" borderId="22" xfId="0" applyNumberFormat="1" applyFont="1" applyBorder="1" applyAlignment="1">
      <alignment vertical="center"/>
    </xf>
    <xf numFmtId="178" fontId="1" fillId="0" borderId="5" xfId="0" applyNumberFormat="1" applyFont="1" applyBorder="1" applyAlignment="1">
      <alignment vertical="center"/>
    </xf>
    <xf numFmtId="0" fontId="1" fillId="0" borderId="6" xfId="0" applyFont="1" applyBorder="1" applyAlignment="1">
      <alignment vertical="center"/>
    </xf>
    <xf numFmtId="0" fontId="1" fillId="0" borderId="23" xfId="0" applyFont="1" applyBorder="1" applyAlignment="1">
      <alignment vertical="center"/>
    </xf>
    <xf numFmtId="178" fontId="1" fillId="0" borderId="24" xfId="0" applyNumberFormat="1" applyFont="1" applyBorder="1" applyAlignment="1">
      <alignment vertical="center"/>
    </xf>
    <xf numFmtId="0" fontId="0" fillId="6" borderId="6" xfId="0" applyFill="1" applyBorder="1" applyAlignment="1">
      <alignment vertical="center"/>
    </xf>
    <xf numFmtId="0" fontId="1" fillId="0" borderId="1" xfId="0" applyFont="1" applyBorder="1" applyAlignment="1">
      <alignment horizontal="left" vertical="center"/>
    </xf>
    <xf numFmtId="0" fontId="1" fillId="6" borderId="23" xfId="0" applyFont="1" applyFill="1" applyBorder="1" applyAlignment="1">
      <alignment vertical="center"/>
    </xf>
    <xf numFmtId="178" fontId="1" fillId="6" borderId="24" xfId="0" applyNumberFormat="1" applyFont="1" applyFill="1" applyBorder="1" applyAlignment="1">
      <alignment vertical="center"/>
    </xf>
    <xf numFmtId="0" fontId="1" fillId="0" borderId="25" xfId="0" applyFont="1" applyFill="1" applyBorder="1" applyAlignment="1">
      <alignment vertical="center"/>
    </xf>
    <xf numFmtId="178" fontId="1" fillId="0" borderId="26" xfId="0" applyNumberFormat="1" applyFont="1" applyFill="1" applyBorder="1" applyAlignment="1">
      <alignment vertical="center"/>
    </xf>
    <xf numFmtId="0" fontId="11" fillId="0" borderId="0" xfId="4" applyFont="1">
      <alignment vertical="center"/>
    </xf>
    <xf numFmtId="0" fontId="13" fillId="0" borderId="0" xfId="0" applyFont="1">
      <alignment vertical="center"/>
    </xf>
    <xf numFmtId="0" fontId="11" fillId="0" borderId="0" xfId="0" applyFont="1" applyAlignment="1">
      <alignment horizontal="right" vertical="center"/>
    </xf>
    <xf numFmtId="0" fontId="11" fillId="0" borderId="0" xfId="0" applyFont="1" applyAlignment="1">
      <alignment horizontal="center" vertical="center" shrinkToFit="1"/>
    </xf>
    <xf numFmtId="0" fontId="11" fillId="0" borderId="1" xfId="0" applyFont="1" applyBorder="1" applyAlignment="1">
      <alignment vertical="center" wrapText="1"/>
    </xf>
    <xf numFmtId="0" fontId="15" fillId="0" borderId="0" xfId="0" applyFont="1">
      <alignment vertical="center"/>
    </xf>
    <xf numFmtId="179" fontId="11" fillId="0" borderId="27" xfId="0" applyNumberFormat="1" applyFont="1" applyBorder="1" applyAlignment="1">
      <alignment vertical="center" wrapText="1"/>
    </xf>
    <xf numFmtId="179" fontId="11" fillId="0" borderId="1" xfId="0" applyNumberFormat="1" applyFont="1" applyBorder="1" applyAlignment="1">
      <alignment vertical="center" wrapText="1"/>
    </xf>
    <xf numFmtId="0" fontId="1" fillId="0" borderId="0" xfId="0" applyFont="1">
      <alignment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left" vertical="center"/>
    </xf>
    <xf numFmtId="56" fontId="11" fillId="0" borderId="1" xfId="0" applyNumberFormat="1" applyFont="1" applyBorder="1" applyAlignment="1">
      <alignment horizontal="center" vertical="center"/>
    </xf>
    <xf numFmtId="0" fontId="0" fillId="6" borderId="28" xfId="0" applyFill="1" applyBorder="1" applyAlignment="1">
      <alignment horizontal="center" vertical="center"/>
    </xf>
    <xf numFmtId="0" fontId="1" fillId="0" borderId="10" xfId="0" applyFont="1" applyBorder="1" applyAlignment="1">
      <alignment vertical="center"/>
    </xf>
    <xf numFmtId="0" fontId="1" fillId="0" borderId="29" xfId="0" applyFont="1" applyBorder="1" applyAlignment="1">
      <alignment vertical="center"/>
    </xf>
    <xf numFmtId="0" fontId="1" fillId="0" borderId="30" xfId="0" applyFont="1" applyBorder="1" applyAlignment="1">
      <alignment vertical="center"/>
    </xf>
    <xf numFmtId="0" fontId="16" fillId="0" borderId="0" xfId="0" applyFont="1">
      <alignment vertical="center"/>
    </xf>
    <xf numFmtId="0" fontId="11" fillId="0" borderId="3" xfId="0" applyFont="1" applyFill="1" applyBorder="1" applyAlignment="1">
      <alignment horizontal="center" vertical="center"/>
    </xf>
    <xf numFmtId="0" fontId="0" fillId="7" borderId="1" xfId="0" applyFill="1" applyBorder="1">
      <alignment vertical="center"/>
    </xf>
    <xf numFmtId="0" fontId="9" fillId="7" borderId="1" xfId="0" applyFont="1" applyFill="1" applyBorder="1" applyAlignment="1">
      <alignment vertical="center" wrapText="1"/>
    </xf>
    <xf numFmtId="0" fontId="9" fillId="7" borderId="1" xfId="0" applyFont="1" applyFill="1" applyBorder="1" applyAlignment="1">
      <alignment horizontal="left" vertical="center" wrapText="1"/>
    </xf>
    <xf numFmtId="0" fontId="0" fillId="7" borderId="1" xfId="0" applyFill="1" applyBorder="1" applyAlignment="1">
      <alignment horizontal="left" vertical="center" wrapText="1"/>
    </xf>
    <xf numFmtId="56" fontId="11" fillId="7" borderId="1" xfId="0" applyNumberFormat="1" applyFont="1" applyFill="1" applyBorder="1" applyAlignment="1">
      <alignment horizontal="center" vertical="center" wrapText="1"/>
    </xf>
    <xf numFmtId="0" fontId="11" fillId="7" borderId="1" xfId="0" applyFont="1" applyFill="1" applyBorder="1" applyAlignment="1">
      <alignment horizontal="left" vertical="center"/>
    </xf>
    <xf numFmtId="0" fontId="11" fillId="7" borderId="1" xfId="0" applyFont="1" applyFill="1" applyBorder="1" applyAlignment="1">
      <alignment horizontal="center" vertical="center"/>
    </xf>
    <xf numFmtId="0" fontId="0" fillId="0" borderId="0" xfId="0" applyFont="1">
      <alignment vertical="center"/>
    </xf>
    <xf numFmtId="0" fontId="0" fillId="5" borderId="1" xfId="0" applyFont="1" applyFill="1" applyBorder="1">
      <alignment vertical="center"/>
    </xf>
    <xf numFmtId="176" fontId="0" fillId="2" borderId="1" xfId="3" applyNumberFormat="1" applyFont="1" applyFill="1" applyBorder="1">
      <alignment vertical="center"/>
    </xf>
    <xf numFmtId="0" fontId="0" fillId="5" borderId="1" xfId="0" applyFont="1" applyFill="1" applyBorder="1" applyAlignment="1">
      <alignment horizontal="center" vertical="center"/>
    </xf>
    <xf numFmtId="0" fontId="11" fillId="0" borderId="31" xfId="0" applyFont="1" applyBorder="1" applyAlignment="1">
      <alignment horizontal="center" vertical="center" wrapText="1" shrinkToFit="1"/>
    </xf>
    <xf numFmtId="179" fontId="11" fillId="0" borderId="27" xfId="0" applyNumberFormat="1" applyFont="1" applyBorder="1" applyAlignment="1">
      <alignment horizontal="left" vertical="center" wrapText="1"/>
    </xf>
    <xf numFmtId="38" fontId="11" fillId="0" borderId="17" xfId="3" applyFont="1" applyBorder="1" applyAlignment="1">
      <alignment horizontal="right" vertical="center" wrapText="1"/>
    </xf>
    <xf numFmtId="38" fontId="11" fillId="0" borderId="1" xfId="3" applyFont="1" applyBorder="1" applyAlignment="1">
      <alignment horizontal="right" vertical="center" wrapText="1"/>
    </xf>
    <xf numFmtId="179" fontId="11" fillId="0" borderId="32" xfId="0" applyNumberFormat="1" applyFont="1" applyBorder="1" applyAlignment="1">
      <alignment vertical="center" wrapText="1"/>
    </xf>
    <xf numFmtId="38" fontId="11" fillId="0" borderId="32" xfId="3" applyFont="1" applyBorder="1" applyAlignment="1">
      <alignment vertical="center" wrapText="1" shrinkToFit="1"/>
    </xf>
    <xf numFmtId="0" fontId="11" fillId="0" borderId="0" xfId="0" applyFont="1" applyAlignment="1">
      <alignment horizontal="left" vertical="center" wrapText="1"/>
    </xf>
    <xf numFmtId="38" fontId="10" fillId="0" borderId="17" xfId="3" applyFont="1" applyBorder="1" applyAlignment="1">
      <alignment horizontal="right" vertical="center" wrapText="1"/>
    </xf>
    <xf numFmtId="38" fontId="10" fillId="0" borderId="1" xfId="3" applyFont="1" applyBorder="1" applyAlignment="1">
      <alignment horizontal="right" vertical="center" wrapText="1"/>
    </xf>
    <xf numFmtId="177" fontId="0" fillId="2" borderId="1" xfId="2" applyNumberFormat="1" applyFont="1" applyFill="1" applyBorder="1">
      <alignment vertical="center"/>
    </xf>
    <xf numFmtId="176" fontId="0" fillId="2" borderId="10" xfId="3" applyNumberFormat="1" applyFont="1" applyFill="1" applyBorder="1">
      <alignment vertical="center"/>
    </xf>
    <xf numFmtId="0" fontId="0" fillId="5" borderId="0" xfId="0" applyFont="1" applyFill="1" applyBorder="1" applyAlignment="1">
      <alignment horizontal="center" vertical="center"/>
    </xf>
    <xf numFmtId="0" fontId="0" fillId="5" borderId="0" xfId="0" applyFont="1" applyFill="1" applyBorder="1">
      <alignment vertical="center"/>
    </xf>
    <xf numFmtId="176" fontId="0" fillId="2" borderId="0" xfId="3" applyNumberFormat="1" applyFont="1" applyFill="1" applyBorder="1">
      <alignment vertical="center"/>
    </xf>
    <xf numFmtId="177" fontId="0" fillId="2" borderId="0" xfId="2" applyNumberFormat="1" applyFont="1" applyFill="1" applyBorder="1">
      <alignment vertical="center"/>
    </xf>
    <xf numFmtId="38" fontId="11" fillId="0" borderId="6" xfId="3" applyFont="1" applyBorder="1" applyAlignment="1">
      <alignment horizontal="right" vertical="center" wrapText="1"/>
    </xf>
    <xf numFmtId="38" fontId="10" fillId="0" borderId="6" xfId="3" applyFont="1" applyBorder="1" applyAlignment="1">
      <alignment horizontal="right" vertical="center" wrapText="1"/>
    </xf>
    <xf numFmtId="179" fontId="11" fillId="0" borderId="6" xfId="0" applyNumberFormat="1" applyFont="1" applyBorder="1" applyAlignment="1">
      <alignment horizontal="left" vertical="center" wrapText="1"/>
    </xf>
    <xf numFmtId="0" fontId="11" fillId="0" borderId="6" xfId="0" applyFont="1" applyBorder="1" applyAlignment="1">
      <alignment horizontal="left" vertical="center" wrapText="1"/>
    </xf>
    <xf numFmtId="0" fontId="0" fillId="0" borderId="0" xfId="0" applyAlignment="1">
      <alignment horizontal="left" vertical="center" wrapText="1"/>
    </xf>
    <xf numFmtId="0" fontId="0" fillId="6" borderId="10" xfId="0" applyFill="1" applyBorder="1" applyAlignment="1">
      <alignment horizontal="center" vertical="center"/>
    </xf>
    <xf numFmtId="0" fontId="13" fillId="0" borderId="0" xfId="5" applyFont="1">
      <alignment vertical="center"/>
    </xf>
    <xf numFmtId="0" fontId="17" fillId="0" borderId="0" xfId="0" applyFont="1">
      <alignment vertical="center"/>
    </xf>
    <xf numFmtId="0" fontId="0" fillId="0" borderId="0" xfId="0" applyFill="1" applyAlignment="1">
      <alignment horizontal="center" vertical="center"/>
    </xf>
    <xf numFmtId="14" fontId="11" fillId="0" borderId="1" xfId="11" applyNumberFormat="1" applyFont="1" applyBorder="1" applyAlignment="1">
      <alignment horizontal="left" vertical="center" wrapText="1"/>
    </xf>
    <xf numFmtId="0" fontId="0" fillId="0" borderId="1" xfId="0" applyBorder="1" applyAlignment="1">
      <alignment horizontal="left" vertical="center" wrapText="1"/>
    </xf>
    <xf numFmtId="0" fontId="11" fillId="0" borderId="1" xfId="0" applyFont="1"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0" xfId="0" applyBorder="1" applyAlignment="1">
      <alignment horizontal="center" vertical="center"/>
    </xf>
    <xf numFmtId="0" fontId="3" fillId="0" borderId="0"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lignment vertical="center"/>
    </xf>
    <xf numFmtId="0" fontId="0" fillId="5" borderId="1" xfId="0" applyFill="1" applyBorder="1" applyAlignment="1">
      <alignment horizontal="left" vertical="center" wrapText="1"/>
    </xf>
    <xf numFmtId="0" fontId="0" fillId="0" borderId="6" xfId="0" applyBorder="1" applyAlignment="1">
      <alignment horizontal="center" vertical="center" wrapText="1"/>
    </xf>
    <xf numFmtId="0" fontId="0" fillId="5" borderId="27" xfId="0" applyFill="1" applyBorder="1" applyAlignment="1">
      <alignment horizontal="left" vertical="center" wrapText="1"/>
    </xf>
    <xf numFmtId="0" fontId="0" fillId="0" borderId="27" xfId="0" applyBorder="1" applyAlignment="1">
      <alignment horizontal="left" vertical="center" wrapText="1"/>
    </xf>
    <xf numFmtId="0" fontId="0" fillId="0" borderId="1" xfId="0" applyBorder="1" applyAlignment="1">
      <alignment horizontal="center" vertical="center"/>
    </xf>
    <xf numFmtId="0" fontId="11" fillId="0" borderId="1" xfId="0" applyFont="1" applyBorder="1" applyAlignment="1">
      <alignment horizontal="left" vertical="center" shrinkToFit="1"/>
    </xf>
    <xf numFmtId="0" fontId="0" fillId="0" borderId="28" xfId="0" applyBorder="1">
      <alignment vertical="center"/>
    </xf>
    <xf numFmtId="0" fontId="0" fillId="0" borderId="36" xfId="0" applyBorder="1" applyAlignment="1">
      <alignment vertical="center" wrapText="1"/>
    </xf>
    <xf numFmtId="0" fontId="0" fillId="0" borderId="36" xfId="0" applyBorder="1">
      <alignment vertical="center"/>
    </xf>
    <xf numFmtId="0" fontId="0" fillId="0" borderId="1" xfId="0" applyBorder="1" applyAlignment="1">
      <alignment horizontal="left" vertical="top" wrapText="1"/>
    </xf>
    <xf numFmtId="0" fontId="11" fillId="0" borderId="1" xfId="0" applyFont="1" applyBorder="1" applyAlignment="1">
      <alignment horizontal="center" vertical="center" wrapText="1"/>
    </xf>
    <xf numFmtId="0" fontId="11" fillId="0" borderId="0" xfId="0" applyFont="1" applyAlignment="1">
      <alignment horizontal="left" vertical="center" wrapText="1"/>
    </xf>
    <xf numFmtId="56" fontId="11" fillId="0" borderId="1" xfId="0" applyNumberFormat="1" applyFont="1" applyBorder="1" applyAlignment="1">
      <alignment horizontal="center" vertical="center" wrapText="1"/>
    </xf>
    <xf numFmtId="56" fontId="0" fillId="0" borderId="0" xfId="0" applyNumberFormat="1" applyFont="1">
      <alignment vertical="center"/>
    </xf>
    <xf numFmtId="56" fontId="11" fillId="0" borderId="1" xfId="0" applyNumberFormat="1" applyFont="1" applyFill="1" applyBorder="1" applyAlignment="1">
      <alignment horizontal="left" vertical="center"/>
    </xf>
    <xf numFmtId="56" fontId="11" fillId="0" borderId="1" xfId="0" applyNumberFormat="1" applyFont="1" applyFill="1" applyBorder="1" applyAlignment="1">
      <alignment horizontal="center" vertical="center"/>
    </xf>
    <xf numFmtId="56" fontId="11" fillId="0" borderId="1" xfId="0" applyNumberFormat="1" applyFont="1" applyFill="1" applyBorder="1" applyAlignment="1">
      <alignment vertical="center"/>
    </xf>
    <xf numFmtId="0" fontId="11" fillId="7" borderId="1" xfId="0" applyFont="1" applyFill="1" applyBorder="1" applyAlignment="1">
      <alignment horizontal="center" vertical="center" wrapText="1"/>
    </xf>
    <xf numFmtId="0" fontId="11" fillId="7" borderId="1" xfId="0" applyFont="1" applyFill="1" applyBorder="1">
      <alignment vertical="center"/>
    </xf>
    <xf numFmtId="0" fontId="11" fillId="7" borderId="1" xfId="0" applyFont="1" applyFill="1" applyBorder="1" applyAlignment="1">
      <alignment vertical="center" wrapText="1"/>
    </xf>
    <xf numFmtId="56" fontId="11" fillId="0" borderId="1" xfId="0" applyNumberFormat="1" applyFont="1" applyFill="1" applyBorder="1" applyAlignment="1">
      <alignment vertical="center" wrapText="1"/>
    </xf>
    <xf numFmtId="56" fontId="10" fillId="0" borderId="1" xfId="0" applyNumberFormat="1" applyFont="1" applyFill="1" applyBorder="1" applyAlignment="1">
      <alignment horizontal="center" vertical="center" wrapText="1"/>
    </xf>
    <xf numFmtId="179" fontId="11" fillId="0" borderId="1" xfId="0" quotePrefix="1" applyNumberFormat="1" applyFont="1" applyFill="1" applyBorder="1" applyAlignment="1">
      <alignment horizontal="center" vertical="center"/>
    </xf>
    <xf numFmtId="179" fontId="11" fillId="0" borderId="1" xfId="0" applyNumberFormat="1" applyFont="1" applyFill="1" applyBorder="1" applyAlignment="1">
      <alignment horizontal="center" vertical="center"/>
    </xf>
    <xf numFmtId="56" fontId="11" fillId="0" borderId="1" xfId="0" applyNumberFormat="1" applyFont="1" applyBorder="1" applyAlignment="1">
      <alignment vertical="center" wrapText="1"/>
    </xf>
    <xf numFmtId="3" fontId="11" fillId="0" borderId="1" xfId="0" applyNumberFormat="1" applyFont="1" applyBorder="1" applyAlignment="1">
      <alignment horizontal="center" vertical="center"/>
    </xf>
    <xf numFmtId="56" fontId="11" fillId="0" borderId="1" xfId="0" applyNumberFormat="1" applyFont="1" applyBorder="1">
      <alignment vertical="center"/>
    </xf>
    <xf numFmtId="56" fontId="11" fillId="0" borderId="1" xfId="0" applyNumberFormat="1" applyFont="1" applyBorder="1" applyAlignment="1">
      <alignment horizontal="left" vertical="center" wrapText="1"/>
    </xf>
    <xf numFmtId="179" fontId="11" fillId="0" borderId="1" xfId="0" applyNumberFormat="1" applyFont="1" applyBorder="1" applyAlignment="1">
      <alignment horizontal="center" vertical="center"/>
    </xf>
    <xf numFmtId="56" fontId="11" fillId="0" borderId="1" xfId="0" applyNumberFormat="1" applyFont="1" applyBorder="1" applyAlignment="1">
      <alignment horizontal="left" vertical="center"/>
    </xf>
    <xf numFmtId="38" fontId="11" fillId="0" borderId="1" xfId="3" applyFont="1" applyFill="1" applyBorder="1" applyAlignment="1">
      <alignment horizontal="center" vertical="center"/>
    </xf>
    <xf numFmtId="180" fontId="11" fillId="0" borderId="1" xfId="0" applyNumberFormat="1" applyFont="1" applyBorder="1" applyAlignment="1">
      <alignment horizontal="center" vertical="center"/>
    </xf>
    <xf numFmtId="0" fontId="11" fillId="0" borderId="1" xfId="0" applyFont="1" applyFill="1" applyBorder="1" applyAlignment="1">
      <alignment horizontal="center" vertical="center"/>
    </xf>
    <xf numFmtId="0" fontId="11" fillId="0" borderId="28" xfId="0" applyFont="1" applyFill="1" applyBorder="1" applyAlignment="1">
      <alignment horizontal="center" vertical="center"/>
    </xf>
    <xf numFmtId="0" fontId="11" fillId="0" borderId="28" xfId="0" applyFont="1" applyFill="1" applyBorder="1" applyAlignment="1">
      <alignment vertical="center" wrapText="1"/>
    </xf>
    <xf numFmtId="0" fontId="11" fillId="0" borderId="28" xfId="0" applyFont="1" applyFill="1" applyBorder="1" applyAlignment="1">
      <alignment horizontal="center" vertical="center" wrapText="1"/>
    </xf>
    <xf numFmtId="0" fontId="11" fillId="0" borderId="28" xfId="0" quotePrefix="1" applyFont="1" applyFill="1" applyBorder="1" applyAlignment="1">
      <alignment horizontal="center" vertical="center"/>
    </xf>
    <xf numFmtId="0" fontId="11" fillId="8" borderId="28" xfId="0" applyFont="1" applyFill="1" applyBorder="1" applyAlignment="1">
      <alignment horizontal="center" vertical="center"/>
    </xf>
    <xf numFmtId="56" fontId="11" fillId="0" borderId="1" xfId="0" applyNumberFormat="1" applyFont="1" applyFill="1" applyBorder="1" applyAlignment="1">
      <alignment horizontal="center" vertical="center" shrinkToFit="1"/>
    </xf>
    <xf numFmtId="56" fontId="11" fillId="0" borderId="1" xfId="0" applyNumberFormat="1" applyFont="1" applyFill="1" applyBorder="1" applyAlignment="1">
      <alignment horizontal="left" vertical="center" wrapText="1"/>
    </xf>
    <xf numFmtId="180" fontId="11" fillId="0" borderId="1" xfId="0" applyNumberFormat="1" applyFont="1" applyFill="1" applyBorder="1" applyAlignment="1">
      <alignment horizontal="center" vertical="center"/>
    </xf>
    <xf numFmtId="56" fontId="11" fillId="0" borderId="1" xfId="0" applyNumberFormat="1" applyFont="1" applyFill="1" applyBorder="1" applyAlignment="1">
      <alignment horizontal="left" vertical="center" wrapText="1" shrinkToFit="1"/>
    </xf>
    <xf numFmtId="0" fontId="11" fillId="5" borderId="1" xfId="0" applyFont="1" applyFill="1" applyBorder="1" applyAlignment="1">
      <alignment horizontal="left" vertical="center" wrapText="1"/>
    </xf>
    <xf numFmtId="0" fontId="11" fillId="5" borderId="1" xfId="0" applyFont="1" applyFill="1" applyBorder="1" applyAlignment="1">
      <alignment horizontal="center" vertical="center"/>
    </xf>
    <xf numFmtId="56" fontId="11" fillId="5" borderId="1" xfId="0" applyNumberFormat="1" applyFont="1" applyFill="1" applyBorder="1" applyAlignment="1">
      <alignment horizontal="center" vertical="center" wrapText="1"/>
    </xf>
    <xf numFmtId="49" fontId="11" fillId="5" borderId="1" xfId="0" applyNumberFormat="1" applyFont="1" applyFill="1" applyBorder="1" applyAlignment="1">
      <alignment horizontal="left" vertical="center" wrapText="1"/>
    </xf>
    <xf numFmtId="179" fontId="11" fillId="5" borderId="1" xfId="0" applyNumberFormat="1" applyFont="1" applyFill="1" applyBorder="1" applyAlignment="1">
      <alignment horizontal="center" vertical="center"/>
    </xf>
    <xf numFmtId="56" fontId="11" fillId="5" borderId="1" xfId="0" applyNumberFormat="1" applyFont="1" applyFill="1" applyBorder="1" applyAlignment="1">
      <alignment horizontal="left" vertical="center" wrapText="1"/>
    </xf>
    <xf numFmtId="56" fontId="11" fillId="5" borderId="1" xfId="0" applyNumberFormat="1" applyFont="1" applyFill="1" applyBorder="1" applyAlignment="1">
      <alignment horizontal="center" vertical="center"/>
    </xf>
    <xf numFmtId="56" fontId="11" fillId="0" borderId="1" xfId="0" applyNumberFormat="1" applyFont="1" applyFill="1" applyBorder="1" applyAlignment="1">
      <alignment horizontal="center" vertical="center" wrapText="1" shrinkToFit="1"/>
    </xf>
    <xf numFmtId="56" fontId="11" fillId="0" borderId="1" xfId="0" applyNumberFormat="1" applyFont="1" applyFill="1" applyBorder="1" applyAlignment="1">
      <alignment horizontal="left" vertical="center" shrinkToFit="1"/>
    </xf>
    <xf numFmtId="41" fontId="11" fillId="0" borderId="1" xfId="0" applyNumberFormat="1" applyFont="1" applyBorder="1" applyAlignment="1">
      <alignment horizontal="center" vertical="center"/>
    </xf>
    <xf numFmtId="56" fontId="10" fillId="0" borderId="1" xfId="0" applyNumberFormat="1" applyFont="1" applyBorder="1" applyAlignment="1">
      <alignment horizontal="left" vertical="center" wrapText="1"/>
    </xf>
    <xf numFmtId="56" fontId="10" fillId="0" borderId="1" xfId="0" applyNumberFormat="1" applyFont="1" applyBorder="1" applyAlignment="1">
      <alignment horizontal="center" vertical="center" wrapText="1"/>
    </xf>
    <xf numFmtId="56" fontId="10" fillId="0" borderId="1" xfId="0" applyNumberFormat="1" applyFont="1" applyBorder="1" applyAlignment="1">
      <alignment horizontal="center" vertical="center"/>
    </xf>
    <xf numFmtId="180" fontId="10" fillId="0" borderId="1" xfId="0" applyNumberFormat="1" applyFont="1" applyBorder="1" applyAlignment="1">
      <alignment horizontal="center" vertical="center"/>
    </xf>
    <xf numFmtId="56" fontId="10" fillId="0" borderId="1" xfId="0" applyNumberFormat="1" applyFont="1" applyBorder="1" applyAlignment="1">
      <alignment horizontal="left" vertical="center"/>
    </xf>
    <xf numFmtId="49" fontId="10" fillId="0" borderId="1" xfId="0" applyNumberFormat="1" applyFont="1" applyBorder="1" applyAlignment="1">
      <alignment horizontal="center" vertical="center"/>
    </xf>
    <xf numFmtId="56" fontId="21" fillId="0" borderId="1" xfId="0" applyNumberFormat="1" applyFont="1" applyFill="1" applyBorder="1" applyAlignment="1">
      <alignment horizontal="center" vertical="center" wrapText="1"/>
    </xf>
    <xf numFmtId="182" fontId="11" fillId="0" borderId="1" xfId="0" applyNumberFormat="1" applyFont="1" applyBorder="1" applyAlignment="1">
      <alignment horizontal="center" vertical="center" wrapText="1"/>
    </xf>
    <xf numFmtId="3" fontId="11" fillId="0" borderId="6" xfId="0" applyNumberFormat="1" applyFont="1" applyBorder="1" applyAlignment="1">
      <alignment horizontal="center" vertical="center"/>
    </xf>
    <xf numFmtId="56" fontId="11" fillId="0" borderId="1" xfId="0" applyNumberFormat="1" applyFont="1" applyFill="1" applyBorder="1" applyAlignment="1">
      <alignment horizontal="center" vertical="center" wrapText="1"/>
    </xf>
    <xf numFmtId="181" fontId="11" fillId="0" borderId="1" xfId="0" applyNumberFormat="1" applyFont="1" applyFill="1" applyBorder="1" applyAlignment="1">
      <alignment horizontal="center" vertical="center"/>
    </xf>
    <xf numFmtId="38" fontId="11" fillId="0" borderId="1" xfId="3" quotePrefix="1" applyFont="1" applyFill="1" applyBorder="1" applyAlignment="1">
      <alignment horizontal="center" vertical="center"/>
    </xf>
    <xf numFmtId="0" fontId="11" fillId="0" borderId="0" xfId="0" applyFont="1" applyFill="1" applyAlignment="1">
      <alignment vertical="center" wrapText="1"/>
    </xf>
    <xf numFmtId="0" fontId="11" fillId="0" borderId="1" xfId="11" applyFont="1" applyBorder="1" applyAlignment="1">
      <alignment horizontal="left" vertical="center" wrapText="1"/>
    </xf>
    <xf numFmtId="0" fontId="11" fillId="0" borderId="1" xfId="11" applyFont="1" applyBorder="1" applyAlignment="1">
      <alignment horizontal="center" vertical="center" wrapText="1"/>
    </xf>
    <xf numFmtId="14" fontId="11" fillId="0" borderId="1" xfId="0" applyNumberFormat="1" applyFont="1" applyBorder="1" applyAlignment="1">
      <alignment horizontal="center" vertical="center" wrapText="1"/>
    </xf>
    <xf numFmtId="38" fontId="11" fillId="0" borderId="1" xfId="0" applyNumberFormat="1" applyFont="1" applyBorder="1" applyAlignment="1">
      <alignment horizontal="center" vertical="center"/>
    </xf>
    <xf numFmtId="14" fontId="11" fillId="0" borderId="1" xfId="0" applyNumberFormat="1" applyFont="1" applyBorder="1" applyAlignment="1">
      <alignment horizontal="left" vertical="center"/>
    </xf>
    <xf numFmtId="14" fontId="11" fillId="0" borderId="1" xfId="0" applyNumberFormat="1" applyFont="1" applyBorder="1" applyAlignment="1">
      <alignment horizontal="center" vertical="center"/>
    </xf>
    <xf numFmtId="38" fontId="11" fillId="0" borderId="1" xfId="11" applyNumberFormat="1" applyFont="1" applyBorder="1" applyAlignment="1">
      <alignment horizontal="center" vertical="center"/>
    </xf>
    <xf numFmtId="57" fontId="11" fillId="0" borderId="1" xfId="0" applyNumberFormat="1" applyFont="1" applyBorder="1" applyAlignment="1">
      <alignment horizontal="center" vertical="center"/>
    </xf>
    <xf numFmtId="14" fontId="11" fillId="0" borderId="1" xfId="0" applyNumberFormat="1" applyFont="1" applyBorder="1" applyAlignment="1">
      <alignment horizontal="left" vertical="center" wrapText="1"/>
    </xf>
    <xf numFmtId="56" fontId="22" fillId="0" borderId="1" xfId="0" applyNumberFormat="1" applyFont="1" applyBorder="1" applyAlignment="1">
      <alignment horizontal="center" vertical="center"/>
    </xf>
    <xf numFmtId="56" fontId="11" fillId="0" borderId="27" xfId="0" applyNumberFormat="1" applyFont="1" applyBorder="1" applyAlignment="1">
      <alignment horizontal="center" vertical="center"/>
    </xf>
    <xf numFmtId="56" fontId="23" fillId="0" borderId="1" xfId="0" applyNumberFormat="1" applyFont="1" applyBorder="1" applyAlignment="1">
      <alignment horizontal="center" vertical="center"/>
    </xf>
    <xf numFmtId="56" fontId="10" fillId="5" borderId="1" xfId="0" applyNumberFormat="1" applyFont="1" applyFill="1" applyBorder="1" applyAlignment="1">
      <alignment horizontal="center" vertical="center"/>
    </xf>
    <xf numFmtId="56" fontId="10" fillId="5" borderId="1" xfId="0" applyNumberFormat="1" applyFont="1" applyFill="1" applyBorder="1" applyAlignment="1">
      <alignment horizontal="left" vertical="center" wrapText="1"/>
    </xf>
    <xf numFmtId="38" fontId="10" fillId="5" borderId="1" xfId="3" applyFont="1" applyFill="1" applyBorder="1" applyAlignment="1">
      <alignment horizontal="center" vertical="center"/>
    </xf>
    <xf numFmtId="38" fontId="10" fillId="0" borderId="1" xfId="3" applyFont="1" applyFill="1" applyBorder="1" applyAlignment="1">
      <alignment horizontal="center" vertical="center" wrapText="1"/>
    </xf>
    <xf numFmtId="0" fontId="10" fillId="5" borderId="1" xfId="0" applyFont="1" applyFill="1" applyBorder="1" applyAlignment="1">
      <alignment horizontal="left" vertical="center"/>
    </xf>
    <xf numFmtId="179" fontId="11" fillId="0" borderId="1" xfId="0" applyNumberFormat="1" applyFont="1" applyBorder="1" applyAlignment="1">
      <alignment horizontal="center" vertical="center" wrapText="1"/>
    </xf>
    <xf numFmtId="183" fontId="11" fillId="0" borderId="1" xfId="3" applyNumberFormat="1" applyFont="1" applyFill="1" applyBorder="1" applyAlignment="1">
      <alignment horizontal="center" vertical="center" wrapText="1"/>
    </xf>
    <xf numFmtId="38" fontId="10" fillId="5" borderId="1" xfId="3" applyFont="1" applyFill="1" applyBorder="1" applyAlignment="1">
      <alignment horizontal="center" vertical="center" wrapText="1"/>
    </xf>
    <xf numFmtId="56" fontId="10" fillId="0" borderId="1" xfId="0" applyNumberFormat="1" applyFont="1" applyFill="1" applyBorder="1" applyAlignment="1">
      <alignment horizontal="center" vertical="center"/>
    </xf>
    <xf numFmtId="56" fontId="10" fillId="0" borderId="1" xfId="0" applyNumberFormat="1" applyFont="1" applyFill="1" applyBorder="1" applyAlignment="1">
      <alignment horizontal="left" vertical="center"/>
    </xf>
    <xf numFmtId="56" fontId="10" fillId="0" borderId="1" xfId="0" applyNumberFormat="1" applyFont="1" applyFill="1" applyBorder="1" applyAlignment="1">
      <alignment horizontal="left" vertical="center" wrapText="1"/>
    </xf>
    <xf numFmtId="180" fontId="10" fillId="0" borderId="1" xfId="0" applyNumberFormat="1" applyFont="1" applyFill="1" applyBorder="1" applyAlignment="1">
      <alignment horizontal="center" vertical="center"/>
    </xf>
    <xf numFmtId="38" fontId="10" fillId="0" borderId="1" xfId="3" applyFont="1" applyFill="1" applyBorder="1" applyAlignment="1">
      <alignment horizontal="center" vertical="center"/>
    </xf>
    <xf numFmtId="49" fontId="11" fillId="0" borderId="1" xfId="0" applyNumberFormat="1" applyFont="1" applyBorder="1" applyAlignment="1">
      <alignment horizontal="center" vertical="center"/>
    </xf>
    <xf numFmtId="49" fontId="11" fillId="5" borderId="1" xfId="0" applyNumberFormat="1" applyFont="1" applyFill="1" applyBorder="1" applyAlignment="1">
      <alignment horizontal="center" vertical="center" wrapText="1"/>
    </xf>
    <xf numFmtId="49" fontId="11" fillId="0" borderId="1" xfId="0" applyNumberFormat="1" applyFont="1" applyBorder="1" applyAlignment="1">
      <alignment horizontal="center" vertical="center" wrapText="1"/>
    </xf>
    <xf numFmtId="0" fontId="10" fillId="5" borderId="1" xfId="3" applyNumberFormat="1" applyFont="1" applyFill="1" applyBorder="1" applyAlignment="1">
      <alignment horizontal="center" vertical="center"/>
    </xf>
    <xf numFmtId="0" fontId="0" fillId="0" borderId="1" xfId="0" applyBorder="1" applyAlignment="1">
      <alignment horizontal="center" vertical="center"/>
    </xf>
    <xf numFmtId="56" fontId="11" fillId="0" borderId="1" xfId="0" applyNumberFormat="1" applyFont="1" applyFill="1" applyBorder="1" applyAlignment="1">
      <alignment horizontal="left" vertical="center"/>
    </xf>
    <xf numFmtId="3" fontId="11" fillId="0" borderId="1" xfId="0" applyNumberFormat="1" applyFont="1" applyFill="1" applyBorder="1" applyAlignment="1">
      <alignment horizontal="center" vertical="center"/>
    </xf>
    <xf numFmtId="56" fontId="10" fillId="0" borderId="6" xfId="0" applyNumberFormat="1" applyFont="1" applyBorder="1" applyAlignment="1">
      <alignment horizontal="center" vertical="center" wrapText="1" shrinkToFit="1"/>
    </xf>
    <xf numFmtId="56" fontId="10" fillId="0" borderId="27" xfId="0" applyNumberFormat="1" applyFont="1" applyBorder="1" applyAlignment="1">
      <alignment horizontal="center" vertical="center" wrapText="1" shrinkToFit="1"/>
    </xf>
    <xf numFmtId="56" fontId="10" fillId="0" borderId="6" xfId="0" applyNumberFormat="1" applyFont="1" applyBorder="1" applyAlignment="1">
      <alignment horizontal="center" vertical="center" shrinkToFit="1"/>
    </xf>
    <xf numFmtId="56" fontId="10" fillId="0" borderId="27" xfId="0" applyNumberFormat="1" applyFont="1" applyBorder="1" applyAlignment="1">
      <alignment horizontal="center" vertical="center" shrinkToFit="1"/>
    </xf>
    <xf numFmtId="56" fontId="11" fillId="0" borderId="6" xfId="0" applyNumberFormat="1" applyFont="1" applyFill="1" applyBorder="1" applyAlignment="1">
      <alignment horizontal="center" vertical="center"/>
    </xf>
    <xf numFmtId="56" fontId="11" fillId="0" borderId="10" xfId="0" applyNumberFormat="1" applyFont="1" applyFill="1" applyBorder="1" applyAlignment="1">
      <alignment horizontal="center" vertical="center"/>
    </xf>
    <xf numFmtId="56" fontId="11" fillId="0" borderId="27" xfId="0" applyNumberFormat="1" applyFont="1" applyFill="1" applyBorder="1" applyAlignment="1">
      <alignment horizontal="center" vertical="center"/>
    </xf>
    <xf numFmtId="56" fontId="11" fillId="0" borderId="6" xfId="0" applyNumberFormat="1" applyFont="1" applyBorder="1" applyAlignment="1">
      <alignment horizontal="center" vertical="center"/>
    </xf>
    <xf numFmtId="0" fontId="11" fillId="0" borderId="10" xfId="0" applyFont="1" applyBorder="1" applyAlignment="1">
      <alignment horizontal="center" vertical="center"/>
    </xf>
    <xf numFmtId="0" fontId="11" fillId="0" borderId="27" xfId="0" applyFont="1" applyBorder="1" applyAlignment="1">
      <alignment horizontal="center" vertical="center"/>
    </xf>
    <xf numFmtId="56" fontId="11" fillId="0" borderId="6" xfId="0" applyNumberFormat="1" applyFont="1" applyBorder="1" applyAlignment="1">
      <alignment horizontal="center" vertical="center" wrapText="1"/>
    </xf>
    <xf numFmtId="0" fontId="11" fillId="0" borderId="10" xfId="0" applyFont="1" applyBorder="1" applyAlignment="1">
      <alignment horizontal="center" vertical="center" wrapText="1"/>
    </xf>
    <xf numFmtId="0" fontId="11" fillId="0" borderId="27" xfId="0" applyFont="1" applyBorder="1" applyAlignment="1">
      <alignment horizontal="center" vertical="center" wrapText="1"/>
    </xf>
    <xf numFmtId="56" fontId="11" fillId="0" borderId="20" xfId="0" applyNumberFormat="1" applyFont="1" applyBorder="1" applyAlignment="1">
      <alignment horizontal="center" vertical="center" wrapText="1"/>
    </xf>
    <xf numFmtId="56" fontId="11" fillId="0" borderId="35" xfId="0" applyNumberFormat="1" applyFont="1" applyBorder="1" applyAlignment="1">
      <alignment horizontal="center" vertical="center" wrapText="1"/>
    </xf>
    <xf numFmtId="56" fontId="11" fillId="0" borderId="36" xfId="0" applyNumberFormat="1" applyFont="1" applyBorder="1" applyAlignment="1">
      <alignment horizontal="center" vertical="center" wrapText="1"/>
    </xf>
    <xf numFmtId="56" fontId="11" fillId="0" borderId="10" xfId="0" applyNumberFormat="1" applyFont="1" applyBorder="1" applyAlignment="1">
      <alignment horizontal="center" vertical="center"/>
    </xf>
    <xf numFmtId="56" fontId="11" fillId="0" borderId="27" xfId="0" applyNumberFormat="1" applyFont="1" applyBorder="1" applyAlignment="1">
      <alignment horizontal="center" vertical="center"/>
    </xf>
    <xf numFmtId="56" fontId="20" fillId="0" borderId="1" xfId="0" applyNumberFormat="1" applyFont="1" applyFill="1" applyBorder="1" applyAlignment="1">
      <alignment horizontal="left" vertical="center"/>
    </xf>
    <xf numFmtId="56" fontId="11" fillId="0" borderId="1" xfId="0" applyNumberFormat="1" applyFont="1" applyFill="1" applyBorder="1" applyAlignment="1">
      <alignment horizontal="left" vertical="center"/>
    </xf>
    <xf numFmtId="56" fontId="11" fillId="0" borderId="21" xfId="0" applyNumberFormat="1" applyFont="1" applyFill="1" applyBorder="1" applyAlignment="1">
      <alignment horizontal="left" vertical="center"/>
    </xf>
    <xf numFmtId="56" fontId="11" fillId="0" borderId="33" xfId="0" applyNumberFormat="1" applyFont="1" applyFill="1" applyBorder="1" applyAlignment="1">
      <alignment horizontal="left" vertical="center"/>
    </xf>
    <xf numFmtId="56" fontId="11" fillId="0" borderId="28" xfId="0" applyNumberFormat="1" applyFont="1" applyFill="1" applyBorder="1" applyAlignment="1">
      <alignment horizontal="left" vertical="center"/>
    </xf>
    <xf numFmtId="38" fontId="10" fillId="5" borderId="6" xfId="3" applyFont="1" applyFill="1" applyBorder="1" applyAlignment="1">
      <alignment horizontal="center" vertical="center"/>
    </xf>
    <xf numFmtId="38" fontId="10" fillId="5" borderId="27" xfId="3" applyFont="1" applyFill="1" applyBorder="1" applyAlignment="1">
      <alignment horizontal="center" vertical="center"/>
    </xf>
    <xf numFmtId="0" fontId="4" fillId="4" borderId="1" xfId="0" applyFont="1" applyFill="1" applyBorder="1" applyAlignment="1">
      <alignment horizontal="center" vertical="center" wrapText="1"/>
    </xf>
    <xf numFmtId="56" fontId="20" fillId="0" borderId="21" xfId="0" applyNumberFormat="1" applyFont="1" applyFill="1" applyBorder="1" applyAlignment="1">
      <alignment horizontal="left" vertical="center"/>
    </xf>
    <xf numFmtId="56" fontId="20" fillId="0" borderId="33" xfId="0" applyNumberFormat="1" applyFont="1" applyFill="1" applyBorder="1" applyAlignment="1">
      <alignment horizontal="left" vertical="center"/>
    </xf>
    <xf numFmtId="56" fontId="20" fillId="0" borderId="28" xfId="0" applyNumberFormat="1" applyFont="1" applyFill="1" applyBorder="1" applyAlignment="1">
      <alignment horizontal="left" vertical="center"/>
    </xf>
    <xf numFmtId="0" fontId="0" fillId="0" borderId="1" xfId="0" applyBorder="1" applyAlignment="1">
      <alignment horizontal="center" vertical="center" wrapText="1"/>
    </xf>
    <xf numFmtId="56" fontId="20" fillId="0" borderId="1" xfId="0" applyNumberFormat="1" applyFont="1" applyFill="1" applyBorder="1" applyAlignment="1">
      <alignment vertical="center"/>
    </xf>
    <xf numFmtId="0" fontId="0" fillId="3" borderId="1" xfId="0" applyFill="1" applyBorder="1" applyAlignment="1">
      <alignment horizontal="center" vertical="center" wrapText="1"/>
    </xf>
    <xf numFmtId="0" fontId="0" fillId="0" borderId="1" xfId="0" applyBorder="1" applyAlignment="1">
      <alignment horizontal="center" vertical="center"/>
    </xf>
    <xf numFmtId="0" fontId="0" fillId="4" borderId="1" xfId="0" applyFill="1" applyBorder="1" applyAlignment="1">
      <alignment horizontal="center" vertical="center"/>
    </xf>
    <xf numFmtId="0" fontId="4" fillId="3" borderId="1" xfId="0" applyFont="1" applyFill="1" applyBorder="1" applyAlignment="1">
      <alignment horizontal="center" vertical="center" wrapText="1"/>
    </xf>
    <xf numFmtId="56" fontId="11" fillId="0" borderId="27" xfId="0" applyNumberFormat="1" applyFont="1" applyBorder="1" applyAlignment="1">
      <alignment horizontal="center" vertical="center" wrapText="1"/>
    </xf>
    <xf numFmtId="38" fontId="11" fillId="0" borderId="6" xfId="3" applyFont="1" applyFill="1" applyBorder="1" applyAlignment="1">
      <alignment horizontal="center" vertical="center"/>
    </xf>
    <xf numFmtId="38" fontId="11" fillId="0" borderId="27" xfId="3" applyFont="1" applyFill="1" applyBorder="1" applyAlignment="1">
      <alignment horizontal="center" vertical="center"/>
    </xf>
    <xf numFmtId="56" fontId="11" fillId="0" borderId="10" xfId="0" applyNumberFormat="1" applyFont="1" applyBorder="1" applyAlignment="1">
      <alignment horizontal="center" vertical="center" wrapText="1"/>
    </xf>
    <xf numFmtId="56" fontId="10" fillId="5" borderId="6" xfId="0" applyNumberFormat="1" applyFont="1" applyFill="1" applyBorder="1" applyAlignment="1">
      <alignment horizontal="left" vertical="center" wrapText="1"/>
    </xf>
    <xf numFmtId="56" fontId="10" fillId="5" borderId="27" xfId="0" applyNumberFormat="1" applyFont="1" applyFill="1" applyBorder="1" applyAlignment="1">
      <alignment horizontal="left" vertical="center" wrapText="1"/>
    </xf>
    <xf numFmtId="56" fontId="11" fillId="0" borderId="6" xfId="0" applyNumberFormat="1" applyFont="1" applyBorder="1" applyAlignment="1">
      <alignment horizontal="left" vertical="center"/>
    </xf>
    <xf numFmtId="56" fontId="11" fillId="0" borderId="27" xfId="0" applyNumberFormat="1" applyFont="1" applyBorder="1" applyAlignment="1">
      <alignment horizontal="left" vertical="center"/>
    </xf>
    <xf numFmtId="38" fontId="10" fillId="5" borderId="6" xfId="3" applyFont="1" applyFill="1" applyBorder="1" applyAlignment="1">
      <alignment horizontal="center" vertical="center" wrapText="1"/>
    </xf>
    <xf numFmtId="38" fontId="10" fillId="5" borderId="27" xfId="3" applyFont="1" applyFill="1" applyBorder="1" applyAlignment="1">
      <alignment horizontal="center" vertical="center" wrapText="1"/>
    </xf>
    <xf numFmtId="56" fontId="11" fillId="0" borderId="6" xfId="0" applyNumberFormat="1" applyFont="1" applyBorder="1" applyAlignment="1">
      <alignment horizontal="left" vertical="center" wrapText="1"/>
    </xf>
    <xf numFmtId="56" fontId="11" fillId="0" borderId="27" xfId="0" applyNumberFormat="1" applyFont="1" applyBorder="1" applyAlignment="1">
      <alignment horizontal="left" vertical="center" wrapText="1"/>
    </xf>
    <xf numFmtId="56" fontId="22" fillId="0" borderId="6" xfId="0" applyNumberFormat="1" applyFont="1" applyBorder="1" applyAlignment="1">
      <alignment horizontal="center" vertical="center"/>
    </xf>
    <xf numFmtId="56" fontId="22" fillId="0" borderId="10" xfId="0" applyNumberFormat="1" applyFont="1" applyBorder="1" applyAlignment="1">
      <alignment horizontal="center" vertical="center"/>
    </xf>
    <xf numFmtId="56" fontId="22" fillId="0" borderId="27" xfId="0" applyNumberFormat="1" applyFont="1" applyBorder="1" applyAlignment="1">
      <alignment horizontal="center" vertical="center"/>
    </xf>
    <xf numFmtId="56" fontId="11" fillId="0" borderId="6" xfId="0" applyNumberFormat="1" applyFont="1" applyFill="1" applyBorder="1" applyAlignment="1">
      <alignment horizontal="center" vertical="center" wrapText="1"/>
    </xf>
    <xf numFmtId="56" fontId="11" fillId="0" borderId="27" xfId="0" applyNumberFormat="1" applyFont="1" applyFill="1" applyBorder="1" applyAlignment="1">
      <alignment horizontal="center" vertical="center" wrapText="1"/>
    </xf>
    <xf numFmtId="56" fontId="10" fillId="0" borderId="10" xfId="0" applyNumberFormat="1" applyFont="1" applyBorder="1" applyAlignment="1">
      <alignment horizontal="center" vertical="center" wrapText="1" shrinkToFit="1"/>
    </xf>
    <xf numFmtId="56" fontId="10" fillId="0" borderId="10" xfId="0" applyNumberFormat="1" applyFont="1" applyBorder="1" applyAlignment="1">
      <alignment horizontal="center" vertical="center" shrinkToFit="1"/>
    </xf>
    <xf numFmtId="0" fontId="0" fillId="0" borderId="10" xfId="0" applyBorder="1" applyAlignment="1">
      <alignment horizontal="center" vertical="center"/>
    </xf>
    <xf numFmtId="0" fontId="0" fillId="0" borderId="27" xfId="0" applyBorder="1" applyAlignment="1">
      <alignment horizontal="center" vertical="center"/>
    </xf>
    <xf numFmtId="0" fontId="0" fillId="0" borderId="6" xfId="0" applyBorder="1" applyAlignment="1">
      <alignment horizontal="center" vertical="center" wrapText="1"/>
    </xf>
    <xf numFmtId="0" fontId="0" fillId="0" borderId="10" xfId="0" applyBorder="1" applyAlignment="1">
      <alignment horizontal="center" vertical="center" wrapText="1"/>
    </xf>
    <xf numFmtId="0" fontId="0" fillId="0" borderId="27" xfId="0" applyBorder="1" applyAlignment="1">
      <alignment horizontal="center" vertical="center" wrapText="1"/>
    </xf>
    <xf numFmtId="0" fontId="0" fillId="0" borderId="6" xfId="0" applyBorder="1" applyAlignment="1">
      <alignment horizontal="center" vertical="center"/>
    </xf>
    <xf numFmtId="0" fontId="0" fillId="0" borderId="20"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11" fillId="0" borderId="1"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27" xfId="0" applyFont="1" applyBorder="1" applyAlignment="1">
      <alignment horizontal="center" vertical="center" wrapText="1"/>
    </xf>
    <xf numFmtId="0" fontId="11" fillId="0" borderId="6" xfId="0" applyFont="1" applyBorder="1" applyAlignment="1">
      <alignment horizontal="center" vertical="center" wrapText="1"/>
    </xf>
    <xf numFmtId="0" fontId="0" fillId="0" borderId="37" xfId="0" applyBorder="1" applyAlignment="1">
      <alignment horizontal="center" vertical="center"/>
    </xf>
    <xf numFmtId="0" fontId="11" fillId="0" borderId="38" xfId="0" applyFont="1" applyBorder="1" applyAlignment="1">
      <alignment horizontal="center" vertical="center" wrapText="1"/>
    </xf>
    <xf numFmtId="0" fontId="1" fillId="0" borderId="25" xfId="0" applyFont="1" applyFill="1" applyBorder="1" applyAlignment="1">
      <alignment horizontal="center" vertical="center"/>
    </xf>
    <xf numFmtId="0" fontId="1" fillId="0" borderId="34" xfId="0" applyFont="1" applyFill="1" applyBorder="1" applyAlignment="1">
      <alignment vertical="center"/>
    </xf>
    <xf numFmtId="0" fontId="0" fillId="0" borderId="0" xfId="0" applyAlignment="1">
      <alignment horizontal="left" vertical="center" wrapText="1"/>
    </xf>
    <xf numFmtId="0" fontId="1" fillId="0" borderId="1" xfId="0" applyFont="1" applyBorder="1" applyAlignment="1">
      <alignment horizontal="center" vertical="center"/>
    </xf>
    <xf numFmtId="0" fontId="1" fillId="0" borderId="21" xfId="0" applyFont="1" applyBorder="1" applyAlignment="1">
      <alignment horizontal="center" vertical="center"/>
    </xf>
    <xf numFmtId="0" fontId="0" fillId="6" borderId="23" xfId="0" applyFill="1" applyBorder="1" applyAlignment="1">
      <alignment horizontal="center" vertical="center"/>
    </xf>
    <xf numFmtId="0" fontId="1" fillId="6" borderId="19" xfId="0" applyFont="1" applyFill="1" applyBorder="1" applyAlignment="1">
      <alignment horizontal="center" vertical="center"/>
    </xf>
    <xf numFmtId="0" fontId="0" fillId="6" borderId="10" xfId="0" applyFill="1" applyBorder="1" applyAlignment="1">
      <alignment horizontal="center" vertical="center"/>
    </xf>
    <xf numFmtId="0" fontId="11" fillId="0" borderId="0" xfId="0" applyFont="1" applyAlignment="1">
      <alignment horizontal="left" vertical="center" wrapText="1"/>
    </xf>
  </cellXfs>
  <cellStyles count="12">
    <cellStyle name="スタイル 1" xfId="1" xr:uid="{00000000-0005-0000-0000-000000000000}"/>
    <cellStyle name="パーセント" xfId="2" builtinId="5"/>
    <cellStyle name="桁区切り" xfId="3" builtinId="6"/>
    <cellStyle name="標準" xfId="0" builtinId="0"/>
    <cellStyle name="標準 2" xfId="4" xr:uid="{00000000-0005-0000-0000-000004000000}"/>
    <cellStyle name="標準 2 2" xfId="5" xr:uid="{00000000-0005-0000-0000-000005000000}"/>
    <cellStyle name="標準 2 2 2" xfId="6" xr:uid="{00000000-0005-0000-0000-000006000000}"/>
    <cellStyle name="標準 2 3" xfId="7" xr:uid="{00000000-0005-0000-0000-000007000000}"/>
    <cellStyle name="標準 3" xfId="11" xr:uid="{0996F4BC-D6D7-4427-AD84-D684225F16D0}"/>
    <cellStyle name="標準 3 2" xfId="8" xr:uid="{00000000-0005-0000-0000-000008000000}"/>
    <cellStyle name="標準 4" xfId="9" xr:uid="{00000000-0005-0000-0000-000009000000}"/>
    <cellStyle name="標準 5" xfId="10"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2"/>
  <sheetViews>
    <sheetView zoomScaleNormal="100" workbookViewId="0">
      <selection activeCell="J17" sqref="J17"/>
    </sheetView>
  </sheetViews>
  <sheetFormatPr defaultRowHeight="13.5" x14ac:dyDescent="0.15"/>
  <cols>
    <col min="8" max="8" width="8.375" customWidth="1"/>
    <col min="9" max="9" width="7.625" customWidth="1"/>
  </cols>
  <sheetData>
    <row r="1" spans="1:13" ht="63" customHeight="1" x14ac:dyDescent="0.15">
      <c r="A1" s="27" t="s">
        <v>146</v>
      </c>
    </row>
    <row r="2" spans="1:13" ht="28.5" x14ac:dyDescent="0.15">
      <c r="A2" s="27"/>
    </row>
    <row r="3" spans="1:13" ht="41.25" customHeight="1" x14ac:dyDescent="0.15">
      <c r="A3" s="28" t="s">
        <v>64</v>
      </c>
      <c r="B3" s="5"/>
      <c r="C3" s="5"/>
      <c r="D3" s="5"/>
      <c r="E3" s="5"/>
      <c r="F3" s="5"/>
      <c r="G3" s="5"/>
      <c r="H3" s="5"/>
      <c r="I3" s="5"/>
      <c r="J3" s="5"/>
      <c r="K3" s="5"/>
      <c r="M3" s="5"/>
    </row>
    <row r="4" spans="1:13" ht="41.25" customHeight="1" x14ac:dyDescent="0.15">
      <c r="A4" s="28" t="s">
        <v>63</v>
      </c>
      <c r="B4" s="5"/>
      <c r="C4" s="5"/>
      <c r="D4" s="5"/>
      <c r="E4" s="5"/>
      <c r="F4" s="5"/>
      <c r="G4" s="5"/>
      <c r="H4" s="5"/>
      <c r="I4" s="5"/>
      <c r="J4" s="5"/>
    </row>
    <row r="5" spans="1:13" ht="41.25" customHeight="1" x14ac:dyDescent="0.15">
      <c r="A5" s="27" t="s">
        <v>62</v>
      </c>
    </row>
    <row r="6" spans="1:13" ht="41.25" customHeight="1" x14ac:dyDescent="0.15">
      <c r="A6" s="27" t="s">
        <v>61</v>
      </c>
    </row>
    <row r="7" spans="1:13" ht="41.25" customHeight="1" x14ac:dyDescent="0.15">
      <c r="A7" s="27" t="s">
        <v>60</v>
      </c>
    </row>
    <row r="8" spans="1:13" ht="41.25" customHeight="1" x14ac:dyDescent="0.15">
      <c r="A8" s="27" t="s">
        <v>59</v>
      </c>
    </row>
    <row r="9" spans="1:13" ht="41.25" customHeight="1" x14ac:dyDescent="0.15">
      <c r="A9" s="27" t="s">
        <v>58</v>
      </c>
    </row>
    <row r="12" spans="1:13" ht="17.25" x14ac:dyDescent="0.15">
      <c r="A12" s="26"/>
    </row>
  </sheetData>
  <phoneticPr fontId="2"/>
  <pageMargins left="0.78740157480314965" right="0.11811023622047245"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97"/>
  <sheetViews>
    <sheetView tabSelected="1" view="pageBreakPreview" zoomScale="80" zoomScaleNormal="80" zoomScaleSheetLayoutView="80" workbookViewId="0">
      <pane xSplit="3" ySplit="6" topLeftCell="D17" activePane="bottomRight" state="frozen"/>
      <selection activeCell="N8" sqref="N8"/>
      <selection pane="topRight" activeCell="N8" sqref="N8"/>
      <selection pane="bottomLeft" activeCell="N8" sqref="N8"/>
      <selection pane="bottomRight" activeCell="A9" sqref="A9:XFD9"/>
    </sheetView>
  </sheetViews>
  <sheetFormatPr defaultRowHeight="13.5" x14ac:dyDescent="0.15"/>
  <cols>
    <col min="1" max="1" width="12.25" style="125" customWidth="1"/>
    <col min="2" max="2" width="17.125" style="1" customWidth="1"/>
    <col min="3" max="3" width="23.75" customWidth="1"/>
    <col min="4" max="4" width="9" style="1" customWidth="1"/>
    <col min="5" max="5" width="32.375" customWidth="1"/>
    <col min="6" max="6" width="12.875" style="1" customWidth="1"/>
    <col min="7" max="7" width="12.125" style="1" customWidth="1"/>
    <col min="8" max="8" width="13.75" style="1" customWidth="1"/>
    <col min="9" max="9" width="10.25" style="1" customWidth="1"/>
    <col min="10" max="10" width="27.625" style="12" customWidth="1"/>
    <col min="11" max="11" width="6.75" style="1" customWidth="1"/>
    <col min="12" max="12" width="11.625" style="1" customWidth="1"/>
    <col min="13" max="13" width="14.5" style="12" customWidth="1"/>
  </cols>
  <sheetData>
    <row r="1" spans="1:13" x14ac:dyDescent="0.15">
      <c r="A1" s="122" t="s">
        <v>1</v>
      </c>
    </row>
    <row r="2" spans="1:13" x14ac:dyDescent="0.15">
      <c r="A2" s="122"/>
    </row>
    <row r="3" spans="1:13" ht="18.75" x14ac:dyDescent="0.15">
      <c r="A3" s="123" t="s">
        <v>150</v>
      </c>
    </row>
    <row r="4" spans="1:13" x14ac:dyDescent="0.15">
      <c r="A4" s="124"/>
    </row>
    <row r="5" spans="1:13" x14ac:dyDescent="0.15">
      <c r="A5" s="259" t="s">
        <v>7</v>
      </c>
      <c r="B5" s="259" t="s">
        <v>8</v>
      </c>
      <c r="C5" s="256" t="s">
        <v>104</v>
      </c>
      <c r="D5" s="256" t="s">
        <v>9</v>
      </c>
      <c r="E5" s="260" t="s">
        <v>147</v>
      </c>
      <c r="F5" s="260"/>
      <c r="G5" s="260"/>
      <c r="H5" s="260"/>
      <c r="I5" s="252" t="s">
        <v>138</v>
      </c>
      <c r="J5" s="258" t="s">
        <v>148</v>
      </c>
      <c r="K5" s="258"/>
      <c r="L5" s="261" t="s">
        <v>149</v>
      </c>
      <c r="M5" s="256" t="s">
        <v>3</v>
      </c>
    </row>
    <row r="6" spans="1:13" s="1" customFormat="1" ht="45" customHeight="1" x14ac:dyDescent="0.15">
      <c r="A6" s="259"/>
      <c r="B6" s="259"/>
      <c r="C6" s="259"/>
      <c r="D6" s="259"/>
      <c r="E6" s="2" t="s">
        <v>2</v>
      </c>
      <c r="F6" s="7" t="s">
        <v>5</v>
      </c>
      <c r="G6" s="134" t="s">
        <v>0</v>
      </c>
      <c r="H6" s="121" t="s">
        <v>6</v>
      </c>
      <c r="I6" s="252"/>
      <c r="J6" s="3" t="s">
        <v>135</v>
      </c>
      <c r="K6" s="120" t="s">
        <v>4</v>
      </c>
      <c r="L6" s="261"/>
      <c r="M6" s="256"/>
    </row>
    <row r="7" spans="1:13" s="6" customFormat="1" ht="30" customHeight="1" x14ac:dyDescent="0.15">
      <c r="A7" s="257" t="s">
        <v>12</v>
      </c>
      <c r="B7" s="257"/>
      <c r="C7" s="257"/>
      <c r="D7" s="257"/>
      <c r="E7" s="257"/>
      <c r="F7" s="257"/>
      <c r="G7" s="257"/>
      <c r="H7" s="257"/>
      <c r="I7" s="257"/>
      <c r="J7" s="257"/>
      <c r="K7" s="257"/>
      <c r="L7" s="257"/>
      <c r="M7" s="257"/>
    </row>
    <row r="8" spans="1:13" s="6" customFormat="1" x14ac:dyDescent="0.15">
      <c r="A8" s="144" t="s">
        <v>123</v>
      </c>
      <c r="B8" s="145"/>
      <c r="C8" s="146"/>
      <c r="D8" s="145"/>
      <c r="E8" s="146"/>
      <c r="F8" s="145"/>
      <c r="G8" s="145"/>
      <c r="H8" s="145"/>
      <c r="I8" s="145"/>
      <c r="J8" s="146"/>
      <c r="K8" s="145"/>
      <c r="L8" s="145"/>
      <c r="M8" s="146"/>
    </row>
    <row r="9" spans="1:13" s="5" customFormat="1" ht="27" hidden="1" x14ac:dyDescent="0.15">
      <c r="A9" s="147" t="s">
        <v>114</v>
      </c>
      <c r="B9" s="88" t="s">
        <v>107</v>
      </c>
      <c r="C9" s="147" t="s">
        <v>145</v>
      </c>
      <c r="D9" s="147" t="s">
        <v>124</v>
      </c>
      <c r="E9" s="88" t="s">
        <v>125</v>
      </c>
      <c r="F9" s="88"/>
      <c r="G9" s="147" t="s">
        <v>126</v>
      </c>
      <c r="H9" s="88" t="s">
        <v>127</v>
      </c>
      <c r="I9" s="88" t="s">
        <v>128</v>
      </c>
      <c r="J9" s="148"/>
      <c r="K9" s="147"/>
      <c r="L9" s="88"/>
      <c r="M9" s="149" t="s">
        <v>115</v>
      </c>
    </row>
    <row r="10" spans="1:13" s="6" customFormat="1" ht="67.5" x14ac:dyDescent="0.15">
      <c r="A10" s="145" t="s">
        <v>262</v>
      </c>
      <c r="B10" s="145" t="s">
        <v>263</v>
      </c>
      <c r="C10" s="150" t="s">
        <v>264</v>
      </c>
      <c r="D10" s="145" t="s">
        <v>238</v>
      </c>
      <c r="E10" s="150" t="s">
        <v>265</v>
      </c>
      <c r="F10" s="145"/>
      <c r="G10" s="151" t="s">
        <v>819</v>
      </c>
      <c r="H10" s="145" t="s">
        <v>266</v>
      </c>
      <c r="I10" s="152">
        <v>15000</v>
      </c>
      <c r="J10" s="146"/>
      <c r="K10" s="145" t="s">
        <v>168</v>
      </c>
      <c r="L10" s="153">
        <v>15000</v>
      </c>
      <c r="M10" s="150" t="s">
        <v>267</v>
      </c>
    </row>
    <row r="11" spans="1:13" s="143" customFormat="1" ht="54" x14ac:dyDescent="0.15">
      <c r="A11" s="234" t="s">
        <v>262</v>
      </c>
      <c r="B11" s="234" t="s">
        <v>781</v>
      </c>
      <c r="C11" s="154" t="s">
        <v>783</v>
      </c>
      <c r="D11" s="75" t="s">
        <v>784</v>
      </c>
      <c r="E11" s="154" t="s">
        <v>785</v>
      </c>
      <c r="F11" s="75" t="s">
        <v>191</v>
      </c>
      <c r="G11" s="142" t="s">
        <v>821</v>
      </c>
      <c r="H11" s="75" t="s">
        <v>191</v>
      </c>
      <c r="I11" s="155">
        <v>0</v>
      </c>
      <c r="J11" s="156"/>
      <c r="K11" s="75" t="s">
        <v>168</v>
      </c>
      <c r="L11" s="155">
        <v>0</v>
      </c>
      <c r="M11" s="156"/>
    </row>
    <row r="12" spans="1:13" s="143" customFormat="1" ht="27" x14ac:dyDescent="0.15">
      <c r="A12" s="243"/>
      <c r="B12" s="243"/>
      <c r="C12" s="154" t="s">
        <v>786</v>
      </c>
      <c r="D12" s="75" t="s">
        <v>787</v>
      </c>
      <c r="E12" s="154" t="s">
        <v>788</v>
      </c>
      <c r="F12" s="75" t="s">
        <v>191</v>
      </c>
      <c r="G12" s="142" t="s">
        <v>821</v>
      </c>
      <c r="H12" s="75" t="s">
        <v>191</v>
      </c>
      <c r="I12" s="155">
        <v>0</v>
      </c>
      <c r="J12" s="156"/>
      <c r="K12" s="75" t="s">
        <v>168</v>
      </c>
      <c r="L12" s="155">
        <v>0</v>
      </c>
      <c r="M12" s="156"/>
    </row>
    <row r="13" spans="1:13" s="143" customFormat="1" ht="54" x14ac:dyDescent="0.15">
      <c r="A13" s="243"/>
      <c r="B13" s="243"/>
      <c r="C13" s="154" t="s">
        <v>789</v>
      </c>
      <c r="D13" s="75" t="s">
        <v>790</v>
      </c>
      <c r="E13" s="154" t="s">
        <v>791</v>
      </c>
      <c r="F13" s="157" t="s">
        <v>792</v>
      </c>
      <c r="G13" s="142" t="s">
        <v>793</v>
      </c>
      <c r="H13" s="72" t="s">
        <v>822</v>
      </c>
      <c r="I13" s="142" t="s">
        <v>794</v>
      </c>
      <c r="J13" s="156"/>
      <c r="K13" s="75" t="s">
        <v>168</v>
      </c>
      <c r="L13" s="142" t="s">
        <v>795</v>
      </c>
      <c r="M13" s="156"/>
    </row>
    <row r="14" spans="1:13" s="143" customFormat="1" ht="148.5" x14ac:dyDescent="0.15">
      <c r="A14" s="244"/>
      <c r="B14" s="244"/>
      <c r="C14" s="154" t="s">
        <v>796</v>
      </c>
      <c r="D14" s="75" t="s">
        <v>322</v>
      </c>
      <c r="E14" s="154" t="s">
        <v>823</v>
      </c>
      <c r="F14" s="75" t="s">
        <v>191</v>
      </c>
      <c r="G14" s="142" t="s">
        <v>797</v>
      </c>
      <c r="H14" s="157" t="s">
        <v>824</v>
      </c>
      <c r="I14" s="158">
        <v>3745</v>
      </c>
      <c r="J14" s="154" t="s">
        <v>825</v>
      </c>
      <c r="K14" s="75" t="s">
        <v>168</v>
      </c>
      <c r="L14" s="155">
        <v>7946</v>
      </c>
      <c r="M14" s="156"/>
    </row>
    <row r="15" spans="1:13" s="1" customFormat="1" x14ac:dyDescent="0.15">
      <c r="A15" s="246" t="s">
        <v>10</v>
      </c>
      <c r="B15" s="246"/>
      <c r="C15" s="246"/>
      <c r="D15" s="246"/>
      <c r="E15" s="246"/>
      <c r="F15" s="246"/>
      <c r="G15" s="246"/>
      <c r="H15" s="246"/>
      <c r="I15" s="246"/>
      <c r="J15" s="246"/>
      <c r="K15" s="246"/>
      <c r="L15" s="246"/>
      <c r="M15" s="246"/>
    </row>
    <row r="16" spans="1:13" s="1" customFormat="1" ht="303" customHeight="1" x14ac:dyDescent="0.15">
      <c r="A16" s="234" t="s">
        <v>262</v>
      </c>
      <c r="B16" s="234" t="s">
        <v>781</v>
      </c>
      <c r="C16" s="225" t="s">
        <v>798</v>
      </c>
      <c r="D16" s="145" t="s">
        <v>238</v>
      </c>
      <c r="E16" s="169" t="s">
        <v>838</v>
      </c>
      <c r="F16" s="191" t="s">
        <v>837</v>
      </c>
      <c r="G16" s="191" t="s">
        <v>187</v>
      </c>
      <c r="H16" s="145" t="s">
        <v>179</v>
      </c>
      <c r="I16" s="226">
        <v>27761</v>
      </c>
      <c r="J16" s="169" t="s">
        <v>839</v>
      </c>
      <c r="K16" s="145" t="s">
        <v>168</v>
      </c>
      <c r="L16" s="160">
        <v>32064</v>
      </c>
      <c r="M16" s="169"/>
    </row>
    <row r="17" spans="1:13" s="1" customFormat="1" ht="108" x14ac:dyDescent="0.15">
      <c r="A17" s="244"/>
      <c r="B17" s="244"/>
      <c r="C17" s="154" t="s">
        <v>799</v>
      </c>
      <c r="D17" s="75" t="s">
        <v>800</v>
      </c>
      <c r="E17" s="154" t="s">
        <v>826</v>
      </c>
      <c r="F17" s="142" t="s">
        <v>801</v>
      </c>
      <c r="G17" s="142" t="s">
        <v>821</v>
      </c>
      <c r="H17" s="119" t="s">
        <v>827</v>
      </c>
      <c r="I17" s="140">
        <v>75</v>
      </c>
      <c r="J17" s="156"/>
      <c r="K17" s="75" t="s">
        <v>168</v>
      </c>
      <c r="L17" s="72">
        <v>75</v>
      </c>
      <c r="M17" s="156"/>
    </row>
    <row r="18" spans="1:13" s="1" customFormat="1" ht="40.5" x14ac:dyDescent="0.15">
      <c r="A18" s="75" t="s">
        <v>293</v>
      </c>
      <c r="B18" s="142" t="s">
        <v>294</v>
      </c>
      <c r="C18" s="159" t="s">
        <v>295</v>
      </c>
      <c r="D18" s="75" t="s">
        <v>296</v>
      </c>
      <c r="E18" s="157" t="s">
        <v>297</v>
      </c>
      <c r="F18" s="75"/>
      <c r="G18" s="75"/>
      <c r="H18" s="75" t="s">
        <v>298</v>
      </c>
      <c r="I18" s="161">
        <v>75</v>
      </c>
      <c r="J18" s="159"/>
      <c r="K18" s="75" t="s">
        <v>168</v>
      </c>
      <c r="L18" s="161">
        <v>75</v>
      </c>
      <c r="M18" s="159"/>
    </row>
    <row r="19" spans="1:13" s="1" customFormat="1" ht="71.25" customHeight="1" x14ac:dyDescent="0.15">
      <c r="A19" s="75" t="s">
        <v>175</v>
      </c>
      <c r="B19" s="142" t="s">
        <v>176</v>
      </c>
      <c r="C19" s="157" t="s">
        <v>177</v>
      </c>
      <c r="D19" s="75" t="s">
        <v>178</v>
      </c>
      <c r="E19" s="75" t="s">
        <v>179</v>
      </c>
      <c r="F19" s="75" t="s">
        <v>179</v>
      </c>
      <c r="G19" s="75" t="s">
        <v>179</v>
      </c>
      <c r="H19" s="75" t="s">
        <v>179</v>
      </c>
      <c r="I19" s="75" t="s">
        <v>179</v>
      </c>
      <c r="J19" s="157" t="s">
        <v>180</v>
      </c>
      <c r="K19" s="75" t="s">
        <v>181</v>
      </c>
      <c r="L19" s="160">
        <v>10300</v>
      </c>
      <c r="M19" s="159"/>
    </row>
    <row r="20" spans="1:13" s="1" customFormat="1" ht="66.75" customHeight="1" x14ac:dyDescent="0.15">
      <c r="A20" s="162" t="s">
        <v>370</v>
      </c>
      <c r="B20" s="163" t="s">
        <v>371</v>
      </c>
      <c r="C20" s="164" t="s">
        <v>372</v>
      </c>
      <c r="D20" s="163" t="s">
        <v>171</v>
      </c>
      <c r="E20" s="164" t="s">
        <v>373</v>
      </c>
      <c r="F20" s="165" t="s">
        <v>374</v>
      </c>
      <c r="G20" s="163" t="s">
        <v>375</v>
      </c>
      <c r="H20" s="166" t="s">
        <v>218</v>
      </c>
      <c r="I20" s="167">
        <v>0</v>
      </c>
      <c r="J20" s="164" t="s">
        <v>376</v>
      </c>
      <c r="K20" s="163" t="s">
        <v>221</v>
      </c>
      <c r="L20" s="167">
        <v>0</v>
      </c>
      <c r="M20" s="164" t="s">
        <v>377</v>
      </c>
    </row>
    <row r="21" spans="1:13" s="116" customFormat="1" ht="67.5" x14ac:dyDescent="0.15">
      <c r="A21" s="168" t="s">
        <v>247</v>
      </c>
      <c r="B21" s="145" t="s">
        <v>258</v>
      </c>
      <c r="C21" s="169" t="s">
        <v>259</v>
      </c>
      <c r="D21" s="145" t="s">
        <v>178</v>
      </c>
      <c r="E21" s="145" t="s">
        <v>187</v>
      </c>
      <c r="F21" s="145" t="s">
        <v>187</v>
      </c>
      <c r="G21" s="145" t="s">
        <v>187</v>
      </c>
      <c r="H21" s="145" t="s">
        <v>187</v>
      </c>
      <c r="I21" s="145" t="s">
        <v>187</v>
      </c>
      <c r="J21" s="169" t="s">
        <v>260</v>
      </c>
      <c r="K21" s="145" t="s">
        <v>181</v>
      </c>
      <c r="L21" s="170">
        <v>178</v>
      </c>
      <c r="M21" s="171" t="s">
        <v>261</v>
      </c>
    </row>
    <row r="22" spans="1:13" x14ac:dyDescent="0.15">
      <c r="A22" s="246" t="s">
        <v>129</v>
      </c>
      <c r="B22" s="246"/>
      <c r="C22" s="246"/>
      <c r="D22" s="246"/>
      <c r="E22" s="246"/>
      <c r="F22" s="246"/>
      <c r="G22" s="246"/>
      <c r="H22" s="246"/>
      <c r="I22" s="246"/>
      <c r="J22" s="246"/>
      <c r="K22" s="246"/>
      <c r="L22" s="246"/>
      <c r="M22" s="246"/>
    </row>
    <row r="23" spans="1:13" s="89" customFormat="1" ht="67.5" x14ac:dyDescent="0.15">
      <c r="A23" s="234" t="s">
        <v>262</v>
      </c>
      <c r="B23" s="234" t="s">
        <v>781</v>
      </c>
      <c r="C23" s="172" t="s">
        <v>802</v>
      </c>
      <c r="D23" s="173" t="s">
        <v>390</v>
      </c>
      <c r="E23" s="172" t="s">
        <v>803</v>
      </c>
      <c r="F23" s="75" t="s">
        <v>820</v>
      </c>
      <c r="G23" s="142" t="s">
        <v>820</v>
      </c>
      <c r="H23" s="142" t="s">
        <v>804</v>
      </c>
      <c r="I23" s="160">
        <v>1904</v>
      </c>
      <c r="J23" s="159"/>
      <c r="K23" s="75" t="s">
        <v>168</v>
      </c>
      <c r="L23" s="160">
        <v>1974</v>
      </c>
      <c r="M23" s="159"/>
    </row>
    <row r="24" spans="1:13" s="89" customFormat="1" ht="54" x14ac:dyDescent="0.15">
      <c r="A24" s="244"/>
      <c r="B24" s="244"/>
      <c r="C24" s="172" t="s">
        <v>805</v>
      </c>
      <c r="D24" s="173" t="s">
        <v>806</v>
      </c>
      <c r="E24" s="172" t="s">
        <v>807</v>
      </c>
      <c r="F24" s="174" t="s">
        <v>179</v>
      </c>
      <c r="G24" s="174" t="s">
        <v>251</v>
      </c>
      <c r="H24" s="175" t="s">
        <v>828</v>
      </c>
      <c r="I24" s="176">
        <v>1350</v>
      </c>
      <c r="J24" s="177"/>
      <c r="K24" s="178" t="s">
        <v>168</v>
      </c>
      <c r="L24" s="176">
        <v>1350</v>
      </c>
      <c r="M24" s="159"/>
    </row>
    <row r="25" spans="1:13" ht="40.5" x14ac:dyDescent="0.15">
      <c r="A25" s="231" t="s">
        <v>273</v>
      </c>
      <c r="B25" s="231" t="s">
        <v>274</v>
      </c>
      <c r="C25" s="171" t="s">
        <v>410</v>
      </c>
      <c r="D25" s="145" t="s">
        <v>185</v>
      </c>
      <c r="E25" s="169" t="s">
        <v>275</v>
      </c>
      <c r="F25" s="145" t="s">
        <v>276</v>
      </c>
      <c r="G25" s="179" t="s">
        <v>277</v>
      </c>
      <c r="H25" s="170">
        <v>1</v>
      </c>
      <c r="I25" s="170">
        <v>0</v>
      </c>
      <c r="J25" s="144"/>
      <c r="K25" s="145" t="s">
        <v>168</v>
      </c>
      <c r="L25" s="170">
        <v>0</v>
      </c>
      <c r="M25" s="144"/>
    </row>
    <row r="26" spans="1:13" ht="40.5" x14ac:dyDescent="0.15">
      <c r="A26" s="232"/>
      <c r="B26" s="232"/>
      <c r="C26" s="180" t="s">
        <v>278</v>
      </c>
      <c r="D26" s="145" t="s">
        <v>165</v>
      </c>
      <c r="E26" s="169" t="s">
        <v>279</v>
      </c>
      <c r="F26" s="145" t="s">
        <v>276</v>
      </c>
      <c r="G26" s="145" t="s">
        <v>280</v>
      </c>
      <c r="H26" s="170">
        <v>1</v>
      </c>
      <c r="I26" s="170">
        <v>0</v>
      </c>
      <c r="J26" s="169" t="s">
        <v>281</v>
      </c>
      <c r="K26" s="145" t="s">
        <v>168</v>
      </c>
      <c r="L26" s="170">
        <v>0</v>
      </c>
      <c r="M26" s="144"/>
    </row>
    <row r="27" spans="1:13" ht="40.5" x14ac:dyDescent="0.15">
      <c r="A27" s="233"/>
      <c r="B27" s="233"/>
      <c r="C27" s="180" t="s">
        <v>282</v>
      </c>
      <c r="D27" s="145" t="s">
        <v>178</v>
      </c>
      <c r="E27" s="144"/>
      <c r="F27" s="145"/>
      <c r="G27" s="145"/>
      <c r="H27" s="145"/>
      <c r="I27" s="145"/>
      <c r="J27" s="169" t="s">
        <v>283</v>
      </c>
      <c r="K27" s="145" t="s">
        <v>181</v>
      </c>
      <c r="L27" s="170">
        <v>0</v>
      </c>
      <c r="M27" s="144"/>
    </row>
    <row r="28" spans="1:13" x14ac:dyDescent="0.15">
      <c r="A28" s="245" t="s">
        <v>13</v>
      </c>
      <c r="B28" s="245"/>
      <c r="C28" s="245"/>
      <c r="D28" s="245"/>
      <c r="E28" s="245"/>
      <c r="F28" s="245"/>
      <c r="G28" s="245"/>
      <c r="H28" s="245"/>
      <c r="I28" s="245"/>
      <c r="J28" s="245"/>
      <c r="K28" s="245"/>
      <c r="L28" s="245"/>
      <c r="M28" s="245"/>
    </row>
    <row r="29" spans="1:13" x14ac:dyDescent="0.15">
      <c r="A29" s="246" t="s">
        <v>11</v>
      </c>
      <c r="B29" s="246"/>
      <c r="C29" s="246"/>
      <c r="D29" s="246"/>
      <c r="E29" s="246"/>
      <c r="F29" s="246"/>
      <c r="G29" s="246"/>
      <c r="H29" s="246"/>
      <c r="I29" s="246"/>
      <c r="J29" s="246"/>
      <c r="K29" s="246"/>
      <c r="L29" s="246"/>
      <c r="M29" s="246"/>
    </row>
    <row r="30" spans="1:13" s="89" customFormat="1" ht="54" x14ac:dyDescent="0.15">
      <c r="A30" s="234" t="s">
        <v>262</v>
      </c>
      <c r="B30" s="234" t="s">
        <v>781</v>
      </c>
      <c r="C30" s="159" t="s">
        <v>808</v>
      </c>
      <c r="D30" s="75" t="s">
        <v>231</v>
      </c>
      <c r="E30" s="157" t="s">
        <v>809</v>
      </c>
      <c r="F30" s="75" t="s">
        <v>20</v>
      </c>
      <c r="G30" s="142" t="s">
        <v>820</v>
      </c>
      <c r="H30" s="157" t="s">
        <v>810</v>
      </c>
      <c r="I30" s="72">
        <v>739</v>
      </c>
      <c r="J30" s="157"/>
      <c r="K30" s="75" t="s">
        <v>168</v>
      </c>
      <c r="L30" s="72">
        <v>869</v>
      </c>
      <c r="M30" s="159"/>
    </row>
    <row r="31" spans="1:13" s="89" customFormat="1" ht="40.5" x14ac:dyDescent="0.15">
      <c r="A31" s="244"/>
      <c r="B31" s="244"/>
      <c r="C31" s="159" t="s">
        <v>811</v>
      </c>
      <c r="D31" s="75" t="s">
        <v>812</v>
      </c>
      <c r="E31" s="157" t="s">
        <v>813</v>
      </c>
      <c r="F31" s="75" t="s">
        <v>68</v>
      </c>
      <c r="G31" s="142" t="s">
        <v>814</v>
      </c>
      <c r="H31" s="157" t="s">
        <v>815</v>
      </c>
      <c r="I31" s="160">
        <v>2000</v>
      </c>
      <c r="J31" s="157"/>
      <c r="K31" s="75" t="s">
        <v>168</v>
      </c>
      <c r="L31" s="160">
        <v>2000</v>
      </c>
      <c r="M31" s="159"/>
    </row>
    <row r="32" spans="1:13" ht="54" x14ac:dyDescent="0.15">
      <c r="A32" s="75" t="s">
        <v>284</v>
      </c>
      <c r="B32" s="142" t="s">
        <v>285</v>
      </c>
      <c r="C32" s="157" t="s">
        <v>286</v>
      </c>
      <c r="D32" s="75" t="s">
        <v>178</v>
      </c>
      <c r="E32" s="159"/>
      <c r="F32" s="75"/>
      <c r="G32" s="75"/>
      <c r="H32" s="75"/>
      <c r="I32" s="75"/>
      <c r="J32" s="157" t="s">
        <v>287</v>
      </c>
      <c r="K32" s="75" t="s">
        <v>272</v>
      </c>
      <c r="L32" s="181">
        <v>6352</v>
      </c>
      <c r="M32" s="159"/>
    </row>
    <row r="33" spans="1:13" ht="27" x14ac:dyDescent="0.15">
      <c r="A33" s="234" t="s">
        <v>162</v>
      </c>
      <c r="B33" s="237" t="s">
        <v>163</v>
      </c>
      <c r="C33" s="182" t="s">
        <v>164</v>
      </c>
      <c r="D33" s="183" t="s">
        <v>165</v>
      </c>
      <c r="E33" s="182" t="s">
        <v>166</v>
      </c>
      <c r="F33" s="184"/>
      <c r="G33" s="184" t="s">
        <v>167</v>
      </c>
      <c r="H33" s="185">
        <v>709</v>
      </c>
      <c r="I33" s="185"/>
      <c r="J33" s="186"/>
      <c r="K33" s="184" t="s">
        <v>168</v>
      </c>
      <c r="L33" s="185"/>
      <c r="M33" s="182" t="s">
        <v>169</v>
      </c>
    </row>
    <row r="34" spans="1:13" ht="27" x14ac:dyDescent="0.15">
      <c r="A34" s="244"/>
      <c r="B34" s="262"/>
      <c r="C34" s="182" t="s">
        <v>170</v>
      </c>
      <c r="D34" s="184" t="s">
        <v>171</v>
      </c>
      <c r="E34" s="182" t="s">
        <v>172</v>
      </c>
      <c r="F34" s="184"/>
      <c r="G34" s="187" t="s">
        <v>173</v>
      </c>
      <c r="H34" s="185">
        <v>80</v>
      </c>
      <c r="I34" s="184"/>
      <c r="J34" s="182" t="s">
        <v>174</v>
      </c>
      <c r="K34" s="184" t="s">
        <v>168</v>
      </c>
      <c r="L34" s="185"/>
      <c r="M34" s="182" t="s">
        <v>169</v>
      </c>
    </row>
    <row r="35" spans="1:13" s="1" customFormat="1" x14ac:dyDescent="0.15">
      <c r="A35" s="246" t="s">
        <v>130</v>
      </c>
      <c r="B35" s="246"/>
      <c r="C35" s="246"/>
      <c r="D35" s="246"/>
      <c r="E35" s="246"/>
      <c r="F35" s="246"/>
      <c r="G35" s="246"/>
      <c r="H35" s="246"/>
      <c r="I35" s="246"/>
      <c r="J35" s="246"/>
      <c r="K35" s="246"/>
      <c r="L35" s="246"/>
      <c r="M35" s="246"/>
    </row>
    <row r="36" spans="1:13" s="1" customFormat="1" ht="67.5" x14ac:dyDescent="0.15">
      <c r="A36" s="234" t="s">
        <v>299</v>
      </c>
      <c r="B36" s="237" t="s">
        <v>300</v>
      </c>
      <c r="C36" s="157" t="s">
        <v>301</v>
      </c>
      <c r="D36" s="75" t="s">
        <v>302</v>
      </c>
      <c r="E36" s="157" t="s">
        <v>303</v>
      </c>
      <c r="F36" s="75"/>
      <c r="G36" s="142" t="s">
        <v>304</v>
      </c>
      <c r="H36" s="142" t="s">
        <v>305</v>
      </c>
      <c r="I36" s="161">
        <v>928</v>
      </c>
      <c r="J36" s="159"/>
      <c r="K36" s="75" t="s">
        <v>168</v>
      </c>
      <c r="L36" s="161">
        <v>928</v>
      </c>
      <c r="M36" s="159"/>
    </row>
    <row r="37" spans="1:13" s="1" customFormat="1" ht="67.5" x14ac:dyDescent="0.15">
      <c r="A37" s="235"/>
      <c r="B37" s="238"/>
      <c r="C37" s="157" t="s">
        <v>306</v>
      </c>
      <c r="D37" s="75" t="s">
        <v>307</v>
      </c>
      <c r="E37" s="157" t="s">
        <v>308</v>
      </c>
      <c r="F37" s="75"/>
      <c r="G37" s="142" t="s">
        <v>309</v>
      </c>
      <c r="H37" s="142" t="s">
        <v>310</v>
      </c>
      <c r="I37" s="161">
        <v>404</v>
      </c>
      <c r="J37" s="159"/>
      <c r="K37" s="75" t="s">
        <v>168</v>
      </c>
      <c r="L37" s="161">
        <v>380</v>
      </c>
      <c r="M37" s="159"/>
    </row>
    <row r="38" spans="1:13" s="1" customFormat="1" x14ac:dyDescent="0.15">
      <c r="A38" s="235"/>
      <c r="B38" s="238"/>
      <c r="C38" s="157" t="s">
        <v>311</v>
      </c>
      <c r="D38" s="75" t="s">
        <v>185</v>
      </c>
      <c r="E38" s="157" t="s">
        <v>312</v>
      </c>
      <c r="F38" s="75"/>
      <c r="G38" s="142" t="s">
        <v>313</v>
      </c>
      <c r="H38" s="142"/>
      <c r="I38" s="161">
        <v>700</v>
      </c>
      <c r="J38" s="159"/>
      <c r="K38" s="75" t="s">
        <v>168</v>
      </c>
      <c r="L38" s="161">
        <v>700</v>
      </c>
      <c r="M38" s="159"/>
    </row>
    <row r="39" spans="1:13" s="1" customFormat="1" ht="81" x14ac:dyDescent="0.15">
      <c r="A39" s="235"/>
      <c r="B39" s="238"/>
      <c r="C39" s="157" t="s">
        <v>314</v>
      </c>
      <c r="D39" s="75" t="s">
        <v>225</v>
      </c>
      <c r="E39" s="157" t="s">
        <v>315</v>
      </c>
      <c r="F39" s="75"/>
      <c r="G39" s="142" t="s">
        <v>316</v>
      </c>
      <c r="H39" s="142"/>
      <c r="I39" s="160">
        <v>19986</v>
      </c>
      <c r="J39" s="159"/>
      <c r="K39" s="75" t="s">
        <v>168</v>
      </c>
      <c r="L39" s="160">
        <v>20845</v>
      </c>
      <c r="M39" s="159"/>
    </row>
    <row r="40" spans="1:13" s="1" customFormat="1" ht="108" x14ac:dyDescent="0.15">
      <c r="A40" s="235"/>
      <c r="B40" s="238"/>
      <c r="C40" s="157" t="s">
        <v>317</v>
      </c>
      <c r="D40" s="75" t="s">
        <v>165</v>
      </c>
      <c r="E40" s="157" t="s">
        <v>318</v>
      </c>
      <c r="F40" s="75"/>
      <c r="G40" s="142" t="s">
        <v>319</v>
      </c>
      <c r="H40" s="188" t="s">
        <v>320</v>
      </c>
      <c r="I40" s="160">
        <v>4302</v>
      </c>
      <c r="J40" s="159"/>
      <c r="K40" s="75" t="s">
        <v>168</v>
      </c>
      <c r="L40" s="160">
        <v>4172</v>
      </c>
      <c r="M40" s="159"/>
    </row>
    <row r="41" spans="1:13" s="1" customFormat="1" ht="67.5" x14ac:dyDescent="0.15">
      <c r="A41" s="235"/>
      <c r="B41" s="238"/>
      <c r="C41" s="157" t="s">
        <v>321</v>
      </c>
      <c r="D41" s="75" t="s">
        <v>322</v>
      </c>
      <c r="E41" s="157" t="s">
        <v>323</v>
      </c>
      <c r="F41" s="75"/>
      <c r="G41" s="142" t="s">
        <v>324</v>
      </c>
      <c r="H41" s="142"/>
      <c r="I41" s="160">
        <v>1700</v>
      </c>
      <c r="J41" s="159"/>
      <c r="K41" s="75" t="s">
        <v>168</v>
      </c>
      <c r="L41" s="160">
        <v>1232</v>
      </c>
      <c r="M41" s="159"/>
    </row>
    <row r="42" spans="1:13" s="1" customFormat="1" ht="40.5" x14ac:dyDescent="0.15">
      <c r="A42" s="235"/>
      <c r="B42" s="238"/>
      <c r="C42" s="119" t="s">
        <v>325</v>
      </c>
      <c r="D42" s="72" t="s">
        <v>322</v>
      </c>
      <c r="E42" s="157" t="s">
        <v>326</v>
      </c>
      <c r="F42" s="75"/>
      <c r="G42" s="189" t="s">
        <v>327</v>
      </c>
      <c r="H42" s="142" t="s">
        <v>328</v>
      </c>
      <c r="I42" s="161">
        <v>421</v>
      </c>
      <c r="J42" s="159"/>
      <c r="K42" s="75" t="s">
        <v>168</v>
      </c>
      <c r="L42" s="161">
        <v>363</v>
      </c>
      <c r="M42" s="159"/>
    </row>
    <row r="43" spans="1:13" s="1" customFormat="1" ht="67.5" x14ac:dyDescent="0.15">
      <c r="A43" s="235"/>
      <c r="B43" s="238"/>
      <c r="C43" s="157" t="s">
        <v>329</v>
      </c>
      <c r="D43" s="75" t="s">
        <v>171</v>
      </c>
      <c r="E43" s="141" t="s">
        <v>330</v>
      </c>
      <c r="F43" s="75"/>
      <c r="G43" s="189" t="s">
        <v>331</v>
      </c>
      <c r="H43" s="142" t="s">
        <v>332</v>
      </c>
      <c r="I43" s="161">
        <v>530</v>
      </c>
      <c r="J43" s="159"/>
      <c r="K43" s="75" t="s">
        <v>168</v>
      </c>
      <c r="L43" s="161">
        <v>412</v>
      </c>
      <c r="M43" s="182" t="s">
        <v>333</v>
      </c>
    </row>
    <row r="44" spans="1:13" s="1" customFormat="1" ht="40.5" x14ac:dyDescent="0.15">
      <c r="A44" s="236"/>
      <c r="B44" s="239"/>
      <c r="C44" s="157" t="s">
        <v>334</v>
      </c>
      <c r="D44" s="75" t="s">
        <v>178</v>
      </c>
      <c r="E44" s="159"/>
      <c r="F44" s="75"/>
      <c r="G44" s="75"/>
      <c r="H44" s="75"/>
      <c r="I44" s="161"/>
      <c r="J44" s="157" t="s">
        <v>335</v>
      </c>
      <c r="K44" s="75" t="s">
        <v>181</v>
      </c>
      <c r="L44" s="160">
        <v>7623</v>
      </c>
      <c r="M44" s="159"/>
    </row>
    <row r="45" spans="1:13" s="1" customFormat="1" ht="67.5" x14ac:dyDescent="0.15">
      <c r="A45" s="234" t="s">
        <v>247</v>
      </c>
      <c r="B45" s="234" t="s">
        <v>248</v>
      </c>
      <c r="C45" s="157" t="s">
        <v>249</v>
      </c>
      <c r="D45" s="75" t="s">
        <v>196</v>
      </c>
      <c r="E45" s="157" t="s">
        <v>250</v>
      </c>
      <c r="F45" s="75"/>
      <c r="G45" s="142" t="s">
        <v>251</v>
      </c>
      <c r="H45" s="145" t="s">
        <v>252</v>
      </c>
      <c r="I45" s="190">
        <v>2722</v>
      </c>
      <c r="J45" s="144"/>
      <c r="K45" s="191" t="s">
        <v>253</v>
      </c>
      <c r="L45" s="192">
        <v>2696</v>
      </c>
      <c r="M45" s="159"/>
    </row>
    <row r="46" spans="1:13" s="1" customFormat="1" ht="54" x14ac:dyDescent="0.15">
      <c r="A46" s="244"/>
      <c r="B46" s="244"/>
      <c r="C46" s="157" t="s">
        <v>254</v>
      </c>
      <c r="D46" s="75" t="s">
        <v>225</v>
      </c>
      <c r="E46" s="157" t="s">
        <v>255</v>
      </c>
      <c r="F46" s="75"/>
      <c r="G46" s="142" t="s">
        <v>251</v>
      </c>
      <c r="H46" s="145" t="s">
        <v>256</v>
      </c>
      <c r="I46" s="193">
        <v>1133</v>
      </c>
      <c r="J46" s="144" t="s">
        <v>257</v>
      </c>
      <c r="K46" s="145"/>
      <c r="L46" s="192"/>
      <c r="M46" s="159"/>
    </row>
    <row r="47" spans="1:13" s="1" customFormat="1" x14ac:dyDescent="0.15">
      <c r="A47" s="246" t="s">
        <v>119</v>
      </c>
      <c r="B47" s="246"/>
      <c r="C47" s="246"/>
      <c r="D47" s="246"/>
      <c r="E47" s="246"/>
      <c r="F47" s="246"/>
      <c r="G47" s="246"/>
      <c r="H47" s="246"/>
      <c r="I47" s="246"/>
      <c r="J47" s="246"/>
      <c r="K47" s="246"/>
      <c r="L47" s="246"/>
      <c r="M47" s="246"/>
    </row>
    <row r="48" spans="1:13" s="1" customFormat="1" ht="54" x14ac:dyDescent="0.15">
      <c r="A48" s="145" t="s">
        <v>268</v>
      </c>
      <c r="B48" s="145" t="s">
        <v>269</v>
      </c>
      <c r="C48" s="144" t="s">
        <v>270</v>
      </c>
      <c r="D48" s="145"/>
      <c r="E48" s="144"/>
      <c r="F48" s="145"/>
      <c r="G48" s="145"/>
      <c r="H48" s="145"/>
      <c r="I48" s="145"/>
      <c r="J48" s="194" t="s">
        <v>271</v>
      </c>
      <c r="K48" s="145" t="s">
        <v>272</v>
      </c>
      <c r="L48" s="153">
        <v>70000</v>
      </c>
      <c r="M48" s="150" t="s">
        <v>267</v>
      </c>
    </row>
    <row r="49" spans="1:13" s="1" customFormat="1" x14ac:dyDescent="0.15">
      <c r="A49" s="234" t="s">
        <v>284</v>
      </c>
      <c r="B49" s="75" t="s">
        <v>288</v>
      </c>
      <c r="C49" s="159" t="s">
        <v>289</v>
      </c>
      <c r="D49" s="75" t="s">
        <v>165</v>
      </c>
      <c r="E49" s="159" t="s">
        <v>290</v>
      </c>
      <c r="F49" s="75" t="s">
        <v>218</v>
      </c>
      <c r="G49" s="75" t="s">
        <v>291</v>
      </c>
      <c r="H49" s="75" t="s">
        <v>191</v>
      </c>
      <c r="I49" s="155">
        <v>4404</v>
      </c>
      <c r="J49" s="75"/>
      <c r="K49" s="75" t="s">
        <v>292</v>
      </c>
      <c r="L49" s="155">
        <v>4404</v>
      </c>
      <c r="M49" s="159"/>
    </row>
    <row r="50" spans="1:13" s="1" customFormat="1" ht="67.5" x14ac:dyDescent="0.15">
      <c r="A50" s="243"/>
      <c r="B50" s="240" t="s">
        <v>336</v>
      </c>
      <c r="C50" s="157" t="s">
        <v>337</v>
      </c>
      <c r="D50" s="75" t="s">
        <v>338</v>
      </c>
      <c r="E50" s="195" t="s">
        <v>339</v>
      </c>
      <c r="F50" s="196"/>
      <c r="G50" s="197" t="s">
        <v>340</v>
      </c>
      <c r="H50" s="197" t="s">
        <v>341</v>
      </c>
      <c r="I50" s="198">
        <v>118</v>
      </c>
      <c r="J50" s="199"/>
      <c r="K50" s="200" t="s">
        <v>168</v>
      </c>
      <c r="L50" s="201">
        <v>152</v>
      </c>
      <c r="M50" s="199"/>
    </row>
    <row r="51" spans="1:13" s="1" customFormat="1" ht="94.5" x14ac:dyDescent="0.15">
      <c r="A51" s="243"/>
      <c r="B51" s="241"/>
      <c r="C51" s="157" t="s">
        <v>342</v>
      </c>
      <c r="D51" s="75" t="s">
        <v>185</v>
      </c>
      <c r="E51" s="195" t="s">
        <v>343</v>
      </c>
      <c r="F51" s="196"/>
      <c r="G51" s="202">
        <v>44847</v>
      </c>
      <c r="H51" s="197" t="s">
        <v>829</v>
      </c>
      <c r="I51" s="198">
        <v>500</v>
      </c>
      <c r="J51" s="199"/>
      <c r="K51" s="200" t="s">
        <v>168</v>
      </c>
      <c r="L51" s="198">
        <v>500</v>
      </c>
      <c r="M51" s="117" t="s">
        <v>344</v>
      </c>
    </row>
    <row r="52" spans="1:13" s="1" customFormat="1" ht="27" x14ac:dyDescent="0.15">
      <c r="A52" s="243"/>
      <c r="B52" s="241"/>
      <c r="C52" s="157" t="s">
        <v>345</v>
      </c>
      <c r="D52" s="75" t="s">
        <v>225</v>
      </c>
      <c r="E52" s="157" t="s">
        <v>346</v>
      </c>
      <c r="F52" s="75"/>
      <c r="G52" s="75" t="s">
        <v>347</v>
      </c>
      <c r="H52" s="142" t="s">
        <v>348</v>
      </c>
      <c r="I52" s="158">
        <v>545</v>
      </c>
      <c r="J52" s="159"/>
      <c r="K52" s="142" t="s">
        <v>221</v>
      </c>
      <c r="L52" s="198">
        <v>545</v>
      </c>
      <c r="M52" s="159"/>
    </row>
    <row r="53" spans="1:13" s="1" customFormat="1" ht="40.5" x14ac:dyDescent="0.15">
      <c r="A53" s="243"/>
      <c r="B53" s="241"/>
      <c r="C53" s="157" t="s">
        <v>349</v>
      </c>
      <c r="D53" s="75" t="s">
        <v>165</v>
      </c>
      <c r="E53" s="157" t="s">
        <v>350</v>
      </c>
      <c r="F53" s="142" t="s">
        <v>351</v>
      </c>
      <c r="G53" s="75" t="s">
        <v>352</v>
      </c>
      <c r="H53" s="142" t="s">
        <v>353</v>
      </c>
      <c r="I53" s="158">
        <v>68</v>
      </c>
      <c r="J53" s="159"/>
      <c r="K53" s="75"/>
      <c r="L53" s="75"/>
      <c r="M53" s="159"/>
    </row>
    <row r="54" spans="1:13" s="1" customFormat="1" ht="54" x14ac:dyDescent="0.15">
      <c r="A54" s="243"/>
      <c r="B54" s="241"/>
      <c r="C54" s="157" t="s">
        <v>354</v>
      </c>
      <c r="D54" s="75" t="s">
        <v>322</v>
      </c>
      <c r="E54" s="157" t="s">
        <v>355</v>
      </c>
      <c r="F54" s="75"/>
      <c r="G54" s="75"/>
      <c r="H54" s="75" t="s">
        <v>356</v>
      </c>
      <c r="I54" s="158">
        <v>1490</v>
      </c>
      <c r="J54" s="157" t="s">
        <v>357</v>
      </c>
      <c r="K54" s="75" t="s">
        <v>168</v>
      </c>
      <c r="L54" s="158">
        <v>3130</v>
      </c>
      <c r="M54" s="159"/>
    </row>
    <row r="55" spans="1:13" s="1" customFormat="1" ht="40.5" x14ac:dyDescent="0.15">
      <c r="A55" s="243"/>
      <c r="B55" s="241"/>
      <c r="C55" s="157" t="s">
        <v>358</v>
      </c>
      <c r="D55" s="75" t="s">
        <v>359</v>
      </c>
      <c r="E55" s="157" t="s">
        <v>360</v>
      </c>
      <c r="F55" s="75"/>
      <c r="G55" s="75"/>
      <c r="H55" s="142" t="s">
        <v>361</v>
      </c>
      <c r="I55" s="158">
        <v>5000</v>
      </c>
      <c r="J55" s="157" t="s">
        <v>362</v>
      </c>
      <c r="K55" s="75" t="s">
        <v>168</v>
      </c>
      <c r="L55" s="158">
        <v>3360</v>
      </c>
      <c r="M55" s="157" t="s">
        <v>333</v>
      </c>
    </row>
    <row r="56" spans="1:13" s="1" customFormat="1" ht="40.5" x14ac:dyDescent="0.15">
      <c r="A56" s="244"/>
      <c r="B56" s="242"/>
      <c r="C56" s="119" t="s">
        <v>363</v>
      </c>
      <c r="D56" s="200" t="s">
        <v>178</v>
      </c>
      <c r="E56" s="203"/>
      <c r="F56" s="200"/>
      <c r="G56" s="200"/>
      <c r="H56" s="200"/>
      <c r="I56" s="198"/>
      <c r="J56" s="203" t="s">
        <v>364</v>
      </c>
      <c r="K56" s="200" t="s">
        <v>181</v>
      </c>
      <c r="L56" s="198">
        <v>335</v>
      </c>
      <c r="M56" s="203"/>
    </row>
    <row r="57" spans="1:13" s="1" customFormat="1" ht="40.5" x14ac:dyDescent="0.15">
      <c r="A57" s="274" t="s">
        <v>416</v>
      </c>
      <c r="B57" s="204" t="s">
        <v>417</v>
      </c>
      <c r="C57" s="75" t="s">
        <v>418</v>
      </c>
      <c r="D57" s="75" t="s">
        <v>419</v>
      </c>
      <c r="E57" s="157" t="s">
        <v>420</v>
      </c>
      <c r="F57" s="159"/>
      <c r="G57" s="142" t="s">
        <v>421</v>
      </c>
      <c r="H57" s="75"/>
      <c r="I57" s="173">
        <v>397</v>
      </c>
      <c r="J57" s="157" t="s">
        <v>422</v>
      </c>
      <c r="K57" s="75" t="s">
        <v>423</v>
      </c>
      <c r="L57" s="72">
        <v>371</v>
      </c>
      <c r="M57" s="159"/>
    </row>
    <row r="58" spans="1:13" ht="40.5" x14ac:dyDescent="0.15">
      <c r="A58" s="275"/>
      <c r="B58" s="205" t="s">
        <v>424</v>
      </c>
      <c r="C58" s="142" t="s">
        <v>425</v>
      </c>
      <c r="D58" s="75" t="s">
        <v>231</v>
      </c>
      <c r="E58" s="157" t="s">
        <v>426</v>
      </c>
      <c r="F58" s="159"/>
      <c r="G58" s="142" t="s">
        <v>421</v>
      </c>
      <c r="H58" s="75"/>
      <c r="I58" s="173">
        <v>0</v>
      </c>
      <c r="J58" s="159"/>
      <c r="K58" s="75" t="s">
        <v>423</v>
      </c>
      <c r="L58" s="173">
        <v>0</v>
      </c>
      <c r="M58" s="159"/>
    </row>
    <row r="59" spans="1:13" ht="40.5" x14ac:dyDescent="0.15">
      <c r="A59" s="275"/>
      <c r="B59" s="237" t="s">
        <v>427</v>
      </c>
      <c r="C59" s="75" t="s">
        <v>425</v>
      </c>
      <c r="D59" s="75" t="s">
        <v>238</v>
      </c>
      <c r="E59" s="157" t="s">
        <v>428</v>
      </c>
      <c r="F59" s="159"/>
      <c r="G59" s="142" t="s">
        <v>421</v>
      </c>
      <c r="H59" s="75"/>
      <c r="I59" s="72">
        <v>0</v>
      </c>
      <c r="J59" s="157" t="s">
        <v>429</v>
      </c>
      <c r="K59" s="75" t="s">
        <v>181</v>
      </c>
      <c r="L59" s="72">
        <v>0</v>
      </c>
      <c r="M59" s="159"/>
    </row>
    <row r="60" spans="1:13" ht="27" x14ac:dyDescent="0.15">
      <c r="A60" s="275"/>
      <c r="B60" s="243"/>
      <c r="C60" s="206" t="s">
        <v>430</v>
      </c>
      <c r="D60" s="75" t="s">
        <v>171</v>
      </c>
      <c r="E60" s="157" t="s">
        <v>431</v>
      </c>
      <c r="F60" s="75"/>
      <c r="G60" s="142" t="s">
        <v>188</v>
      </c>
      <c r="H60" s="75"/>
      <c r="I60" s="72">
        <v>0</v>
      </c>
      <c r="J60" s="157"/>
      <c r="K60" s="75" t="s">
        <v>168</v>
      </c>
      <c r="L60" s="72">
        <v>0</v>
      </c>
      <c r="M60" s="159"/>
    </row>
    <row r="61" spans="1:13" ht="54" x14ac:dyDescent="0.15">
      <c r="A61" s="275"/>
      <c r="B61" s="244"/>
      <c r="C61" s="75" t="s">
        <v>432</v>
      </c>
      <c r="D61" s="75" t="s">
        <v>433</v>
      </c>
      <c r="E61" s="157" t="s">
        <v>434</v>
      </c>
      <c r="F61" s="159"/>
      <c r="G61" s="142" t="s">
        <v>421</v>
      </c>
      <c r="H61" s="75"/>
      <c r="I61" s="173">
        <v>0</v>
      </c>
      <c r="J61" s="159"/>
      <c r="K61" s="75" t="s">
        <v>168</v>
      </c>
      <c r="L61" s="173">
        <v>0</v>
      </c>
      <c r="M61" s="159"/>
    </row>
    <row r="62" spans="1:13" ht="27" x14ac:dyDescent="0.15">
      <c r="A62" s="275"/>
      <c r="B62" s="75" t="s">
        <v>435</v>
      </c>
      <c r="C62" s="75" t="s">
        <v>425</v>
      </c>
      <c r="D62" s="75" t="s">
        <v>436</v>
      </c>
      <c r="E62" s="157" t="s">
        <v>437</v>
      </c>
      <c r="F62" s="159"/>
      <c r="G62" s="142" t="s">
        <v>421</v>
      </c>
      <c r="H62" s="75"/>
      <c r="I62" s="72">
        <v>0</v>
      </c>
      <c r="J62" s="159"/>
      <c r="K62" s="75" t="s">
        <v>423</v>
      </c>
      <c r="L62" s="72">
        <v>0</v>
      </c>
      <c r="M62" s="159"/>
    </row>
    <row r="63" spans="1:13" ht="40.5" x14ac:dyDescent="0.15">
      <c r="A63" s="275"/>
      <c r="B63" s="234" t="s">
        <v>438</v>
      </c>
      <c r="C63" s="75" t="s">
        <v>439</v>
      </c>
      <c r="D63" s="75" t="s">
        <v>440</v>
      </c>
      <c r="E63" s="157" t="s">
        <v>441</v>
      </c>
      <c r="F63" s="159"/>
      <c r="G63" s="142" t="s">
        <v>421</v>
      </c>
      <c r="H63" s="75"/>
      <c r="I63" s="72">
        <v>0</v>
      </c>
      <c r="J63" s="159"/>
      <c r="K63" s="75" t="s">
        <v>423</v>
      </c>
      <c r="L63" s="72">
        <v>0</v>
      </c>
      <c r="M63" s="159"/>
    </row>
    <row r="64" spans="1:13" ht="54" x14ac:dyDescent="0.15">
      <c r="A64" s="275"/>
      <c r="B64" s="244"/>
      <c r="C64" s="75" t="s">
        <v>442</v>
      </c>
      <c r="D64" s="75" t="s">
        <v>381</v>
      </c>
      <c r="E64" s="157" t="s">
        <v>443</v>
      </c>
      <c r="F64" s="159"/>
      <c r="G64" s="142" t="s">
        <v>421</v>
      </c>
      <c r="H64" s="75"/>
      <c r="I64" s="72">
        <v>0</v>
      </c>
      <c r="J64" s="159"/>
      <c r="K64" s="75" t="s">
        <v>423</v>
      </c>
      <c r="L64" s="72">
        <v>0</v>
      </c>
      <c r="M64" s="159"/>
    </row>
    <row r="65" spans="1:13" ht="27" x14ac:dyDescent="0.15">
      <c r="A65" s="275"/>
      <c r="B65" s="234" t="s">
        <v>444</v>
      </c>
      <c r="C65" s="234" t="s">
        <v>418</v>
      </c>
      <c r="D65" s="75" t="s">
        <v>440</v>
      </c>
      <c r="E65" s="157" t="s">
        <v>445</v>
      </c>
      <c r="F65" s="159"/>
      <c r="G65" s="142" t="s">
        <v>421</v>
      </c>
      <c r="H65" s="142" t="s">
        <v>446</v>
      </c>
      <c r="I65" s="72">
        <v>0</v>
      </c>
      <c r="J65" s="159"/>
      <c r="K65" s="75" t="s">
        <v>423</v>
      </c>
      <c r="L65" s="72">
        <v>0</v>
      </c>
      <c r="M65" s="159"/>
    </row>
    <row r="66" spans="1:13" ht="27" x14ac:dyDescent="0.15">
      <c r="A66" s="275"/>
      <c r="B66" s="243"/>
      <c r="C66" s="243"/>
      <c r="D66" s="75" t="s">
        <v>447</v>
      </c>
      <c r="E66" s="157" t="s">
        <v>448</v>
      </c>
      <c r="F66" s="159"/>
      <c r="G66" s="142" t="s">
        <v>421</v>
      </c>
      <c r="H66" s="75"/>
      <c r="I66" s="72">
        <v>699</v>
      </c>
      <c r="J66" s="159"/>
      <c r="K66" s="75" t="s">
        <v>423</v>
      </c>
      <c r="L66" s="72">
        <v>699</v>
      </c>
      <c r="M66" s="159"/>
    </row>
    <row r="67" spans="1:13" ht="40.5" x14ac:dyDescent="0.15">
      <c r="A67" s="275"/>
      <c r="B67" s="243"/>
      <c r="C67" s="243"/>
      <c r="D67" s="75" t="s">
        <v>449</v>
      </c>
      <c r="E67" s="157" t="s">
        <v>450</v>
      </c>
      <c r="F67" s="159"/>
      <c r="G67" s="142" t="s">
        <v>421</v>
      </c>
      <c r="H67" s="142" t="s">
        <v>451</v>
      </c>
      <c r="I67" s="72">
        <v>0</v>
      </c>
      <c r="J67" s="159"/>
      <c r="K67" s="75" t="s">
        <v>423</v>
      </c>
      <c r="L67" s="72">
        <v>0</v>
      </c>
      <c r="M67" s="159"/>
    </row>
    <row r="68" spans="1:13" ht="27" x14ac:dyDescent="0.15">
      <c r="A68" s="275"/>
      <c r="B68" s="243"/>
      <c r="C68" s="243"/>
      <c r="D68" s="75"/>
      <c r="E68" s="157" t="s">
        <v>452</v>
      </c>
      <c r="F68" s="159"/>
      <c r="G68" s="142" t="s">
        <v>188</v>
      </c>
      <c r="H68" s="142" t="s">
        <v>453</v>
      </c>
      <c r="I68" s="72">
        <v>0</v>
      </c>
      <c r="J68" s="159"/>
      <c r="K68" s="75" t="s">
        <v>168</v>
      </c>
      <c r="L68" s="72">
        <v>0</v>
      </c>
      <c r="M68" s="159"/>
    </row>
    <row r="69" spans="1:13" ht="40.5" x14ac:dyDescent="0.15">
      <c r="A69" s="276"/>
      <c r="B69" s="244"/>
      <c r="C69" s="244"/>
      <c r="D69" s="75" t="s">
        <v>419</v>
      </c>
      <c r="E69" s="157" t="s">
        <v>454</v>
      </c>
      <c r="F69" s="159"/>
      <c r="G69" s="142" t="s">
        <v>455</v>
      </c>
      <c r="H69" s="142"/>
      <c r="I69" s="72">
        <v>106</v>
      </c>
      <c r="J69" s="159" t="s">
        <v>456</v>
      </c>
      <c r="K69" s="75" t="s">
        <v>168</v>
      </c>
      <c r="L69" s="72">
        <v>106</v>
      </c>
      <c r="M69" s="159"/>
    </row>
    <row r="70" spans="1:13" s="115" customFormat="1" x14ac:dyDescent="0.15">
      <c r="A70" s="253" t="s">
        <v>131</v>
      </c>
      <c r="B70" s="254"/>
      <c r="C70" s="254"/>
      <c r="D70" s="254"/>
      <c r="E70" s="254"/>
      <c r="F70" s="254"/>
      <c r="G70" s="254"/>
      <c r="H70" s="254"/>
      <c r="I70" s="254"/>
      <c r="J70" s="254"/>
      <c r="K70" s="254"/>
      <c r="L70" s="254"/>
      <c r="M70" s="255"/>
    </row>
    <row r="71" spans="1:13" x14ac:dyDescent="0.15">
      <c r="A71" s="247" t="s">
        <v>14</v>
      </c>
      <c r="B71" s="248"/>
      <c r="C71" s="248"/>
      <c r="D71" s="248"/>
      <c r="E71" s="248"/>
      <c r="F71" s="248"/>
      <c r="G71" s="248"/>
      <c r="H71" s="248"/>
      <c r="I71" s="248"/>
      <c r="J71" s="248"/>
      <c r="K71" s="248"/>
      <c r="L71" s="249"/>
      <c r="M71" s="74"/>
    </row>
    <row r="72" spans="1:13" s="115" customFormat="1" ht="40.5" x14ac:dyDescent="0.15">
      <c r="A72" s="234" t="s">
        <v>182</v>
      </c>
      <c r="B72" s="237" t="s">
        <v>183</v>
      </c>
      <c r="C72" s="157" t="s">
        <v>184</v>
      </c>
      <c r="D72" s="207" t="s">
        <v>185</v>
      </c>
      <c r="E72" s="208" t="s">
        <v>186</v>
      </c>
      <c r="F72" s="75" t="s">
        <v>187</v>
      </c>
      <c r="G72" s="184" t="s">
        <v>188</v>
      </c>
      <c r="H72" s="142" t="s">
        <v>189</v>
      </c>
      <c r="I72" s="209">
        <v>2991</v>
      </c>
      <c r="J72" s="208" t="s">
        <v>186</v>
      </c>
      <c r="K72" s="75" t="s">
        <v>168</v>
      </c>
      <c r="L72" s="160">
        <v>3058</v>
      </c>
      <c r="M72" s="74"/>
    </row>
    <row r="73" spans="1:13" s="115" customFormat="1" ht="27" x14ac:dyDescent="0.15">
      <c r="A73" s="243"/>
      <c r="B73" s="265"/>
      <c r="C73" s="157" t="s">
        <v>190</v>
      </c>
      <c r="D73" s="207" t="s">
        <v>191</v>
      </c>
      <c r="E73" s="208" t="s">
        <v>192</v>
      </c>
      <c r="F73" s="75" t="s">
        <v>187</v>
      </c>
      <c r="G73" s="183" t="s">
        <v>193</v>
      </c>
      <c r="H73" s="75" t="s">
        <v>194</v>
      </c>
      <c r="I73" s="209">
        <v>188</v>
      </c>
      <c r="J73" s="208" t="s">
        <v>192</v>
      </c>
      <c r="K73" s="75" t="s">
        <v>168</v>
      </c>
      <c r="L73" s="160">
        <v>196</v>
      </c>
      <c r="M73" s="74"/>
    </row>
    <row r="74" spans="1:13" s="115" customFormat="1" ht="27" x14ac:dyDescent="0.15">
      <c r="A74" s="243"/>
      <c r="B74" s="265"/>
      <c r="C74" s="157" t="s">
        <v>195</v>
      </c>
      <c r="D74" s="207" t="s">
        <v>196</v>
      </c>
      <c r="E74" s="208" t="s">
        <v>197</v>
      </c>
      <c r="F74" s="75" t="s">
        <v>187</v>
      </c>
      <c r="G74" s="184" t="s">
        <v>188</v>
      </c>
      <c r="H74" s="75" t="s">
        <v>198</v>
      </c>
      <c r="I74" s="209">
        <v>1500</v>
      </c>
      <c r="J74" s="208" t="s">
        <v>197</v>
      </c>
      <c r="K74" s="75" t="s">
        <v>168</v>
      </c>
      <c r="L74" s="160">
        <v>1500</v>
      </c>
      <c r="M74" s="74"/>
    </row>
    <row r="75" spans="1:13" s="115" customFormat="1" ht="27" x14ac:dyDescent="0.15">
      <c r="A75" s="243"/>
      <c r="B75" s="265"/>
      <c r="C75" s="157" t="s">
        <v>199</v>
      </c>
      <c r="D75" s="207" t="s">
        <v>171</v>
      </c>
      <c r="E75" s="208" t="s">
        <v>200</v>
      </c>
      <c r="F75" s="75" t="s">
        <v>20</v>
      </c>
      <c r="G75" s="210" t="s">
        <v>201</v>
      </c>
      <c r="H75" s="75" t="s">
        <v>202</v>
      </c>
      <c r="I75" s="250">
        <v>3170</v>
      </c>
      <c r="J75" s="266" t="s">
        <v>203</v>
      </c>
      <c r="K75" s="75" t="s">
        <v>187</v>
      </c>
      <c r="L75" s="160" t="s">
        <v>187</v>
      </c>
      <c r="M75" s="74"/>
    </row>
    <row r="76" spans="1:13" s="115" customFormat="1" ht="27" x14ac:dyDescent="0.15">
      <c r="A76" s="243"/>
      <c r="B76" s="265"/>
      <c r="C76" s="157" t="s">
        <v>199</v>
      </c>
      <c r="D76" s="207"/>
      <c r="E76" s="208" t="s">
        <v>204</v>
      </c>
      <c r="F76" s="75" t="s">
        <v>20</v>
      </c>
      <c r="G76" s="210" t="s">
        <v>205</v>
      </c>
      <c r="H76" s="75" t="s">
        <v>187</v>
      </c>
      <c r="I76" s="251"/>
      <c r="J76" s="267"/>
      <c r="K76" s="75" t="s">
        <v>187</v>
      </c>
      <c r="L76" s="160" t="s">
        <v>187</v>
      </c>
      <c r="M76" s="74"/>
    </row>
    <row r="77" spans="1:13" ht="27" x14ac:dyDescent="0.15">
      <c r="A77" s="244"/>
      <c r="B77" s="262"/>
      <c r="C77" s="157" t="s">
        <v>206</v>
      </c>
      <c r="D77" s="207" t="s">
        <v>207</v>
      </c>
      <c r="E77" s="208" t="s">
        <v>208</v>
      </c>
      <c r="F77" s="75" t="s">
        <v>187</v>
      </c>
      <c r="G77" s="184" t="s">
        <v>209</v>
      </c>
      <c r="H77" s="75" t="s">
        <v>210</v>
      </c>
      <c r="I77" s="209">
        <v>642500</v>
      </c>
      <c r="J77" s="208" t="s">
        <v>208</v>
      </c>
      <c r="K77" s="75" t="s">
        <v>168</v>
      </c>
      <c r="L77" s="160">
        <v>305000</v>
      </c>
      <c r="M77" s="211" t="s">
        <v>211</v>
      </c>
    </row>
    <row r="78" spans="1:13" x14ac:dyDescent="0.15">
      <c r="A78" s="246" t="s">
        <v>15</v>
      </c>
      <c r="B78" s="246"/>
      <c r="C78" s="246"/>
      <c r="D78" s="246"/>
      <c r="E78" s="246"/>
      <c r="F78" s="246"/>
      <c r="G78" s="246"/>
      <c r="H78" s="246"/>
      <c r="I78" s="246"/>
      <c r="J78" s="246"/>
      <c r="K78" s="246"/>
      <c r="L78" s="246"/>
      <c r="M78" s="246"/>
    </row>
    <row r="79" spans="1:13" s="89" customFormat="1" ht="67.5" x14ac:dyDescent="0.15">
      <c r="A79" s="159" t="s">
        <v>262</v>
      </c>
      <c r="B79" s="75" t="s">
        <v>781</v>
      </c>
      <c r="C79" s="157" t="s">
        <v>816</v>
      </c>
      <c r="D79" s="142" t="s">
        <v>436</v>
      </c>
      <c r="E79" s="157" t="s">
        <v>817</v>
      </c>
      <c r="F79" s="142" t="s">
        <v>17</v>
      </c>
      <c r="G79" s="142" t="s">
        <v>188</v>
      </c>
      <c r="H79" s="142" t="s">
        <v>818</v>
      </c>
      <c r="I79" s="212">
        <v>21341</v>
      </c>
      <c r="J79" s="154"/>
      <c r="K79" s="142" t="s">
        <v>168</v>
      </c>
      <c r="L79" s="213">
        <v>21340</v>
      </c>
      <c r="M79" s="157"/>
    </row>
    <row r="80" spans="1:13" ht="27" x14ac:dyDescent="0.15">
      <c r="A80" s="234" t="s">
        <v>182</v>
      </c>
      <c r="B80" s="237" t="s">
        <v>183</v>
      </c>
      <c r="C80" s="268" t="s">
        <v>230</v>
      </c>
      <c r="D80" s="75" t="s">
        <v>231</v>
      </c>
      <c r="E80" s="208" t="s">
        <v>232</v>
      </c>
      <c r="F80" s="75" t="s">
        <v>18</v>
      </c>
      <c r="G80" s="75" t="s">
        <v>233</v>
      </c>
      <c r="H80" s="75" t="s">
        <v>202</v>
      </c>
      <c r="I80" s="270">
        <v>7846</v>
      </c>
      <c r="J80" s="272" t="s">
        <v>234</v>
      </c>
      <c r="K80" s="234" t="s">
        <v>168</v>
      </c>
      <c r="L80" s="263">
        <v>19471</v>
      </c>
      <c r="M80" s="159"/>
    </row>
    <row r="81" spans="1:13" ht="27" x14ac:dyDescent="0.15">
      <c r="A81" s="243"/>
      <c r="B81" s="265"/>
      <c r="C81" s="269"/>
      <c r="D81" s="75" t="s">
        <v>231</v>
      </c>
      <c r="E81" s="208" t="s">
        <v>235</v>
      </c>
      <c r="F81" s="75" t="s">
        <v>18</v>
      </c>
      <c r="G81" s="142" t="s">
        <v>236</v>
      </c>
      <c r="H81" s="75" t="s">
        <v>187</v>
      </c>
      <c r="I81" s="271"/>
      <c r="J81" s="273"/>
      <c r="K81" s="244"/>
      <c r="L81" s="264"/>
      <c r="M81" s="159"/>
    </row>
    <row r="82" spans="1:13" s="115" customFormat="1" ht="40.5" x14ac:dyDescent="0.15">
      <c r="A82" s="243"/>
      <c r="B82" s="265"/>
      <c r="C82" s="208" t="s">
        <v>237</v>
      </c>
      <c r="D82" s="75" t="s">
        <v>238</v>
      </c>
      <c r="E82" s="208" t="s">
        <v>239</v>
      </c>
      <c r="F82" s="75" t="s">
        <v>87</v>
      </c>
      <c r="G82" s="75" t="s">
        <v>240</v>
      </c>
      <c r="H82" s="75" t="s">
        <v>187</v>
      </c>
      <c r="I82" s="214">
        <v>3822</v>
      </c>
      <c r="J82" s="157" t="s">
        <v>241</v>
      </c>
      <c r="K82" s="75" t="s">
        <v>168</v>
      </c>
      <c r="L82" s="160">
        <v>17006</v>
      </c>
      <c r="M82" s="159"/>
    </row>
    <row r="83" spans="1:13" s="115" customFormat="1" ht="54" x14ac:dyDescent="0.15">
      <c r="A83" s="244"/>
      <c r="B83" s="262"/>
      <c r="C83" s="208" t="s">
        <v>242</v>
      </c>
      <c r="D83" s="75" t="s">
        <v>207</v>
      </c>
      <c r="E83" s="208" t="s">
        <v>243</v>
      </c>
      <c r="F83" s="75" t="s">
        <v>244</v>
      </c>
      <c r="G83" s="75" t="s">
        <v>245</v>
      </c>
      <c r="H83" s="75" t="s">
        <v>187</v>
      </c>
      <c r="I83" s="160">
        <v>6293</v>
      </c>
      <c r="J83" s="208" t="s">
        <v>246</v>
      </c>
      <c r="K83" s="75" t="s">
        <v>168</v>
      </c>
      <c r="L83" s="160">
        <v>5801</v>
      </c>
      <c r="M83" s="159"/>
    </row>
    <row r="84" spans="1:13" ht="27" x14ac:dyDescent="0.15">
      <c r="A84" s="215" t="s">
        <v>213</v>
      </c>
      <c r="B84" s="215" t="s">
        <v>214</v>
      </c>
      <c r="C84" s="216" t="s">
        <v>215</v>
      </c>
      <c r="D84" s="215" t="s">
        <v>216</v>
      </c>
      <c r="E84" s="217" t="s">
        <v>217</v>
      </c>
      <c r="F84" s="215" t="s">
        <v>218</v>
      </c>
      <c r="G84" s="151" t="s">
        <v>219</v>
      </c>
      <c r="H84" s="215" t="s">
        <v>220</v>
      </c>
      <c r="I84" s="218">
        <v>612</v>
      </c>
      <c r="J84" s="216"/>
      <c r="K84" s="215" t="s">
        <v>221</v>
      </c>
      <c r="L84" s="219">
        <v>1241</v>
      </c>
      <c r="M84" s="216"/>
    </row>
    <row r="85" spans="1:13" x14ac:dyDescent="0.15">
      <c r="A85" s="246" t="s">
        <v>16</v>
      </c>
      <c r="B85" s="246"/>
      <c r="C85" s="246"/>
      <c r="D85" s="246"/>
      <c r="E85" s="246"/>
      <c r="F85" s="246"/>
      <c r="G85" s="246"/>
      <c r="H85" s="246"/>
      <c r="I85" s="246"/>
      <c r="J85" s="246"/>
      <c r="K85" s="246"/>
      <c r="L85" s="246"/>
      <c r="M85" s="246"/>
    </row>
    <row r="86" spans="1:13" ht="54" x14ac:dyDescent="0.15">
      <c r="A86" s="227" t="s">
        <v>378</v>
      </c>
      <c r="B86" s="229" t="s">
        <v>379</v>
      </c>
      <c r="C86" s="186" t="s">
        <v>380</v>
      </c>
      <c r="D86" s="184" t="s">
        <v>381</v>
      </c>
      <c r="E86" s="157" t="s">
        <v>382</v>
      </c>
      <c r="F86" s="220" t="s">
        <v>179</v>
      </c>
      <c r="G86" s="221" t="s">
        <v>383</v>
      </c>
      <c r="H86" s="142" t="s">
        <v>830</v>
      </c>
      <c r="I86" s="160">
        <v>17665</v>
      </c>
      <c r="J86" s="157"/>
      <c r="K86" s="75" t="s">
        <v>168</v>
      </c>
      <c r="L86" s="160">
        <v>15041</v>
      </c>
      <c r="M86" s="186"/>
    </row>
    <row r="87" spans="1:13" ht="67.5" x14ac:dyDescent="0.15">
      <c r="A87" s="279"/>
      <c r="B87" s="280"/>
      <c r="C87" s="182" t="s">
        <v>384</v>
      </c>
      <c r="D87" s="184" t="s">
        <v>385</v>
      </c>
      <c r="E87" s="157" t="s">
        <v>386</v>
      </c>
      <c r="F87" s="75" t="s">
        <v>387</v>
      </c>
      <c r="G87" s="174" t="s">
        <v>831</v>
      </c>
      <c r="H87" s="142" t="s">
        <v>187</v>
      </c>
      <c r="I87" s="160">
        <v>34515</v>
      </c>
      <c r="J87" s="157" t="s">
        <v>388</v>
      </c>
      <c r="K87" s="75" t="s">
        <v>168</v>
      </c>
      <c r="L87" s="160">
        <v>39244</v>
      </c>
      <c r="M87" s="186"/>
    </row>
    <row r="88" spans="1:13" ht="27" x14ac:dyDescent="0.15">
      <c r="A88" s="279"/>
      <c r="B88" s="280"/>
      <c r="C88" s="182" t="s">
        <v>389</v>
      </c>
      <c r="D88" s="184" t="s">
        <v>390</v>
      </c>
      <c r="E88" s="157" t="s">
        <v>391</v>
      </c>
      <c r="F88" s="75" t="s">
        <v>20</v>
      </c>
      <c r="G88" s="178" t="s">
        <v>392</v>
      </c>
      <c r="H88" s="75" t="s">
        <v>179</v>
      </c>
      <c r="I88" s="160">
        <v>300</v>
      </c>
      <c r="J88" s="157" t="s">
        <v>393</v>
      </c>
      <c r="K88" s="75" t="s">
        <v>168</v>
      </c>
      <c r="L88" s="160">
        <v>300</v>
      </c>
      <c r="M88" s="186"/>
    </row>
    <row r="89" spans="1:13" ht="27" x14ac:dyDescent="0.15">
      <c r="A89" s="279"/>
      <c r="B89" s="280"/>
      <c r="C89" s="182" t="s">
        <v>394</v>
      </c>
      <c r="D89" s="184" t="s">
        <v>338</v>
      </c>
      <c r="E89" s="157" t="s">
        <v>395</v>
      </c>
      <c r="F89" s="142" t="s">
        <v>396</v>
      </c>
      <c r="G89" s="221" t="s">
        <v>832</v>
      </c>
      <c r="H89" s="222" t="s">
        <v>397</v>
      </c>
      <c r="I89" s="160">
        <v>1000</v>
      </c>
      <c r="J89" s="157" t="s">
        <v>398</v>
      </c>
      <c r="K89" s="75" t="s">
        <v>168</v>
      </c>
      <c r="L89" s="160">
        <v>500</v>
      </c>
      <c r="M89" s="186"/>
    </row>
    <row r="90" spans="1:13" ht="27" x14ac:dyDescent="0.15">
      <c r="A90" s="228"/>
      <c r="B90" s="230"/>
      <c r="C90" s="182" t="s">
        <v>399</v>
      </c>
      <c r="D90" s="184" t="s">
        <v>338</v>
      </c>
      <c r="E90" s="157" t="s">
        <v>833</v>
      </c>
      <c r="F90" s="142" t="s">
        <v>400</v>
      </c>
      <c r="G90" s="221" t="s">
        <v>401</v>
      </c>
      <c r="H90" s="222" t="s">
        <v>402</v>
      </c>
      <c r="I90" s="160">
        <v>2100</v>
      </c>
      <c r="J90" s="157" t="s">
        <v>403</v>
      </c>
      <c r="K90" s="75" t="s">
        <v>168</v>
      </c>
      <c r="L90" s="160">
        <v>1600</v>
      </c>
      <c r="M90" s="186"/>
    </row>
    <row r="91" spans="1:13" x14ac:dyDescent="0.15">
      <c r="A91" s="246" t="s">
        <v>120</v>
      </c>
      <c r="B91" s="246"/>
      <c r="C91" s="246"/>
      <c r="D91" s="246"/>
      <c r="E91" s="246"/>
      <c r="F91" s="246"/>
      <c r="G91" s="246"/>
      <c r="H91" s="246"/>
      <c r="I91" s="246"/>
      <c r="J91" s="246"/>
      <c r="K91" s="246"/>
      <c r="L91" s="246"/>
      <c r="M91" s="246"/>
    </row>
    <row r="92" spans="1:13" ht="40.5" x14ac:dyDescent="0.15">
      <c r="A92" s="75" t="s">
        <v>293</v>
      </c>
      <c r="B92" s="142" t="s">
        <v>336</v>
      </c>
      <c r="C92" s="159" t="s">
        <v>365</v>
      </c>
      <c r="D92" s="75" t="s">
        <v>225</v>
      </c>
      <c r="E92" s="157" t="s">
        <v>366</v>
      </c>
      <c r="F92" s="75"/>
      <c r="G92" s="75"/>
      <c r="H92" s="75"/>
      <c r="I92" s="155">
        <v>462</v>
      </c>
      <c r="J92" s="159"/>
      <c r="K92" s="75" t="s">
        <v>168</v>
      </c>
      <c r="L92" s="75"/>
      <c r="M92" s="159"/>
    </row>
    <row r="93" spans="1:13" ht="27" x14ac:dyDescent="0.15">
      <c r="A93" s="231" t="s">
        <v>222</v>
      </c>
      <c r="B93" s="277" t="s">
        <v>223</v>
      </c>
      <c r="C93" s="144" t="s">
        <v>224</v>
      </c>
      <c r="D93" s="145" t="s">
        <v>225</v>
      </c>
      <c r="E93" s="169" t="s">
        <v>226</v>
      </c>
      <c r="F93" s="145" t="s">
        <v>191</v>
      </c>
      <c r="G93" s="145" t="s">
        <v>227</v>
      </c>
      <c r="H93" s="145" t="s">
        <v>191</v>
      </c>
      <c r="I93" s="209">
        <v>0</v>
      </c>
      <c r="J93" s="169" t="s">
        <v>226</v>
      </c>
      <c r="K93" s="145" t="s">
        <v>221</v>
      </c>
      <c r="L93" s="72">
        <v>919</v>
      </c>
      <c r="M93" s="144"/>
    </row>
    <row r="94" spans="1:13" ht="27" x14ac:dyDescent="0.15">
      <c r="A94" s="233"/>
      <c r="B94" s="278"/>
      <c r="C94" s="144" t="s">
        <v>228</v>
      </c>
      <c r="D94" s="145" t="s">
        <v>165</v>
      </c>
      <c r="E94" s="169" t="s">
        <v>229</v>
      </c>
      <c r="F94" s="145" t="s">
        <v>132</v>
      </c>
      <c r="G94" s="145" t="s">
        <v>191</v>
      </c>
      <c r="H94" s="145" t="s">
        <v>191</v>
      </c>
      <c r="I94" s="209">
        <v>200</v>
      </c>
      <c r="J94" s="169" t="s">
        <v>229</v>
      </c>
      <c r="K94" s="145" t="s">
        <v>221</v>
      </c>
      <c r="L94" s="223" t="s">
        <v>187</v>
      </c>
      <c r="M94" s="144"/>
    </row>
    <row r="95" spans="1:13" ht="40.5" x14ac:dyDescent="0.15">
      <c r="A95" s="227" t="s">
        <v>378</v>
      </c>
      <c r="B95" s="229" t="s">
        <v>379</v>
      </c>
      <c r="C95" s="159" t="s">
        <v>404</v>
      </c>
      <c r="D95" s="75" t="s">
        <v>405</v>
      </c>
      <c r="E95" s="157" t="s">
        <v>406</v>
      </c>
      <c r="F95" s="142" t="s">
        <v>834</v>
      </c>
      <c r="G95" s="75"/>
      <c r="H95" s="75"/>
      <c r="I95" s="160">
        <v>2000</v>
      </c>
      <c r="J95" s="157" t="s">
        <v>835</v>
      </c>
      <c r="K95" s="75" t="s">
        <v>168</v>
      </c>
      <c r="L95" s="160">
        <v>5544</v>
      </c>
      <c r="M95" s="159"/>
    </row>
    <row r="96" spans="1:13" ht="40.5" x14ac:dyDescent="0.15">
      <c r="A96" s="228"/>
      <c r="B96" s="230"/>
      <c r="C96" s="159" t="s">
        <v>404</v>
      </c>
      <c r="D96" s="75" t="s">
        <v>165</v>
      </c>
      <c r="E96" s="157" t="s">
        <v>407</v>
      </c>
      <c r="F96" s="142" t="s">
        <v>834</v>
      </c>
      <c r="G96" s="75"/>
      <c r="H96" s="75"/>
      <c r="I96" s="160">
        <v>44090</v>
      </c>
      <c r="J96" s="157" t="s">
        <v>836</v>
      </c>
      <c r="K96" s="75" t="s">
        <v>168</v>
      </c>
      <c r="L96" s="160">
        <v>52466</v>
      </c>
      <c r="M96" s="159"/>
    </row>
    <row r="97" spans="1:13" ht="18.75" x14ac:dyDescent="0.15">
      <c r="A97" s="123"/>
      <c r="J97"/>
      <c r="M97"/>
    </row>
  </sheetData>
  <autoFilter ref="A6:M96" xr:uid="{00000000-0001-0000-0100-000000000000}"/>
  <mergeCells count="61">
    <mergeCell ref="A23:A24"/>
    <mergeCell ref="B23:B24"/>
    <mergeCell ref="A30:A31"/>
    <mergeCell ref="B30:B31"/>
    <mergeCell ref="A11:A14"/>
    <mergeCell ref="B11:B14"/>
    <mergeCell ref="A16:A17"/>
    <mergeCell ref="B16:B17"/>
    <mergeCell ref="A93:A94"/>
    <mergeCell ref="B93:B94"/>
    <mergeCell ref="A91:M91"/>
    <mergeCell ref="A86:A90"/>
    <mergeCell ref="B86:B90"/>
    <mergeCell ref="K80:K81"/>
    <mergeCell ref="B45:B46"/>
    <mergeCell ref="L80:L81"/>
    <mergeCell ref="A80:A83"/>
    <mergeCell ref="B80:B83"/>
    <mergeCell ref="J75:J76"/>
    <mergeCell ref="A72:A77"/>
    <mergeCell ref="B72:B77"/>
    <mergeCell ref="C80:C81"/>
    <mergeCell ref="I80:I81"/>
    <mergeCell ref="J80:J81"/>
    <mergeCell ref="A57:A69"/>
    <mergeCell ref="B59:B61"/>
    <mergeCell ref="B63:B64"/>
    <mergeCell ref="B65:B69"/>
    <mergeCell ref="C65:C69"/>
    <mergeCell ref="I5:I6"/>
    <mergeCell ref="A70:M70"/>
    <mergeCell ref="M5:M6"/>
    <mergeCell ref="A7:M7"/>
    <mergeCell ref="A15:M15"/>
    <mergeCell ref="J5:K5"/>
    <mergeCell ref="A5:A6"/>
    <mergeCell ref="C5:C6"/>
    <mergeCell ref="E5:H5"/>
    <mergeCell ref="A22:M22"/>
    <mergeCell ref="B5:B6"/>
    <mergeCell ref="L5:L6"/>
    <mergeCell ref="D5:D6"/>
    <mergeCell ref="A33:A34"/>
    <mergeCell ref="B33:B34"/>
    <mergeCell ref="A45:A46"/>
    <mergeCell ref="A95:A96"/>
    <mergeCell ref="B95:B96"/>
    <mergeCell ref="A25:A27"/>
    <mergeCell ref="B25:B27"/>
    <mergeCell ref="A36:A44"/>
    <mergeCell ref="B36:B44"/>
    <mergeCell ref="B50:B56"/>
    <mergeCell ref="A49:A56"/>
    <mergeCell ref="A28:M28"/>
    <mergeCell ref="A29:M29"/>
    <mergeCell ref="A35:M35"/>
    <mergeCell ref="A47:M47"/>
    <mergeCell ref="A85:M85"/>
    <mergeCell ref="A78:M78"/>
    <mergeCell ref="A71:L71"/>
    <mergeCell ref="I75:I76"/>
  </mergeCells>
  <phoneticPr fontId="2"/>
  <pageMargins left="0.39370078740157483" right="0.39370078740157483" top="0.98425196850393704" bottom="0.59055118110236227" header="0.51181102362204722" footer="0.51181102362204722"/>
  <pageSetup paperSize="9" scale="70" fitToHeight="0" orientation="landscape" r:id="rId1"/>
  <headerFooter alignWithMargins="0"/>
  <rowBreaks count="8" manualBreakCount="8">
    <brk id="14" max="12" man="1"/>
    <brk id="21" max="12" man="1"/>
    <brk id="27" max="12" man="1"/>
    <brk id="34" max="12" man="1"/>
    <brk id="44" max="12" man="1"/>
    <brk id="56" max="12" man="1"/>
    <brk id="69" max="12" man="1"/>
    <brk id="84"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052EC-3951-455E-8263-D9CD2CE2F304}">
  <sheetPr>
    <pageSetUpPr fitToPage="1"/>
  </sheetPr>
  <dimension ref="A1:D93"/>
  <sheetViews>
    <sheetView view="pageBreakPreview" topLeftCell="A13" zoomScaleNormal="80" zoomScaleSheetLayoutView="100" workbookViewId="0">
      <selection activeCell="A45" sqref="A45:A54"/>
    </sheetView>
  </sheetViews>
  <sheetFormatPr defaultRowHeight="13.5" x14ac:dyDescent="0.15"/>
  <cols>
    <col min="1" max="1" width="12.25" customWidth="1"/>
    <col min="2" max="2" width="23.75" style="12" bestFit="1" customWidth="1"/>
    <col min="3" max="3" width="40.875" style="12" customWidth="1"/>
    <col min="4" max="4" width="55.125" style="12" customWidth="1"/>
  </cols>
  <sheetData>
    <row r="1" spans="1:4" x14ac:dyDescent="0.15">
      <c r="A1" t="s">
        <v>21</v>
      </c>
    </row>
    <row r="3" spans="1:4" ht="18.75" x14ac:dyDescent="0.15">
      <c r="A3" s="4" t="s">
        <v>151</v>
      </c>
    </row>
    <row r="5" spans="1:4" s="1" customFormat="1" ht="36" customHeight="1" x14ac:dyDescent="0.15">
      <c r="A5" s="128" t="s">
        <v>7</v>
      </c>
      <c r="B5" s="128" t="s">
        <v>8</v>
      </c>
      <c r="C5" s="128" t="s">
        <v>22</v>
      </c>
      <c r="D5" s="128" t="s">
        <v>23</v>
      </c>
    </row>
    <row r="6" spans="1:4" ht="38.25" hidden="1" customHeight="1" x14ac:dyDescent="0.15">
      <c r="A6" s="83" t="s">
        <v>114</v>
      </c>
      <c r="B6" s="84" t="s">
        <v>107</v>
      </c>
      <c r="C6" s="85" t="s">
        <v>112</v>
      </c>
      <c r="D6" s="85" t="s">
        <v>113</v>
      </c>
    </row>
    <row r="7" spans="1:4" ht="60" customHeight="1" x14ac:dyDescent="0.15">
      <c r="A7" s="286" t="s">
        <v>268</v>
      </c>
      <c r="B7" s="286" t="s">
        <v>518</v>
      </c>
      <c r="C7" s="10" t="s">
        <v>519</v>
      </c>
      <c r="D7" s="118" t="s">
        <v>520</v>
      </c>
    </row>
    <row r="8" spans="1:4" ht="78" customHeight="1" x14ac:dyDescent="0.15">
      <c r="A8" s="282"/>
      <c r="B8" s="282"/>
      <c r="C8" s="118" t="s">
        <v>521</v>
      </c>
      <c r="D8" s="118" t="s">
        <v>522</v>
      </c>
    </row>
    <row r="9" spans="1:4" s="1" customFormat="1" ht="82.5" customHeight="1" x14ac:dyDescent="0.15">
      <c r="A9" s="286" t="s">
        <v>523</v>
      </c>
      <c r="B9" s="128" t="s">
        <v>524</v>
      </c>
      <c r="C9" s="118" t="s">
        <v>525</v>
      </c>
      <c r="D9" s="118" t="s">
        <v>526</v>
      </c>
    </row>
    <row r="10" spans="1:4" ht="60" customHeight="1" x14ac:dyDescent="0.15">
      <c r="A10" s="282"/>
      <c r="B10" s="128" t="s">
        <v>527</v>
      </c>
      <c r="C10" s="10" t="s">
        <v>528</v>
      </c>
      <c r="D10" s="118" t="s">
        <v>529</v>
      </c>
    </row>
    <row r="11" spans="1:4" ht="60" customHeight="1" x14ac:dyDescent="0.15">
      <c r="A11" s="286" t="s">
        <v>299</v>
      </c>
      <c r="B11" s="73" t="s">
        <v>294</v>
      </c>
      <c r="C11" s="119" t="s">
        <v>530</v>
      </c>
      <c r="D11" s="119" t="s">
        <v>531</v>
      </c>
    </row>
    <row r="12" spans="1:4" ht="60" customHeight="1" x14ac:dyDescent="0.15">
      <c r="A12" s="281"/>
      <c r="B12" s="294" t="s">
        <v>532</v>
      </c>
      <c r="C12" s="119" t="s">
        <v>533</v>
      </c>
      <c r="D12" s="119" t="s">
        <v>534</v>
      </c>
    </row>
    <row r="13" spans="1:4" ht="60" customHeight="1" x14ac:dyDescent="0.15">
      <c r="A13" s="282"/>
      <c r="B13" s="239"/>
      <c r="C13" s="119" t="s">
        <v>535</v>
      </c>
      <c r="D13" s="119" t="s">
        <v>536</v>
      </c>
    </row>
    <row r="14" spans="1:4" ht="60" customHeight="1" x14ac:dyDescent="0.15">
      <c r="A14" s="286" t="s">
        <v>162</v>
      </c>
      <c r="B14" s="286" t="s">
        <v>537</v>
      </c>
      <c r="C14" s="119" t="s">
        <v>538</v>
      </c>
      <c r="D14" s="119" t="s">
        <v>539</v>
      </c>
    </row>
    <row r="15" spans="1:4" ht="60" customHeight="1" x14ac:dyDescent="0.15">
      <c r="A15" s="281"/>
      <c r="B15" s="281"/>
      <c r="C15" s="118" t="s">
        <v>540</v>
      </c>
      <c r="D15" s="118" t="s">
        <v>541</v>
      </c>
    </row>
    <row r="16" spans="1:4" ht="60" customHeight="1" x14ac:dyDescent="0.15">
      <c r="A16" s="281"/>
      <c r="B16" s="281"/>
      <c r="C16" s="118" t="s">
        <v>542</v>
      </c>
      <c r="D16" s="118" t="s">
        <v>543</v>
      </c>
    </row>
    <row r="17" spans="1:4" ht="60" customHeight="1" x14ac:dyDescent="0.15">
      <c r="A17" s="281"/>
      <c r="B17" s="281"/>
      <c r="C17" s="118" t="s">
        <v>544</v>
      </c>
      <c r="D17" s="118" t="s">
        <v>545</v>
      </c>
    </row>
    <row r="18" spans="1:4" ht="60" customHeight="1" x14ac:dyDescent="0.15">
      <c r="A18" s="282"/>
      <c r="B18" s="282"/>
      <c r="C18" s="118" t="s">
        <v>546</v>
      </c>
      <c r="D18" s="118" t="s">
        <v>547</v>
      </c>
    </row>
    <row r="19" spans="1:4" ht="175.5" customHeight="1" x14ac:dyDescent="0.15">
      <c r="A19" s="283" t="s">
        <v>548</v>
      </c>
      <c r="B19" s="283" t="s">
        <v>549</v>
      </c>
      <c r="C19" s="118" t="s">
        <v>550</v>
      </c>
      <c r="D19" s="118" t="s">
        <v>551</v>
      </c>
    </row>
    <row r="20" spans="1:4" ht="71.25" customHeight="1" x14ac:dyDescent="0.15">
      <c r="A20" s="284"/>
      <c r="B20" s="284"/>
      <c r="C20" s="118" t="s">
        <v>552</v>
      </c>
      <c r="D20" s="118" t="s">
        <v>553</v>
      </c>
    </row>
    <row r="21" spans="1:4" ht="70.5" customHeight="1" x14ac:dyDescent="0.15">
      <c r="A21" s="284"/>
      <c r="B21" s="284"/>
      <c r="C21" s="118" t="s">
        <v>554</v>
      </c>
      <c r="D21" s="118" t="s">
        <v>555</v>
      </c>
    </row>
    <row r="22" spans="1:4" ht="67.5" customHeight="1" x14ac:dyDescent="0.15">
      <c r="A22" s="284"/>
      <c r="B22" s="284"/>
      <c r="C22" s="118" t="s">
        <v>556</v>
      </c>
      <c r="D22" s="118" t="s">
        <v>557</v>
      </c>
    </row>
    <row r="23" spans="1:4" ht="60" customHeight="1" x14ac:dyDescent="0.15">
      <c r="A23" s="284"/>
      <c r="B23" s="285"/>
      <c r="C23" s="118" t="s">
        <v>558</v>
      </c>
      <c r="D23" s="118" t="s">
        <v>559</v>
      </c>
    </row>
    <row r="24" spans="1:4" ht="60" customHeight="1" x14ac:dyDescent="0.15">
      <c r="A24" s="284"/>
      <c r="B24" s="127" t="s">
        <v>560</v>
      </c>
      <c r="C24" s="118" t="s">
        <v>561</v>
      </c>
      <c r="D24" s="118" t="s">
        <v>562</v>
      </c>
    </row>
    <row r="25" spans="1:4" ht="60" customHeight="1" x14ac:dyDescent="0.15">
      <c r="A25" s="284"/>
      <c r="B25" s="128" t="s">
        <v>563</v>
      </c>
      <c r="C25" s="118" t="s">
        <v>564</v>
      </c>
      <c r="D25" s="118" t="s">
        <v>565</v>
      </c>
    </row>
    <row r="26" spans="1:4" ht="90.75" customHeight="1" x14ac:dyDescent="0.15">
      <c r="A26" s="284"/>
      <c r="B26" s="286" t="s">
        <v>563</v>
      </c>
      <c r="C26" s="118" t="s">
        <v>566</v>
      </c>
      <c r="D26" s="118" t="s">
        <v>567</v>
      </c>
    </row>
    <row r="27" spans="1:4" ht="60" customHeight="1" x14ac:dyDescent="0.15">
      <c r="A27" s="284"/>
      <c r="B27" s="282"/>
      <c r="C27" s="118" t="s">
        <v>568</v>
      </c>
      <c r="D27" s="118" t="s">
        <v>569</v>
      </c>
    </row>
    <row r="28" spans="1:4" ht="60" customHeight="1" x14ac:dyDescent="0.15">
      <c r="A28" s="285"/>
      <c r="B28" s="128" t="s">
        <v>176</v>
      </c>
      <c r="C28" s="118" t="s">
        <v>570</v>
      </c>
      <c r="D28" s="118" t="s">
        <v>571</v>
      </c>
    </row>
    <row r="29" spans="1:4" ht="60" customHeight="1" x14ac:dyDescent="0.15">
      <c r="A29" s="127" t="s">
        <v>572</v>
      </c>
      <c r="B29" s="127" t="s">
        <v>573</v>
      </c>
      <c r="C29" s="118" t="s">
        <v>574</v>
      </c>
      <c r="D29" s="118" t="s">
        <v>575</v>
      </c>
    </row>
    <row r="30" spans="1:4" ht="60" customHeight="1" x14ac:dyDescent="0.15">
      <c r="A30" s="128" t="s">
        <v>576</v>
      </c>
      <c r="B30" s="127" t="s">
        <v>183</v>
      </c>
      <c r="C30" s="10" t="s">
        <v>577</v>
      </c>
      <c r="D30" s="118" t="s">
        <v>578</v>
      </c>
    </row>
    <row r="31" spans="1:4" ht="60" customHeight="1" x14ac:dyDescent="0.15">
      <c r="A31" s="286" t="s">
        <v>213</v>
      </c>
      <c r="B31" s="283" t="s">
        <v>579</v>
      </c>
      <c r="C31" s="118" t="s">
        <v>580</v>
      </c>
      <c r="D31" s="118" t="s">
        <v>581</v>
      </c>
    </row>
    <row r="32" spans="1:4" ht="60" customHeight="1" x14ac:dyDescent="0.15">
      <c r="A32" s="281"/>
      <c r="B32" s="284"/>
      <c r="C32" s="118" t="s">
        <v>582</v>
      </c>
      <c r="D32" s="118" t="s">
        <v>583</v>
      </c>
    </row>
    <row r="33" spans="1:4" ht="60" customHeight="1" x14ac:dyDescent="0.15">
      <c r="A33" s="281"/>
      <c r="B33" s="284"/>
      <c r="C33" s="118" t="s">
        <v>584</v>
      </c>
      <c r="D33" s="118" t="s">
        <v>585</v>
      </c>
    </row>
    <row r="34" spans="1:4" ht="60" customHeight="1" x14ac:dyDescent="0.15">
      <c r="A34" s="281"/>
      <c r="B34" s="284"/>
      <c r="C34" s="118" t="s">
        <v>586</v>
      </c>
      <c r="D34" s="118" t="s">
        <v>587</v>
      </c>
    </row>
    <row r="35" spans="1:4" ht="60" customHeight="1" x14ac:dyDescent="0.15">
      <c r="A35" s="281"/>
      <c r="B35" s="284"/>
      <c r="C35" s="118" t="s">
        <v>588</v>
      </c>
      <c r="D35" s="118" t="s">
        <v>589</v>
      </c>
    </row>
    <row r="36" spans="1:4" ht="60" customHeight="1" x14ac:dyDescent="0.15">
      <c r="A36" s="282"/>
      <c r="B36" s="285"/>
      <c r="C36" s="118" t="s">
        <v>590</v>
      </c>
      <c r="D36" s="118" t="s">
        <v>589</v>
      </c>
    </row>
    <row r="37" spans="1:4" ht="60" customHeight="1" x14ac:dyDescent="0.15">
      <c r="A37" s="291" t="s">
        <v>591</v>
      </c>
      <c r="B37" s="128" t="s">
        <v>592</v>
      </c>
      <c r="C37" s="10" t="s">
        <v>593</v>
      </c>
      <c r="D37" s="118" t="s">
        <v>594</v>
      </c>
    </row>
    <row r="38" spans="1:4" ht="60" customHeight="1" x14ac:dyDescent="0.15">
      <c r="A38" s="292"/>
      <c r="B38" s="286" t="s">
        <v>595</v>
      </c>
      <c r="C38" s="118" t="s">
        <v>596</v>
      </c>
      <c r="D38" s="118" t="s">
        <v>597</v>
      </c>
    </row>
    <row r="39" spans="1:4" ht="60" customHeight="1" x14ac:dyDescent="0.15">
      <c r="A39" s="292"/>
      <c r="B39" s="281"/>
      <c r="C39" s="118" t="s">
        <v>598</v>
      </c>
      <c r="D39" s="118" t="s">
        <v>599</v>
      </c>
    </row>
    <row r="40" spans="1:4" ht="60" customHeight="1" x14ac:dyDescent="0.15">
      <c r="A40" s="293"/>
      <c r="B40" s="282"/>
      <c r="C40" s="118" t="s">
        <v>600</v>
      </c>
      <c r="D40" s="118" t="s">
        <v>601</v>
      </c>
    </row>
    <row r="41" spans="1:4" ht="116.25" customHeight="1" x14ac:dyDescent="0.15">
      <c r="A41" s="128" t="s">
        <v>602</v>
      </c>
      <c r="B41" s="128" t="s">
        <v>603</v>
      </c>
      <c r="C41" s="10" t="s">
        <v>604</v>
      </c>
      <c r="D41" s="118" t="s">
        <v>605</v>
      </c>
    </row>
    <row r="42" spans="1:4" ht="60" customHeight="1" x14ac:dyDescent="0.15">
      <c r="A42" s="127" t="s">
        <v>606</v>
      </c>
      <c r="B42" s="127" t="s">
        <v>607</v>
      </c>
      <c r="C42" s="118" t="s">
        <v>608</v>
      </c>
      <c r="D42" s="118" t="s">
        <v>609</v>
      </c>
    </row>
    <row r="43" spans="1:4" ht="138" customHeight="1" x14ac:dyDescent="0.15">
      <c r="A43" s="286" t="s">
        <v>610</v>
      </c>
      <c r="B43" s="286" t="s">
        <v>611</v>
      </c>
      <c r="C43" s="118" t="s">
        <v>612</v>
      </c>
      <c r="D43" s="118" t="s">
        <v>613</v>
      </c>
    </row>
    <row r="44" spans="1:4" ht="113.25" customHeight="1" x14ac:dyDescent="0.15">
      <c r="A44" s="282"/>
      <c r="B44" s="282"/>
      <c r="C44" s="118" t="s">
        <v>614</v>
      </c>
      <c r="D44" s="118" t="s">
        <v>615</v>
      </c>
    </row>
    <row r="45" spans="1:4" ht="60" customHeight="1" x14ac:dyDescent="0.15">
      <c r="A45" s="283" t="s">
        <v>616</v>
      </c>
      <c r="B45" s="128" t="s">
        <v>617</v>
      </c>
      <c r="C45" s="118" t="s">
        <v>618</v>
      </c>
      <c r="D45" s="118" t="s">
        <v>619</v>
      </c>
    </row>
    <row r="46" spans="1:4" ht="60" customHeight="1" x14ac:dyDescent="0.15">
      <c r="A46" s="284"/>
      <c r="B46" s="283" t="s">
        <v>620</v>
      </c>
      <c r="C46" s="10" t="s">
        <v>621</v>
      </c>
      <c r="D46" s="118" t="s">
        <v>622</v>
      </c>
    </row>
    <row r="47" spans="1:4" ht="60" customHeight="1" x14ac:dyDescent="0.15">
      <c r="A47" s="284"/>
      <c r="B47" s="284"/>
      <c r="C47" s="118" t="s">
        <v>623</v>
      </c>
      <c r="D47" s="118" t="s">
        <v>624</v>
      </c>
    </row>
    <row r="48" spans="1:4" ht="123.75" customHeight="1" x14ac:dyDescent="0.15">
      <c r="A48" s="284"/>
      <c r="B48" s="284"/>
      <c r="C48" s="118" t="s">
        <v>625</v>
      </c>
      <c r="D48" s="118" t="s">
        <v>626</v>
      </c>
    </row>
    <row r="49" spans="1:4" ht="60" customHeight="1" x14ac:dyDescent="0.15">
      <c r="A49" s="284"/>
      <c r="B49" s="284"/>
      <c r="C49" s="118" t="s">
        <v>627</v>
      </c>
      <c r="D49" s="118" t="s">
        <v>628</v>
      </c>
    </row>
    <row r="50" spans="1:4" ht="60" customHeight="1" x14ac:dyDescent="0.15">
      <c r="A50" s="284"/>
      <c r="B50" s="284"/>
      <c r="C50" s="118" t="s">
        <v>629</v>
      </c>
      <c r="D50" s="118" t="s">
        <v>630</v>
      </c>
    </row>
    <row r="51" spans="1:4" ht="60" customHeight="1" x14ac:dyDescent="0.15">
      <c r="A51" s="284"/>
      <c r="B51" s="284"/>
      <c r="C51" s="118" t="s">
        <v>631</v>
      </c>
      <c r="D51" s="118" t="s">
        <v>632</v>
      </c>
    </row>
    <row r="52" spans="1:4" ht="60" customHeight="1" x14ac:dyDescent="0.15">
      <c r="A52" s="284"/>
      <c r="B52" s="284"/>
      <c r="C52" s="118" t="s">
        <v>633</v>
      </c>
      <c r="D52" s="118" t="s">
        <v>634</v>
      </c>
    </row>
    <row r="53" spans="1:4" ht="138" customHeight="1" x14ac:dyDescent="0.15">
      <c r="A53" s="284"/>
      <c r="B53" s="284"/>
      <c r="C53" s="118" t="s">
        <v>635</v>
      </c>
      <c r="D53" s="118" t="s">
        <v>636</v>
      </c>
    </row>
    <row r="54" spans="1:4" ht="120" customHeight="1" x14ac:dyDescent="0.15">
      <c r="A54" s="285"/>
      <c r="B54" s="285"/>
      <c r="C54" s="118" t="s">
        <v>637</v>
      </c>
      <c r="D54" s="118" t="s">
        <v>638</v>
      </c>
    </row>
    <row r="55" spans="1:4" ht="60" customHeight="1" x14ac:dyDescent="0.15">
      <c r="A55" s="286" t="s">
        <v>639</v>
      </c>
      <c r="B55" s="287" t="s">
        <v>640</v>
      </c>
      <c r="C55" s="119" t="s">
        <v>641</v>
      </c>
      <c r="D55" s="119" t="s">
        <v>642</v>
      </c>
    </row>
    <row r="56" spans="1:4" ht="60" customHeight="1" x14ac:dyDescent="0.15">
      <c r="A56" s="281"/>
      <c r="B56" s="288"/>
      <c r="C56" s="119" t="s">
        <v>643</v>
      </c>
      <c r="D56" s="119" t="s">
        <v>644</v>
      </c>
    </row>
    <row r="57" spans="1:4" ht="101.25" customHeight="1" x14ac:dyDescent="0.15">
      <c r="A57" s="281"/>
      <c r="B57" s="288"/>
      <c r="C57" s="119" t="s">
        <v>621</v>
      </c>
      <c r="D57" s="119" t="s">
        <v>645</v>
      </c>
    </row>
    <row r="58" spans="1:4" ht="60" customHeight="1" x14ac:dyDescent="0.15">
      <c r="A58" s="281"/>
      <c r="B58" s="288"/>
      <c r="C58" s="119" t="s">
        <v>646</v>
      </c>
      <c r="D58" s="119" t="s">
        <v>647</v>
      </c>
    </row>
    <row r="59" spans="1:4" ht="60" customHeight="1" x14ac:dyDescent="0.15">
      <c r="A59" s="281"/>
      <c r="B59" s="289"/>
      <c r="C59" s="119" t="s">
        <v>648</v>
      </c>
      <c r="D59" s="119" t="s">
        <v>649</v>
      </c>
    </row>
    <row r="60" spans="1:4" ht="60" customHeight="1" x14ac:dyDescent="0.15">
      <c r="A60" s="281"/>
      <c r="B60" s="290" t="s">
        <v>650</v>
      </c>
      <c r="C60" s="135" t="s">
        <v>651</v>
      </c>
      <c r="D60" s="119" t="s">
        <v>652</v>
      </c>
    </row>
    <row r="61" spans="1:4" ht="92.25" customHeight="1" x14ac:dyDescent="0.15">
      <c r="A61" s="281"/>
      <c r="B61" s="290"/>
      <c r="C61" s="119" t="s">
        <v>653</v>
      </c>
      <c r="D61" s="119" t="s">
        <v>654</v>
      </c>
    </row>
    <row r="62" spans="1:4" ht="70.5" customHeight="1" x14ac:dyDescent="0.15">
      <c r="A62" s="281"/>
      <c r="B62" s="290"/>
      <c r="C62" s="119" t="s">
        <v>655</v>
      </c>
      <c r="D62" s="119" t="s">
        <v>656</v>
      </c>
    </row>
    <row r="63" spans="1:4" ht="60" customHeight="1" x14ac:dyDescent="0.15">
      <c r="A63" s="282"/>
      <c r="B63" s="290"/>
      <c r="C63" s="119" t="s">
        <v>657</v>
      </c>
      <c r="D63" s="119" t="s">
        <v>658</v>
      </c>
    </row>
    <row r="64" spans="1:4" ht="124.5" customHeight="1" x14ac:dyDescent="0.15">
      <c r="A64" s="128" t="s">
        <v>293</v>
      </c>
      <c r="B64" s="127" t="s">
        <v>659</v>
      </c>
      <c r="C64" s="118" t="s">
        <v>660</v>
      </c>
      <c r="D64" s="118" t="s">
        <v>661</v>
      </c>
    </row>
    <row r="65" spans="1:4" ht="60" customHeight="1" x14ac:dyDescent="0.15">
      <c r="A65" s="283" t="s">
        <v>247</v>
      </c>
      <c r="B65" s="286" t="s">
        <v>662</v>
      </c>
      <c r="C65" s="29" t="s">
        <v>663</v>
      </c>
      <c r="D65" s="129" t="s">
        <v>664</v>
      </c>
    </row>
    <row r="66" spans="1:4" ht="60" customHeight="1" x14ac:dyDescent="0.15">
      <c r="A66" s="284"/>
      <c r="B66" s="281"/>
      <c r="C66" s="29" t="s">
        <v>665</v>
      </c>
      <c r="D66" s="29" t="s">
        <v>666</v>
      </c>
    </row>
    <row r="67" spans="1:4" ht="60" customHeight="1" x14ac:dyDescent="0.15">
      <c r="A67" s="284"/>
      <c r="B67" s="281"/>
      <c r="C67" s="129" t="s">
        <v>667</v>
      </c>
      <c r="D67" s="129" t="s">
        <v>668</v>
      </c>
    </row>
    <row r="68" spans="1:4" ht="60" customHeight="1" x14ac:dyDescent="0.15">
      <c r="A68" s="284"/>
      <c r="B68" s="282"/>
      <c r="C68" s="129" t="s">
        <v>669</v>
      </c>
      <c r="D68" s="29" t="s">
        <v>670</v>
      </c>
    </row>
    <row r="69" spans="1:4" ht="60" customHeight="1" x14ac:dyDescent="0.15">
      <c r="A69" s="284"/>
      <c r="B69" s="286" t="s">
        <v>671</v>
      </c>
      <c r="C69" s="10" t="s">
        <v>672</v>
      </c>
      <c r="D69" s="118" t="s">
        <v>673</v>
      </c>
    </row>
    <row r="70" spans="1:4" ht="60" customHeight="1" x14ac:dyDescent="0.15">
      <c r="A70" s="285"/>
      <c r="B70" s="282"/>
      <c r="C70" s="118" t="s">
        <v>674</v>
      </c>
      <c r="D70" s="118" t="s">
        <v>675</v>
      </c>
    </row>
    <row r="71" spans="1:4" ht="60" customHeight="1" x14ac:dyDescent="0.15">
      <c r="A71" s="286" t="s">
        <v>457</v>
      </c>
      <c r="B71" s="283" t="s">
        <v>458</v>
      </c>
      <c r="C71" s="10" t="s">
        <v>459</v>
      </c>
      <c r="D71" s="118" t="s">
        <v>460</v>
      </c>
    </row>
    <row r="72" spans="1:4" ht="60" customHeight="1" x14ac:dyDescent="0.15">
      <c r="A72" s="281"/>
      <c r="B72" s="284"/>
      <c r="C72" s="10" t="s">
        <v>461</v>
      </c>
      <c r="D72" s="118" t="s">
        <v>462</v>
      </c>
    </row>
    <row r="73" spans="1:4" ht="60" customHeight="1" x14ac:dyDescent="0.15">
      <c r="A73" s="281"/>
      <c r="B73" s="284"/>
      <c r="C73" s="118" t="s">
        <v>463</v>
      </c>
      <c r="D73" s="118" t="s">
        <v>464</v>
      </c>
    </row>
    <row r="74" spans="1:4" ht="60" customHeight="1" x14ac:dyDescent="0.15">
      <c r="A74" s="281"/>
      <c r="B74" s="8" t="s">
        <v>465</v>
      </c>
      <c r="C74" s="130" t="s">
        <v>466</v>
      </c>
      <c r="D74" s="130" t="s">
        <v>467</v>
      </c>
    </row>
    <row r="75" spans="1:4" ht="60" customHeight="1" x14ac:dyDescent="0.15">
      <c r="A75" s="281"/>
      <c r="B75" s="283" t="s">
        <v>468</v>
      </c>
      <c r="C75" s="118" t="s">
        <v>469</v>
      </c>
      <c r="D75" s="118" t="s">
        <v>470</v>
      </c>
    </row>
    <row r="76" spans="1:4" ht="60" customHeight="1" x14ac:dyDescent="0.15">
      <c r="A76" s="281"/>
      <c r="B76" s="285"/>
      <c r="C76" s="118" t="s">
        <v>471</v>
      </c>
      <c r="D76" s="118" t="s">
        <v>472</v>
      </c>
    </row>
    <row r="77" spans="1:4" ht="60" customHeight="1" x14ac:dyDescent="0.15">
      <c r="A77" s="281"/>
      <c r="B77" s="126" t="s">
        <v>473</v>
      </c>
      <c r="C77" s="118" t="s">
        <v>474</v>
      </c>
      <c r="D77" s="118" t="s">
        <v>475</v>
      </c>
    </row>
    <row r="78" spans="1:4" ht="60" customHeight="1" x14ac:dyDescent="0.15">
      <c r="A78" s="281"/>
      <c r="B78" s="127" t="s">
        <v>476</v>
      </c>
      <c r="C78" s="118" t="s">
        <v>477</v>
      </c>
      <c r="D78" s="118" t="s">
        <v>478</v>
      </c>
    </row>
    <row r="79" spans="1:4" ht="60" customHeight="1" x14ac:dyDescent="0.15">
      <c r="A79" s="281"/>
      <c r="B79" s="284" t="s">
        <v>479</v>
      </c>
      <c r="C79" s="130" t="s">
        <v>480</v>
      </c>
      <c r="D79" s="130" t="s">
        <v>481</v>
      </c>
    </row>
    <row r="80" spans="1:4" ht="60" customHeight="1" x14ac:dyDescent="0.15">
      <c r="A80" s="281"/>
      <c r="B80" s="284"/>
      <c r="C80" s="118" t="s">
        <v>482</v>
      </c>
      <c r="D80" s="118" t="s">
        <v>483</v>
      </c>
    </row>
    <row r="81" spans="1:4" ht="60" customHeight="1" x14ac:dyDescent="0.15">
      <c r="A81" s="281"/>
      <c r="B81" s="285"/>
      <c r="C81" s="118" t="s">
        <v>484</v>
      </c>
      <c r="D81" s="118" t="s">
        <v>485</v>
      </c>
    </row>
    <row r="82" spans="1:4" ht="60" customHeight="1" x14ac:dyDescent="0.15">
      <c r="A82" s="281"/>
      <c r="B82" s="131" t="s">
        <v>486</v>
      </c>
      <c r="C82" s="118" t="s">
        <v>487</v>
      </c>
      <c r="D82" s="118" t="s">
        <v>488</v>
      </c>
    </row>
    <row r="83" spans="1:4" ht="60" customHeight="1" x14ac:dyDescent="0.15">
      <c r="A83" s="281" t="s">
        <v>457</v>
      </c>
      <c r="B83" s="283" t="s">
        <v>489</v>
      </c>
      <c r="C83" s="118" t="s">
        <v>490</v>
      </c>
      <c r="D83" s="118" t="s">
        <v>491</v>
      </c>
    </row>
    <row r="84" spans="1:4" ht="60" customHeight="1" x14ac:dyDescent="0.15">
      <c r="A84" s="281"/>
      <c r="B84" s="284"/>
      <c r="C84" s="118" t="s">
        <v>492</v>
      </c>
      <c r="D84" s="118" t="s">
        <v>493</v>
      </c>
    </row>
    <row r="85" spans="1:4" ht="60" customHeight="1" x14ac:dyDescent="0.15">
      <c r="A85" s="281"/>
      <c r="B85" s="284"/>
      <c r="C85" s="118" t="s">
        <v>494</v>
      </c>
      <c r="D85" s="118" t="s">
        <v>495</v>
      </c>
    </row>
    <row r="86" spans="1:4" ht="60" customHeight="1" x14ac:dyDescent="0.15">
      <c r="A86" s="281"/>
      <c r="B86" s="285"/>
      <c r="C86" s="132" t="s">
        <v>496</v>
      </c>
      <c r="D86" s="132" t="s">
        <v>497</v>
      </c>
    </row>
    <row r="87" spans="1:4" ht="60" customHeight="1" x14ac:dyDescent="0.15">
      <c r="A87" s="281"/>
      <c r="B87" s="284" t="s">
        <v>498</v>
      </c>
      <c r="C87" s="133" t="s">
        <v>499</v>
      </c>
      <c r="D87" s="133" t="s">
        <v>500</v>
      </c>
    </row>
    <row r="88" spans="1:4" ht="60" customHeight="1" x14ac:dyDescent="0.15">
      <c r="A88" s="281"/>
      <c r="B88" s="285"/>
      <c r="C88" s="118" t="s">
        <v>501</v>
      </c>
      <c r="D88" s="118" t="s">
        <v>502</v>
      </c>
    </row>
    <row r="89" spans="1:4" ht="60" customHeight="1" x14ac:dyDescent="0.15">
      <c r="A89" s="281"/>
      <c r="B89" s="127" t="s">
        <v>503</v>
      </c>
      <c r="C89" s="118" t="s">
        <v>504</v>
      </c>
      <c r="D89" s="118" t="s">
        <v>505</v>
      </c>
    </row>
    <row r="90" spans="1:4" ht="60" customHeight="1" x14ac:dyDescent="0.15">
      <c r="A90" s="281"/>
      <c r="B90" s="131" t="s">
        <v>438</v>
      </c>
      <c r="C90" s="118" t="s">
        <v>506</v>
      </c>
      <c r="D90" s="118" t="s">
        <v>507</v>
      </c>
    </row>
    <row r="91" spans="1:4" ht="60" customHeight="1" x14ac:dyDescent="0.15">
      <c r="A91" s="281"/>
      <c r="B91" s="127" t="s">
        <v>508</v>
      </c>
      <c r="C91" s="118" t="s">
        <v>509</v>
      </c>
      <c r="D91" s="118" t="s">
        <v>510</v>
      </c>
    </row>
    <row r="92" spans="1:4" ht="60" customHeight="1" x14ac:dyDescent="0.15">
      <c r="A92" s="281"/>
      <c r="B92" s="127" t="s">
        <v>511</v>
      </c>
      <c r="C92" s="118" t="s">
        <v>512</v>
      </c>
      <c r="D92" s="118" t="s">
        <v>513</v>
      </c>
    </row>
    <row r="93" spans="1:4" ht="60" customHeight="1" x14ac:dyDescent="0.15">
      <c r="A93" s="282"/>
      <c r="B93" s="127" t="s">
        <v>514</v>
      </c>
      <c r="C93" s="118" t="s">
        <v>515</v>
      </c>
      <c r="D93" s="118" t="s">
        <v>516</v>
      </c>
    </row>
  </sheetData>
  <mergeCells count="31">
    <mergeCell ref="A37:A40"/>
    <mergeCell ref="B38:B40"/>
    <mergeCell ref="A7:A8"/>
    <mergeCell ref="B7:B8"/>
    <mergeCell ref="A9:A10"/>
    <mergeCell ref="A11:A13"/>
    <mergeCell ref="B12:B13"/>
    <mergeCell ref="A14:A18"/>
    <mergeCell ref="B14:B18"/>
    <mergeCell ref="A19:A28"/>
    <mergeCell ref="B19:B23"/>
    <mergeCell ref="B26:B27"/>
    <mergeCell ref="A31:A36"/>
    <mergeCell ref="B31:B36"/>
    <mergeCell ref="A43:A44"/>
    <mergeCell ref="B43:B44"/>
    <mergeCell ref="A45:A54"/>
    <mergeCell ref="B46:B54"/>
    <mergeCell ref="A55:A63"/>
    <mergeCell ref="B55:B59"/>
    <mergeCell ref="B60:B63"/>
    <mergeCell ref="A83:A93"/>
    <mergeCell ref="B83:B86"/>
    <mergeCell ref="B87:B88"/>
    <mergeCell ref="A65:A70"/>
    <mergeCell ref="B65:B68"/>
    <mergeCell ref="B69:B70"/>
    <mergeCell ref="A71:A82"/>
    <mergeCell ref="B71:B73"/>
    <mergeCell ref="B75:B76"/>
    <mergeCell ref="B79:B81"/>
  </mergeCells>
  <phoneticPr fontId="2"/>
  <pageMargins left="0.7" right="0.55000000000000004" top="0.56000000000000005" bottom="0.45" header="0.51181102362204722" footer="0.39"/>
  <pageSetup paperSize="9" scale="68" fitToHeight="0" orientation="portrait" r:id="rId1"/>
  <headerFooter alignWithMargins="0"/>
  <rowBreaks count="6" manualBreakCount="6">
    <brk id="18" max="3" man="1"/>
    <brk id="30" max="3" man="1"/>
    <brk id="44" max="3" man="1"/>
    <brk id="54" max="3" man="1"/>
    <brk id="70" max="3" man="1"/>
    <brk id="86"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A8E6F-E82E-40E0-AF24-1EED5F524FB3}">
  <sheetPr>
    <pageSetUpPr fitToPage="1"/>
  </sheetPr>
  <dimension ref="A1:C58"/>
  <sheetViews>
    <sheetView view="pageBreakPreview" zoomScale="60" zoomScaleNormal="80" workbookViewId="0">
      <selection activeCell="C28" sqref="C28"/>
    </sheetView>
  </sheetViews>
  <sheetFormatPr defaultColWidth="9" defaultRowHeight="13.5" x14ac:dyDescent="0.15"/>
  <cols>
    <col min="1" max="1" width="34.625" customWidth="1"/>
    <col min="2" max="2" width="23.25" customWidth="1"/>
    <col min="3" max="3" width="74.25" bestFit="1" customWidth="1"/>
  </cols>
  <sheetData>
    <row r="1" spans="1:3" x14ac:dyDescent="0.15">
      <c r="A1" t="s">
        <v>24</v>
      </c>
    </row>
    <row r="3" spans="1:3" ht="18.75" x14ac:dyDescent="0.15">
      <c r="A3" s="4" t="s">
        <v>152</v>
      </c>
    </row>
    <row r="5" spans="1:3" ht="36" customHeight="1" x14ac:dyDescent="0.15">
      <c r="A5" s="128" t="s">
        <v>25</v>
      </c>
      <c r="B5" s="128" t="s">
        <v>22</v>
      </c>
      <c r="C5" s="128" t="s">
        <v>26</v>
      </c>
    </row>
    <row r="6" spans="1:3" ht="30" hidden="1" customHeight="1" x14ac:dyDescent="0.15">
      <c r="A6" s="82" t="s">
        <v>108</v>
      </c>
      <c r="B6" s="82" t="s">
        <v>109</v>
      </c>
      <c r="C6" s="82" t="s">
        <v>110</v>
      </c>
    </row>
    <row r="7" spans="1:3" ht="30" customHeight="1" x14ac:dyDescent="0.15">
      <c r="A7" s="128" t="s">
        <v>676</v>
      </c>
      <c r="B7" s="10" t="s">
        <v>677</v>
      </c>
      <c r="C7" s="129" t="s">
        <v>678</v>
      </c>
    </row>
    <row r="8" spans="1:3" ht="40.5" x14ac:dyDescent="0.15">
      <c r="A8" s="73" t="s">
        <v>679</v>
      </c>
      <c r="B8" s="119" t="s">
        <v>680</v>
      </c>
      <c r="C8" s="119" t="s">
        <v>681</v>
      </c>
    </row>
    <row r="9" spans="1:3" ht="30" customHeight="1" x14ac:dyDescent="0.15">
      <c r="A9" s="128" t="s">
        <v>682</v>
      </c>
      <c r="B9" s="10" t="s">
        <v>683</v>
      </c>
      <c r="C9" s="10" t="s">
        <v>684</v>
      </c>
    </row>
    <row r="10" spans="1:3" ht="30" customHeight="1" x14ac:dyDescent="0.15">
      <c r="A10" s="72" t="s">
        <v>685</v>
      </c>
      <c r="B10" s="74" t="s">
        <v>686</v>
      </c>
      <c r="C10" s="74" t="s">
        <v>687</v>
      </c>
    </row>
    <row r="11" spans="1:3" ht="30" customHeight="1" x14ac:dyDescent="0.15">
      <c r="A11" s="286" t="s">
        <v>688</v>
      </c>
      <c r="B11" s="74" t="s">
        <v>689</v>
      </c>
      <c r="C11" s="74" t="s">
        <v>690</v>
      </c>
    </row>
    <row r="12" spans="1:3" ht="30" customHeight="1" x14ac:dyDescent="0.15">
      <c r="A12" s="281"/>
      <c r="B12" s="119" t="s">
        <v>691</v>
      </c>
      <c r="C12" s="74" t="s">
        <v>692</v>
      </c>
    </row>
    <row r="13" spans="1:3" ht="27" customHeight="1" x14ac:dyDescent="0.15">
      <c r="A13" s="281"/>
      <c r="B13" s="74" t="s">
        <v>693</v>
      </c>
      <c r="C13" s="74" t="s">
        <v>694</v>
      </c>
    </row>
    <row r="14" spans="1:3" ht="26.45" customHeight="1" x14ac:dyDescent="0.15">
      <c r="A14" s="282"/>
      <c r="B14" s="10" t="s">
        <v>672</v>
      </c>
      <c r="C14" s="118" t="s">
        <v>695</v>
      </c>
    </row>
    <row r="15" spans="1:3" ht="30.6" customHeight="1" x14ac:dyDescent="0.15">
      <c r="A15" s="286" t="s">
        <v>696</v>
      </c>
      <c r="B15" s="118" t="s">
        <v>697</v>
      </c>
      <c r="C15" s="29" t="s">
        <v>698</v>
      </c>
    </row>
    <row r="16" spans="1:3" ht="30.6" customHeight="1" x14ac:dyDescent="0.15">
      <c r="A16" s="281"/>
      <c r="B16" s="118" t="s">
        <v>699</v>
      </c>
      <c r="C16" s="29" t="s">
        <v>700</v>
      </c>
    </row>
    <row r="17" spans="1:3" ht="30.6" customHeight="1" x14ac:dyDescent="0.15">
      <c r="A17" s="282"/>
      <c r="B17" s="10" t="s">
        <v>672</v>
      </c>
      <c r="C17" s="129" t="s">
        <v>701</v>
      </c>
    </row>
    <row r="18" spans="1:3" ht="31.5" customHeight="1" x14ac:dyDescent="0.15">
      <c r="A18" s="286" t="s">
        <v>702</v>
      </c>
      <c r="B18" s="10" t="s">
        <v>703</v>
      </c>
      <c r="C18" s="29" t="s">
        <v>704</v>
      </c>
    </row>
    <row r="19" spans="1:3" ht="27.75" customHeight="1" x14ac:dyDescent="0.15">
      <c r="A19" s="281"/>
      <c r="B19" s="118" t="s">
        <v>705</v>
      </c>
      <c r="C19" s="29" t="s">
        <v>706</v>
      </c>
    </row>
    <row r="20" spans="1:3" ht="27.75" customHeight="1" x14ac:dyDescent="0.15">
      <c r="A20" s="281"/>
      <c r="B20" s="118" t="s">
        <v>707</v>
      </c>
      <c r="C20" s="29" t="s">
        <v>708</v>
      </c>
    </row>
    <row r="21" spans="1:3" ht="20.25" customHeight="1" x14ac:dyDescent="0.15">
      <c r="A21" s="281"/>
      <c r="B21" s="10" t="s">
        <v>672</v>
      </c>
      <c r="C21" s="29" t="s">
        <v>709</v>
      </c>
    </row>
    <row r="22" spans="1:3" ht="29.25" customHeight="1" x14ac:dyDescent="0.15">
      <c r="A22" s="282"/>
      <c r="B22" s="118" t="s">
        <v>710</v>
      </c>
      <c r="C22" s="29" t="s">
        <v>711</v>
      </c>
    </row>
    <row r="23" spans="1:3" ht="27" x14ac:dyDescent="0.15">
      <c r="A23" s="286" t="s">
        <v>712</v>
      </c>
      <c r="B23" s="118" t="s">
        <v>713</v>
      </c>
      <c r="C23" s="118" t="s">
        <v>714</v>
      </c>
    </row>
    <row r="24" spans="1:3" ht="19.5" customHeight="1" x14ac:dyDescent="0.15">
      <c r="A24" s="281"/>
      <c r="B24" s="10" t="s">
        <v>715</v>
      </c>
      <c r="C24" s="118" t="s">
        <v>716</v>
      </c>
    </row>
    <row r="25" spans="1:3" ht="19.5" customHeight="1" x14ac:dyDescent="0.15">
      <c r="A25" s="281"/>
      <c r="B25" s="118" t="s">
        <v>672</v>
      </c>
      <c r="C25" s="118" t="s">
        <v>717</v>
      </c>
    </row>
    <row r="26" spans="1:3" ht="19.5" customHeight="1" x14ac:dyDescent="0.15">
      <c r="A26" s="282"/>
      <c r="B26" s="10" t="s">
        <v>718</v>
      </c>
      <c r="C26" s="10" t="s">
        <v>719</v>
      </c>
    </row>
    <row r="27" spans="1:3" ht="47.25" customHeight="1" x14ac:dyDescent="0.15">
      <c r="A27" s="286" t="s">
        <v>720</v>
      </c>
      <c r="B27" s="118" t="s">
        <v>721</v>
      </c>
      <c r="C27" s="118" t="s">
        <v>722</v>
      </c>
    </row>
    <row r="28" spans="1:3" ht="82.5" customHeight="1" x14ac:dyDescent="0.15">
      <c r="A28" s="281"/>
      <c r="B28" s="118" t="s">
        <v>723</v>
      </c>
      <c r="C28" s="118" t="s">
        <v>724</v>
      </c>
    </row>
    <row r="29" spans="1:3" ht="51" customHeight="1" x14ac:dyDescent="0.15">
      <c r="A29" s="281"/>
      <c r="B29" s="118" t="s">
        <v>725</v>
      </c>
      <c r="C29" s="118" t="s">
        <v>726</v>
      </c>
    </row>
    <row r="30" spans="1:3" ht="27" x14ac:dyDescent="0.15">
      <c r="A30" s="281"/>
      <c r="B30" s="118" t="s">
        <v>727</v>
      </c>
      <c r="C30" s="118" t="s">
        <v>728</v>
      </c>
    </row>
    <row r="31" spans="1:3" ht="40.5" x14ac:dyDescent="0.15">
      <c r="A31" s="282"/>
      <c r="B31" s="118" t="s">
        <v>729</v>
      </c>
      <c r="C31" s="118" t="s">
        <v>730</v>
      </c>
    </row>
    <row r="32" spans="1:3" ht="21" customHeight="1" x14ac:dyDescent="0.15">
      <c r="A32" s="128" t="s">
        <v>731</v>
      </c>
      <c r="B32" s="10" t="s">
        <v>732</v>
      </c>
      <c r="C32" s="10" t="s">
        <v>733</v>
      </c>
    </row>
    <row r="33" spans="1:3" ht="21.75" customHeight="1" x14ac:dyDescent="0.15">
      <c r="A33" s="127" t="s">
        <v>734</v>
      </c>
      <c r="B33" s="10" t="s">
        <v>735</v>
      </c>
      <c r="C33" s="10" t="s">
        <v>736</v>
      </c>
    </row>
    <row r="34" spans="1:3" ht="24" customHeight="1" x14ac:dyDescent="0.15">
      <c r="A34" s="283" t="s">
        <v>737</v>
      </c>
      <c r="B34" s="10" t="s">
        <v>738</v>
      </c>
      <c r="C34" s="29" t="s">
        <v>739</v>
      </c>
    </row>
    <row r="35" spans="1:3" ht="20.25" customHeight="1" x14ac:dyDescent="0.15">
      <c r="A35" s="285"/>
      <c r="B35" s="118" t="s">
        <v>740</v>
      </c>
      <c r="C35" s="129" t="s">
        <v>741</v>
      </c>
    </row>
    <row r="36" spans="1:3" ht="20.25" customHeight="1" x14ac:dyDescent="0.15">
      <c r="A36" s="283" t="s">
        <v>742</v>
      </c>
      <c r="B36" s="118" t="s">
        <v>743</v>
      </c>
      <c r="C36" s="118" t="s">
        <v>744</v>
      </c>
    </row>
    <row r="37" spans="1:3" ht="48" customHeight="1" x14ac:dyDescent="0.15">
      <c r="A37" s="284"/>
      <c r="B37" s="118" t="s">
        <v>745</v>
      </c>
      <c r="C37" s="118" t="s">
        <v>746</v>
      </c>
    </row>
    <row r="38" spans="1:3" ht="66.75" customHeight="1" x14ac:dyDescent="0.15">
      <c r="A38" s="284"/>
      <c r="B38" s="118" t="s">
        <v>747</v>
      </c>
      <c r="C38" s="118" t="s">
        <v>748</v>
      </c>
    </row>
    <row r="39" spans="1:3" ht="27" x14ac:dyDescent="0.15">
      <c r="A39" s="285"/>
      <c r="B39" s="118" t="s">
        <v>749</v>
      </c>
      <c r="C39" s="118" t="s">
        <v>750</v>
      </c>
    </row>
    <row r="40" spans="1:3" ht="22.5" customHeight="1" x14ac:dyDescent="0.15">
      <c r="A40" s="128" t="s">
        <v>751</v>
      </c>
      <c r="B40" s="129" t="s">
        <v>732</v>
      </c>
      <c r="C40" s="129" t="s">
        <v>752</v>
      </c>
    </row>
    <row r="41" spans="1:3" ht="17.25" customHeight="1" x14ac:dyDescent="0.15">
      <c r="A41" s="286" t="s">
        <v>753</v>
      </c>
      <c r="B41" s="129" t="s">
        <v>754</v>
      </c>
      <c r="C41" s="129" t="s">
        <v>755</v>
      </c>
    </row>
    <row r="42" spans="1:3" ht="18" customHeight="1" x14ac:dyDescent="0.15">
      <c r="A42" s="281"/>
      <c r="B42" s="29" t="s">
        <v>672</v>
      </c>
      <c r="C42" s="129" t="s">
        <v>756</v>
      </c>
    </row>
    <row r="43" spans="1:3" ht="16.5" customHeight="1" x14ac:dyDescent="0.15">
      <c r="A43" s="282"/>
      <c r="B43" s="129" t="s">
        <v>757</v>
      </c>
      <c r="C43" s="129" t="s">
        <v>758</v>
      </c>
    </row>
    <row r="44" spans="1:3" ht="17.25" customHeight="1" x14ac:dyDescent="0.15">
      <c r="A44" s="286" t="s">
        <v>759</v>
      </c>
      <c r="B44" s="136" t="s">
        <v>760</v>
      </c>
      <c r="C44" s="136" t="s">
        <v>761</v>
      </c>
    </row>
    <row r="45" spans="1:3" ht="20.25" customHeight="1" x14ac:dyDescent="0.15">
      <c r="A45" s="295"/>
      <c r="B45" s="137" t="s">
        <v>672</v>
      </c>
      <c r="C45" s="138" t="s">
        <v>762</v>
      </c>
    </row>
    <row r="46" spans="1:3" ht="27" x14ac:dyDescent="0.15">
      <c r="A46" s="296" t="s">
        <v>763</v>
      </c>
      <c r="B46" s="119" t="s">
        <v>764</v>
      </c>
      <c r="C46" s="119" t="s">
        <v>765</v>
      </c>
    </row>
    <row r="47" spans="1:3" ht="27" x14ac:dyDescent="0.15">
      <c r="A47" s="238"/>
      <c r="B47" s="119" t="s">
        <v>766</v>
      </c>
      <c r="C47" s="119" t="s">
        <v>765</v>
      </c>
    </row>
    <row r="48" spans="1:3" ht="40.5" x14ac:dyDescent="0.15">
      <c r="A48" s="238"/>
      <c r="B48" s="119" t="s">
        <v>767</v>
      </c>
      <c r="C48" s="119" t="s">
        <v>765</v>
      </c>
    </row>
    <row r="49" spans="1:3" ht="27" x14ac:dyDescent="0.15">
      <c r="A49" s="238"/>
      <c r="B49" s="119" t="s">
        <v>768</v>
      </c>
      <c r="C49" s="129" t="s">
        <v>769</v>
      </c>
    </row>
    <row r="50" spans="1:3" ht="27" x14ac:dyDescent="0.15">
      <c r="A50" s="239"/>
      <c r="B50" s="119" t="s">
        <v>770</v>
      </c>
      <c r="C50" s="129" t="s">
        <v>769</v>
      </c>
    </row>
    <row r="51" spans="1:3" ht="19.5" customHeight="1" x14ac:dyDescent="0.15">
      <c r="A51" s="256" t="s">
        <v>771</v>
      </c>
      <c r="B51" s="10" t="s">
        <v>772</v>
      </c>
      <c r="C51" s="10" t="s">
        <v>773</v>
      </c>
    </row>
    <row r="52" spans="1:3" ht="19.5" customHeight="1" x14ac:dyDescent="0.15">
      <c r="A52" s="256"/>
      <c r="B52" s="118" t="s">
        <v>774</v>
      </c>
      <c r="C52" s="10" t="s">
        <v>775</v>
      </c>
    </row>
    <row r="53" spans="1:3" ht="39.75" customHeight="1" x14ac:dyDescent="0.15">
      <c r="A53" s="286" t="s">
        <v>662</v>
      </c>
      <c r="B53" s="139" t="s">
        <v>663</v>
      </c>
      <c r="C53" s="129" t="s">
        <v>664</v>
      </c>
    </row>
    <row r="54" spans="1:3" ht="44.25" customHeight="1" x14ac:dyDescent="0.15">
      <c r="A54" s="281"/>
      <c r="B54" s="29" t="s">
        <v>665</v>
      </c>
      <c r="C54" s="29" t="s">
        <v>666</v>
      </c>
    </row>
    <row r="55" spans="1:3" ht="19.5" customHeight="1" x14ac:dyDescent="0.15">
      <c r="A55" s="281"/>
      <c r="B55" s="129" t="s">
        <v>667</v>
      </c>
      <c r="C55" s="129" t="s">
        <v>668</v>
      </c>
    </row>
    <row r="56" spans="1:3" ht="19.5" customHeight="1" x14ac:dyDescent="0.15">
      <c r="A56" s="282"/>
      <c r="B56" s="129" t="s">
        <v>669</v>
      </c>
      <c r="C56" s="29" t="s">
        <v>670</v>
      </c>
    </row>
    <row r="57" spans="1:3" ht="20.25" customHeight="1" x14ac:dyDescent="0.15">
      <c r="A57" s="128" t="s">
        <v>776</v>
      </c>
      <c r="B57" s="129" t="s">
        <v>777</v>
      </c>
      <c r="C57" s="129" t="s">
        <v>778</v>
      </c>
    </row>
    <row r="58" spans="1:3" ht="21" customHeight="1" x14ac:dyDescent="0.15">
      <c r="A58" s="224" t="s">
        <v>457</v>
      </c>
      <c r="B58" s="129" t="s">
        <v>517</v>
      </c>
      <c r="C58" s="129" t="s">
        <v>110</v>
      </c>
    </row>
  </sheetData>
  <mergeCells count="12">
    <mergeCell ref="A53:A56"/>
    <mergeCell ref="A11:A14"/>
    <mergeCell ref="A15:A17"/>
    <mergeCell ref="A18:A22"/>
    <mergeCell ref="A23:A26"/>
    <mergeCell ref="A27:A31"/>
    <mergeCell ref="A34:A35"/>
    <mergeCell ref="A36:A39"/>
    <mergeCell ref="A41:A43"/>
    <mergeCell ref="A44:A45"/>
    <mergeCell ref="A46:A50"/>
    <mergeCell ref="A51:A52"/>
  </mergeCells>
  <phoneticPr fontId="2"/>
  <pageMargins left="0.59055118110236227" right="0.39370078740157483" top="0.62992125984251968" bottom="0.70866141732283472" header="0.51181102362204722" footer="0.51181102362204722"/>
  <pageSetup paperSize="9" scale="72" fitToHeight="0" orientation="portrait" r:id="rId1"/>
  <headerFooter alignWithMargins="0"/>
  <rowBreaks count="1" manualBreakCount="1">
    <brk id="35"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9"/>
  <sheetViews>
    <sheetView view="pageBreakPreview" zoomScale="60" zoomScaleNormal="80" workbookViewId="0">
      <selection activeCell="D26" sqref="D26"/>
    </sheetView>
  </sheetViews>
  <sheetFormatPr defaultRowHeight="13.5" x14ac:dyDescent="0.15"/>
  <cols>
    <col min="1" max="1" width="14.5" style="1" customWidth="1"/>
    <col min="2" max="2" width="36.625" customWidth="1"/>
    <col min="3" max="3" width="6.625" style="1" customWidth="1"/>
    <col min="4" max="4" width="33.875" customWidth="1"/>
    <col min="5" max="5" width="17.5" customWidth="1"/>
  </cols>
  <sheetData>
    <row r="1" spans="1:6" x14ac:dyDescent="0.15">
      <c r="A1" s="12" t="s">
        <v>27</v>
      </c>
    </row>
    <row r="3" spans="1:6" ht="18.75" x14ac:dyDescent="0.15">
      <c r="A3" s="25" t="s">
        <v>153</v>
      </c>
    </row>
    <row r="5" spans="1:6" s="1" customFormat="1" ht="36" customHeight="1" x14ac:dyDescent="0.15">
      <c r="A5" s="72" t="s">
        <v>28</v>
      </c>
      <c r="B5" s="72" t="s">
        <v>29</v>
      </c>
      <c r="C5" s="72" t="s">
        <v>30</v>
      </c>
      <c r="D5" s="72" t="s">
        <v>31</v>
      </c>
      <c r="E5" s="73" t="s">
        <v>32</v>
      </c>
    </row>
    <row r="6" spans="1:6" ht="34.5" hidden="1" customHeight="1" x14ac:dyDescent="0.15">
      <c r="A6" s="86" t="s">
        <v>111</v>
      </c>
      <c r="B6" s="87" t="s">
        <v>105</v>
      </c>
      <c r="C6" s="88">
        <v>2</v>
      </c>
      <c r="D6" s="87" t="s">
        <v>106</v>
      </c>
      <c r="E6" s="87" t="s">
        <v>107</v>
      </c>
      <c r="F6" s="81"/>
    </row>
    <row r="7" spans="1:6" ht="30" customHeight="1" x14ac:dyDescent="0.15">
      <c r="A7" s="75">
        <v>45058</v>
      </c>
      <c r="B7" s="74" t="s">
        <v>779</v>
      </c>
      <c r="C7" s="72">
        <v>2</v>
      </c>
      <c r="D7" s="74" t="s">
        <v>780</v>
      </c>
      <c r="E7" s="74" t="s">
        <v>781</v>
      </c>
    </row>
    <row r="8" spans="1:6" ht="30" customHeight="1" x14ac:dyDescent="0.15">
      <c r="A8" s="142">
        <v>45094</v>
      </c>
      <c r="B8" s="119" t="s">
        <v>782</v>
      </c>
      <c r="C8" s="72">
        <v>3</v>
      </c>
      <c r="D8" s="74" t="s">
        <v>780</v>
      </c>
      <c r="E8" s="74" t="s">
        <v>781</v>
      </c>
    </row>
    <row r="9" spans="1:6" ht="30" customHeight="1" x14ac:dyDescent="0.15">
      <c r="A9" s="75">
        <v>45217</v>
      </c>
      <c r="B9" s="119" t="s">
        <v>367</v>
      </c>
      <c r="C9" s="72">
        <v>2</v>
      </c>
      <c r="D9" s="74" t="s">
        <v>368</v>
      </c>
      <c r="E9" s="119" t="s">
        <v>369</v>
      </c>
    </row>
  </sheetData>
  <phoneticPr fontId="2"/>
  <pageMargins left="0.78740157480314965" right="0.78740157480314965" top="0.98425196850393704" bottom="0.98425196850393704" header="0.51181102362204722" footer="0.51181102362204722"/>
  <pageSetup paperSize="9" scale="7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57"/>
  <sheetViews>
    <sheetView view="pageBreakPreview" zoomScaleNormal="100" zoomScaleSheetLayoutView="100" workbookViewId="0">
      <selection activeCell="N8" sqref="N8"/>
    </sheetView>
  </sheetViews>
  <sheetFormatPr defaultRowHeight="13.5" x14ac:dyDescent="0.15"/>
  <cols>
    <col min="1" max="1" width="11.75" customWidth="1"/>
    <col min="2" max="2" width="25" customWidth="1"/>
    <col min="3" max="4" width="18.75" style="1" customWidth="1"/>
    <col min="5" max="5" width="9" customWidth="1"/>
  </cols>
  <sheetData>
    <row r="1" spans="1:5" x14ac:dyDescent="0.15">
      <c r="A1" t="s">
        <v>33</v>
      </c>
    </row>
    <row r="2" spans="1:5" ht="18.75" x14ac:dyDescent="0.15">
      <c r="A2" s="4" t="s">
        <v>409</v>
      </c>
    </row>
    <row r="4" spans="1:5" s="11" customFormat="1" ht="30" customHeight="1" x14ac:dyDescent="0.15">
      <c r="A4" s="299" t="s">
        <v>408</v>
      </c>
      <c r="B4" s="299"/>
      <c r="C4" s="299"/>
      <c r="D4" s="299"/>
      <c r="E4" s="112"/>
    </row>
    <row r="5" spans="1:5" ht="7.5" customHeight="1" x14ac:dyDescent="0.15">
      <c r="A5" s="112"/>
      <c r="B5" s="112"/>
      <c r="C5" s="112"/>
      <c r="D5" s="112"/>
      <c r="E5" s="112"/>
    </row>
    <row r="6" spans="1:5" ht="13.5" customHeight="1" x14ac:dyDescent="0.15">
      <c r="A6" s="259" t="s">
        <v>65</v>
      </c>
      <c r="B6" s="300"/>
      <c r="C6" s="301" t="s">
        <v>34</v>
      </c>
      <c r="D6" s="30"/>
    </row>
    <row r="7" spans="1:5" x14ac:dyDescent="0.15">
      <c r="A7" s="300"/>
      <c r="B7" s="300"/>
      <c r="C7" s="301"/>
      <c r="D7" s="31" t="s">
        <v>66</v>
      </c>
    </row>
    <row r="8" spans="1:5" x14ac:dyDescent="0.15">
      <c r="A8" s="32"/>
      <c r="B8" s="33" t="s">
        <v>17</v>
      </c>
      <c r="C8" s="34">
        <v>268</v>
      </c>
      <c r="D8" s="35">
        <f>C8/$C$52*100</f>
        <v>37.960339943342774</v>
      </c>
    </row>
    <row r="9" spans="1:5" x14ac:dyDescent="0.15">
      <c r="A9" s="36"/>
      <c r="B9" s="37" t="s">
        <v>35</v>
      </c>
      <c r="C9" s="38">
        <v>71</v>
      </c>
      <c r="D9" s="39">
        <f t="shared" ref="D9:D52" si="0">C9/$C$52*100</f>
        <v>10.056657223796034</v>
      </c>
    </row>
    <row r="10" spans="1:5" x14ac:dyDescent="0.15">
      <c r="A10" s="36"/>
      <c r="B10" s="37" t="s">
        <v>67</v>
      </c>
      <c r="C10" s="38">
        <v>45</v>
      </c>
      <c r="D10" s="39">
        <f t="shared" si="0"/>
        <v>6.3739376770538243</v>
      </c>
    </row>
    <row r="11" spans="1:5" x14ac:dyDescent="0.15">
      <c r="A11" s="36"/>
      <c r="B11" s="37" t="s">
        <v>68</v>
      </c>
      <c r="C11" s="38">
        <v>62</v>
      </c>
      <c r="D11" s="39">
        <f t="shared" si="0"/>
        <v>8.7818696883852692</v>
      </c>
    </row>
    <row r="12" spans="1:5" x14ac:dyDescent="0.15">
      <c r="A12" s="36"/>
      <c r="B12" s="37" t="s">
        <v>69</v>
      </c>
      <c r="C12" s="38">
        <v>6</v>
      </c>
      <c r="D12" s="39">
        <f t="shared" si="0"/>
        <v>0.84985835694051004</v>
      </c>
    </row>
    <row r="13" spans="1:5" x14ac:dyDescent="0.15">
      <c r="A13" s="36"/>
      <c r="B13" s="37" t="s">
        <v>70</v>
      </c>
      <c r="C13" s="38">
        <v>35</v>
      </c>
      <c r="D13" s="39">
        <f t="shared" si="0"/>
        <v>4.9575070821529748</v>
      </c>
    </row>
    <row r="14" spans="1:5" x14ac:dyDescent="0.15">
      <c r="A14" s="113" t="s">
        <v>71</v>
      </c>
      <c r="B14" s="37" t="s">
        <v>19</v>
      </c>
      <c r="C14" s="38">
        <v>20</v>
      </c>
      <c r="D14" s="39">
        <f t="shared" si="0"/>
        <v>2.8328611898017</v>
      </c>
    </row>
    <row r="15" spans="1:5" x14ac:dyDescent="0.15">
      <c r="A15" s="36"/>
      <c r="B15" s="37" t="s">
        <v>20</v>
      </c>
      <c r="C15" s="38">
        <v>13</v>
      </c>
      <c r="D15" s="39">
        <f t="shared" si="0"/>
        <v>1.8413597733711047</v>
      </c>
    </row>
    <row r="16" spans="1:5" x14ac:dyDescent="0.15">
      <c r="A16" s="36"/>
      <c r="B16" s="37" t="s">
        <v>72</v>
      </c>
      <c r="C16" s="38">
        <v>20</v>
      </c>
      <c r="D16" s="39">
        <f t="shared" si="0"/>
        <v>2.8328611898017</v>
      </c>
    </row>
    <row r="17" spans="1:4" x14ac:dyDescent="0.15">
      <c r="A17" s="36"/>
      <c r="B17" s="37" t="s">
        <v>73</v>
      </c>
      <c r="C17" s="38">
        <v>11</v>
      </c>
      <c r="D17" s="39">
        <f t="shared" si="0"/>
        <v>1.5580736543909348</v>
      </c>
    </row>
    <row r="18" spans="1:4" x14ac:dyDescent="0.15">
      <c r="A18" s="36"/>
      <c r="B18" s="37" t="s">
        <v>74</v>
      </c>
      <c r="C18" s="38">
        <v>20</v>
      </c>
      <c r="D18" s="39">
        <f t="shared" si="0"/>
        <v>2.8328611898017</v>
      </c>
    </row>
    <row r="19" spans="1:4" x14ac:dyDescent="0.15">
      <c r="A19" s="36"/>
      <c r="B19" s="40" t="s">
        <v>75</v>
      </c>
      <c r="C19" s="41">
        <v>1</v>
      </c>
      <c r="D19" s="42">
        <f t="shared" si="0"/>
        <v>0.14164305949008499</v>
      </c>
    </row>
    <row r="20" spans="1:4" x14ac:dyDescent="0.15">
      <c r="A20" s="36"/>
      <c r="B20" s="40" t="s">
        <v>76</v>
      </c>
      <c r="C20" s="41">
        <v>4</v>
      </c>
      <c r="D20" s="42">
        <f t="shared" si="0"/>
        <v>0.56657223796033995</v>
      </c>
    </row>
    <row r="21" spans="1:4" x14ac:dyDescent="0.15">
      <c r="A21" s="43"/>
      <c r="B21" s="44" t="s">
        <v>77</v>
      </c>
      <c r="C21" s="45">
        <v>1</v>
      </c>
      <c r="D21" s="42">
        <f t="shared" si="0"/>
        <v>0.14164305949008499</v>
      </c>
    </row>
    <row r="22" spans="1:4" x14ac:dyDescent="0.15">
      <c r="A22" s="46"/>
      <c r="B22" s="47" t="s">
        <v>51</v>
      </c>
      <c r="C22" s="48">
        <f>SUM(C8:C21)</f>
        <v>577</v>
      </c>
      <c r="D22" s="49">
        <f t="shared" si="0"/>
        <v>81.728045325779036</v>
      </c>
    </row>
    <row r="23" spans="1:4" x14ac:dyDescent="0.15">
      <c r="A23" s="302" t="s">
        <v>78</v>
      </c>
      <c r="B23" s="50" t="s">
        <v>79</v>
      </c>
      <c r="C23" s="51">
        <v>2</v>
      </c>
      <c r="D23" s="52">
        <f t="shared" si="0"/>
        <v>0.28328611898016998</v>
      </c>
    </row>
    <row r="24" spans="1:4" x14ac:dyDescent="0.15">
      <c r="A24" s="303"/>
      <c r="B24" s="47" t="s">
        <v>51</v>
      </c>
      <c r="C24" s="48">
        <f>SUM(C23)</f>
        <v>2</v>
      </c>
      <c r="D24" s="49">
        <f t="shared" si="0"/>
        <v>0.28328611898016998</v>
      </c>
    </row>
    <row r="25" spans="1:4" x14ac:dyDescent="0.15">
      <c r="A25" s="32"/>
      <c r="B25" s="33" t="s">
        <v>36</v>
      </c>
      <c r="C25" s="34">
        <v>70</v>
      </c>
      <c r="D25" s="35">
        <f t="shared" si="0"/>
        <v>9.9150141643059495</v>
      </c>
    </row>
    <row r="26" spans="1:4" x14ac:dyDescent="0.15">
      <c r="A26" s="113" t="s">
        <v>52</v>
      </c>
      <c r="B26" s="44" t="s">
        <v>80</v>
      </c>
      <c r="C26" s="45">
        <v>1</v>
      </c>
      <c r="D26" s="53">
        <f t="shared" si="0"/>
        <v>0.14164305949008499</v>
      </c>
    </row>
    <row r="27" spans="1:4" x14ac:dyDescent="0.15">
      <c r="A27" s="46"/>
      <c r="B27" s="47" t="s">
        <v>51</v>
      </c>
      <c r="C27" s="48">
        <f>SUM(C25:C26)</f>
        <v>71</v>
      </c>
      <c r="D27" s="49">
        <f t="shared" si="0"/>
        <v>10.056657223796034</v>
      </c>
    </row>
    <row r="28" spans="1:4" x14ac:dyDescent="0.15">
      <c r="A28" s="32"/>
      <c r="B28" s="33" t="s">
        <v>81</v>
      </c>
      <c r="C28" s="34">
        <v>5</v>
      </c>
      <c r="D28" s="35">
        <f t="shared" si="0"/>
        <v>0.708215297450425</v>
      </c>
    </row>
    <row r="29" spans="1:4" x14ac:dyDescent="0.15">
      <c r="A29" s="36"/>
      <c r="B29" s="37" t="s">
        <v>82</v>
      </c>
      <c r="C29" s="38">
        <v>1</v>
      </c>
      <c r="D29" s="39">
        <f t="shared" si="0"/>
        <v>0.14164305949008499</v>
      </c>
    </row>
    <row r="30" spans="1:4" x14ac:dyDescent="0.15">
      <c r="A30" s="36"/>
      <c r="B30" s="37" t="s">
        <v>83</v>
      </c>
      <c r="C30" s="38">
        <v>7</v>
      </c>
      <c r="D30" s="39">
        <f t="shared" si="0"/>
        <v>0.99150141643059486</v>
      </c>
    </row>
    <row r="31" spans="1:4" x14ac:dyDescent="0.15">
      <c r="A31" s="36"/>
      <c r="B31" s="37" t="s">
        <v>84</v>
      </c>
      <c r="C31" s="38">
        <v>0</v>
      </c>
      <c r="D31" s="39">
        <f t="shared" si="0"/>
        <v>0</v>
      </c>
    </row>
    <row r="32" spans="1:4" x14ac:dyDescent="0.15">
      <c r="A32" s="36"/>
      <c r="B32" s="37" t="s">
        <v>85</v>
      </c>
      <c r="C32" s="38">
        <v>3</v>
      </c>
      <c r="D32" s="39">
        <f t="shared" si="0"/>
        <v>0.42492917847025502</v>
      </c>
    </row>
    <row r="33" spans="1:5" x14ac:dyDescent="0.15">
      <c r="A33" s="36"/>
      <c r="B33" s="37" t="s">
        <v>86</v>
      </c>
      <c r="C33" s="38">
        <v>3</v>
      </c>
      <c r="D33" s="39">
        <f t="shared" si="0"/>
        <v>0.42492917847025502</v>
      </c>
    </row>
    <row r="34" spans="1:5" x14ac:dyDescent="0.15">
      <c r="A34" s="24" t="s">
        <v>53</v>
      </c>
      <c r="B34" s="37" t="s">
        <v>87</v>
      </c>
      <c r="C34" s="38">
        <v>6</v>
      </c>
      <c r="D34" s="39">
        <f t="shared" si="0"/>
        <v>0.84985835694051004</v>
      </c>
    </row>
    <row r="35" spans="1:5" x14ac:dyDescent="0.15">
      <c r="A35" s="24" t="s">
        <v>88</v>
      </c>
      <c r="B35" s="37" t="s">
        <v>89</v>
      </c>
      <c r="C35" s="38">
        <v>2</v>
      </c>
      <c r="D35" s="39">
        <f t="shared" si="0"/>
        <v>0.28328611898016998</v>
      </c>
    </row>
    <row r="36" spans="1:5" x14ac:dyDescent="0.15">
      <c r="A36" s="36"/>
      <c r="B36" s="37" t="s">
        <v>90</v>
      </c>
      <c r="C36" s="38">
        <v>1</v>
      </c>
      <c r="D36" s="39">
        <f t="shared" si="0"/>
        <v>0.14164305949008499</v>
      </c>
    </row>
    <row r="37" spans="1:5" x14ac:dyDescent="0.15">
      <c r="A37" s="36"/>
      <c r="B37" s="37" t="s">
        <v>91</v>
      </c>
      <c r="C37" s="38">
        <v>0</v>
      </c>
      <c r="D37" s="39">
        <f t="shared" si="0"/>
        <v>0</v>
      </c>
    </row>
    <row r="38" spans="1:5" x14ac:dyDescent="0.15">
      <c r="A38" s="36"/>
      <c r="B38" s="37" t="s">
        <v>92</v>
      </c>
      <c r="C38" s="38">
        <v>0</v>
      </c>
      <c r="D38" s="39">
        <f t="shared" si="0"/>
        <v>0</v>
      </c>
    </row>
    <row r="39" spans="1:5" x14ac:dyDescent="0.15">
      <c r="A39" s="36"/>
      <c r="B39" s="37" t="s">
        <v>93</v>
      </c>
      <c r="C39" s="38">
        <v>1</v>
      </c>
      <c r="D39" s="39">
        <f t="shared" si="0"/>
        <v>0.14164305949008499</v>
      </c>
    </row>
    <row r="40" spans="1:5" x14ac:dyDescent="0.15">
      <c r="A40" s="36"/>
      <c r="B40" s="40" t="s">
        <v>94</v>
      </c>
      <c r="C40" s="41">
        <v>2</v>
      </c>
      <c r="D40" s="42">
        <f>C40/$C$52*100</f>
        <v>0.28328611898016998</v>
      </c>
    </row>
    <row r="41" spans="1:5" x14ac:dyDescent="0.15">
      <c r="A41" s="43"/>
      <c r="B41" s="44" t="s">
        <v>95</v>
      </c>
      <c r="C41" s="45">
        <v>1</v>
      </c>
      <c r="D41" s="42">
        <f>C41/$C$52*100</f>
        <v>0.14164305949008499</v>
      </c>
    </row>
    <row r="42" spans="1:5" x14ac:dyDescent="0.15">
      <c r="A42" s="46"/>
      <c r="B42" s="76" t="s">
        <v>51</v>
      </c>
      <c r="C42" s="48">
        <f>SUM(C28:C41)</f>
        <v>32</v>
      </c>
      <c r="D42" s="49">
        <f t="shared" si="0"/>
        <v>4.5325779036827196</v>
      </c>
    </row>
    <row r="43" spans="1:5" x14ac:dyDescent="0.15">
      <c r="A43" s="32"/>
      <c r="B43" s="77" t="s">
        <v>96</v>
      </c>
      <c r="C43" s="41">
        <v>16</v>
      </c>
      <c r="D43" s="42">
        <f t="shared" si="0"/>
        <v>2.2662889518413598</v>
      </c>
    </row>
    <row r="44" spans="1:5" x14ac:dyDescent="0.15">
      <c r="A44" s="304" t="s">
        <v>54</v>
      </c>
      <c r="B44" s="40" t="s">
        <v>97</v>
      </c>
      <c r="C44" s="79">
        <v>4</v>
      </c>
      <c r="D44" s="42">
        <f t="shared" si="0"/>
        <v>0.56657223796033995</v>
      </c>
    </row>
    <row r="45" spans="1:5" x14ac:dyDescent="0.15">
      <c r="A45" s="304"/>
      <c r="B45" s="44" t="s">
        <v>98</v>
      </c>
      <c r="C45" s="78">
        <v>1</v>
      </c>
      <c r="D45" s="53">
        <f t="shared" si="0"/>
        <v>0.14164305949008499</v>
      </c>
    </row>
    <row r="46" spans="1:5" x14ac:dyDescent="0.15">
      <c r="A46" s="46"/>
      <c r="B46" s="47" t="s">
        <v>51</v>
      </c>
      <c r="C46" s="48">
        <f>SUM(C43:C45)</f>
        <v>21</v>
      </c>
      <c r="D46" s="49">
        <f t="shared" si="0"/>
        <v>2.974504249291785</v>
      </c>
    </row>
    <row r="47" spans="1:5" ht="13.5" customHeight="1" x14ac:dyDescent="0.15">
      <c r="A47" s="32"/>
      <c r="B47" s="54" t="s">
        <v>37</v>
      </c>
      <c r="C47" s="55">
        <v>1</v>
      </c>
      <c r="D47" s="56">
        <f t="shared" si="0"/>
        <v>0.14164305949008499</v>
      </c>
      <c r="E47" s="11"/>
    </row>
    <row r="48" spans="1:5" ht="13.5" customHeight="1" x14ac:dyDescent="0.15">
      <c r="A48" s="113" t="s">
        <v>55</v>
      </c>
      <c r="B48" s="44" t="s">
        <v>99</v>
      </c>
      <c r="C48" s="45">
        <v>1</v>
      </c>
      <c r="D48" s="53">
        <f t="shared" si="0"/>
        <v>0.14164305949008499</v>
      </c>
      <c r="E48" s="12"/>
    </row>
    <row r="49" spans="1:4" x14ac:dyDescent="0.15">
      <c r="A49" s="46"/>
      <c r="B49" s="47" t="s">
        <v>51</v>
      </c>
      <c r="C49" s="48">
        <f>SUM(C47:C48)</f>
        <v>2</v>
      </c>
      <c r="D49" s="49">
        <f t="shared" si="0"/>
        <v>0.28328611898016998</v>
      </c>
    </row>
    <row r="50" spans="1:4" x14ac:dyDescent="0.15">
      <c r="A50" s="57" t="s">
        <v>100</v>
      </c>
      <c r="B50" s="58" t="s">
        <v>101</v>
      </c>
      <c r="C50" s="51">
        <v>1</v>
      </c>
      <c r="D50" s="52">
        <f t="shared" si="0"/>
        <v>0.14164305949008499</v>
      </c>
    </row>
    <row r="51" spans="1:4" ht="14.25" thickBot="1" x14ac:dyDescent="0.2">
      <c r="A51" s="43"/>
      <c r="B51" s="47" t="s">
        <v>51</v>
      </c>
      <c r="C51" s="59">
        <f>SUM(C50)</f>
        <v>1</v>
      </c>
      <c r="D51" s="60">
        <f t="shared" si="0"/>
        <v>0.14164305949008499</v>
      </c>
    </row>
    <row r="52" spans="1:4" ht="14.25" thickTop="1" x14ac:dyDescent="0.15">
      <c r="A52" s="297" t="s">
        <v>102</v>
      </c>
      <c r="B52" s="298"/>
      <c r="C52" s="61">
        <f>C22+C24+C27+C42+C46+C49+C51</f>
        <v>706</v>
      </c>
      <c r="D52" s="62">
        <f t="shared" si="0"/>
        <v>100</v>
      </c>
    </row>
    <row r="53" spans="1:4" x14ac:dyDescent="0.15">
      <c r="A53" s="11" t="s">
        <v>56</v>
      </c>
      <c r="B53" s="11"/>
      <c r="C53" s="11"/>
      <c r="D53" s="11"/>
    </row>
    <row r="54" spans="1:4" x14ac:dyDescent="0.15">
      <c r="A54" s="12"/>
      <c r="B54" s="12"/>
      <c r="C54" s="12"/>
      <c r="D54" s="12"/>
    </row>
    <row r="55" spans="1:4" x14ac:dyDescent="0.15">
      <c r="C55"/>
      <c r="D55"/>
    </row>
    <row r="56" spans="1:4" ht="17.25" x14ac:dyDescent="0.15">
      <c r="A56" s="13"/>
      <c r="C56"/>
      <c r="D56"/>
    </row>
    <row r="57" spans="1:4" x14ac:dyDescent="0.15">
      <c r="C57"/>
      <c r="D57"/>
    </row>
  </sheetData>
  <mergeCells count="6">
    <mergeCell ref="A52:B52"/>
    <mergeCell ref="A4:D4"/>
    <mergeCell ref="A6:B7"/>
    <mergeCell ref="C6:C7"/>
    <mergeCell ref="A23:A24"/>
    <mergeCell ref="A44:A45"/>
  </mergeCells>
  <phoneticPr fontId="2"/>
  <pageMargins left="0.78740157480314965" right="0.78740157480314965"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56"/>
  <sheetViews>
    <sheetView view="pageBreakPreview" zoomScale="85" zoomScaleNormal="100" zoomScaleSheetLayoutView="85" workbookViewId="0">
      <selection activeCell="H36" sqref="H36"/>
    </sheetView>
  </sheetViews>
  <sheetFormatPr defaultRowHeight="13.5" x14ac:dyDescent="0.15"/>
  <cols>
    <col min="2" max="2" width="10.625" customWidth="1"/>
    <col min="3" max="3" width="14.875" customWidth="1"/>
    <col min="4" max="4" width="11.25" customWidth="1"/>
  </cols>
  <sheetData>
    <row r="1" spans="1:8" x14ac:dyDescent="0.15">
      <c r="A1" s="14" t="s">
        <v>133</v>
      </c>
      <c r="B1" s="15"/>
      <c r="C1" s="15"/>
      <c r="D1" s="15"/>
      <c r="E1" s="15"/>
      <c r="F1" s="15"/>
      <c r="G1" s="15"/>
      <c r="H1" s="15"/>
    </row>
    <row r="2" spans="1:8" ht="18.75" x14ac:dyDescent="0.15">
      <c r="A2" s="16" t="s">
        <v>415</v>
      </c>
      <c r="B2" s="14"/>
      <c r="C2" s="14"/>
      <c r="D2" s="14"/>
      <c r="E2" s="14"/>
      <c r="F2" s="14"/>
      <c r="G2" s="14"/>
      <c r="H2" s="14"/>
    </row>
    <row r="3" spans="1:8" ht="17.25" x14ac:dyDescent="0.15">
      <c r="A3" s="17"/>
      <c r="B3" s="15"/>
      <c r="C3" s="15"/>
      <c r="D3" s="15"/>
      <c r="E3" s="15"/>
      <c r="F3" s="15"/>
      <c r="G3" s="15"/>
      <c r="H3" s="15"/>
    </row>
    <row r="4" spans="1:8" ht="17.25" x14ac:dyDescent="0.15">
      <c r="A4" s="18" t="s">
        <v>57</v>
      </c>
      <c r="B4" s="14"/>
      <c r="C4" s="15"/>
      <c r="D4" s="15"/>
      <c r="E4" s="15"/>
      <c r="F4" s="15"/>
      <c r="G4" s="15"/>
      <c r="H4" s="15"/>
    </row>
    <row r="6" spans="1:8" x14ac:dyDescent="0.15">
      <c r="A6" s="89" t="s">
        <v>157</v>
      </c>
      <c r="B6" s="80"/>
      <c r="C6" s="80"/>
    </row>
    <row r="7" spans="1:8" x14ac:dyDescent="0.15">
      <c r="A7" s="8" t="s">
        <v>38</v>
      </c>
      <c r="B7" s="8" t="s">
        <v>39</v>
      </c>
      <c r="C7" s="8" t="s">
        <v>40</v>
      </c>
      <c r="D7" s="8" t="s">
        <v>41</v>
      </c>
    </row>
    <row r="8" spans="1:8" x14ac:dyDescent="0.15">
      <c r="A8" s="8">
        <v>1</v>
      </c>
      <c r="B8" s="9" t="s">
        <v>20</v>
      </c>
      <c r="C8" s="19">
        <v>126610</v>
      </c>
      <c r="D8" s="20">
        <f>+C8/C14</f>
        <v>0.46063450483882706</v>
      </c>
    </row>
    <row r="9" spans="1:8" x14ac:dyDescent="0.15">
      <c r="A9" s="8">
        <v>2</v>
      </c>
      <c r="B9" s="9" t="s">
        <v>17</v>
      </c>
      <c r="C9" s="19">
        <v>32370</v>
      </c>
      <c r="D9" s="20">
        <f>+C9/C14</f>
        <v>0.11776904605981227</v>
      </c>
    </row>
    <row r="10" spans="1:8" x14ac:dyDescent="0.15">
      <c r="A10" s="8">
        <v>3</v>
      </c>
      <c r="B10" s="9" t="s">
        <v>18</v>
      </c>
      <c r="C10" s="19">
        <v>26830</v>
      </c>
      <c r="D10" s="20">
        <f>+C10/C14</f>
        <v>9.7613330422760672E-2</v>
      </c>
    </row>
    <row r="11" spans="1:8" x14ac:dyDescent="0.15">
      <c r="A11" s="8">
        <v>4</v>
      </c>
      <c r="B11" s="9" t="s">
        <v>132</v>
      </c>
      <c r="C11" s="19">
        <v>18630</v>
      </c>
      <c r="D11" s="20">
        <f>+C11/C14</f>
        <v>6.777996070726916E-2</v>
      </c>
    </row>
    <row r="12" spans="1:8" x14ac:dyDescent="0.15">
      <c r="A12" s="8">
        <v>5</v>
      </c>
      <c r="B12" s="9" t="s">
        <v>19</v>
      </c>
      <c r="C12" s="19">
        <v>13760</v>
      </c>
      <c r="D12" s="20">
        <f>+C12/C14</f>
        <v>5.006184966892236E-2</v>
      </c>
    </row>
    <row r="13" spans="1:8" x14ac:dyDescent="0.15">
      <c r="A13" s="8"/>
      <c r="B13" s="9" t="s">
        <v>42</v>
      </c>
      <c r="C13" s="19">
        <v>56660</v>
      </c>
      <c r="D13" s="20">
        <f>+C13/C14</f>
        <v>0.20614130830240851</v>
      </c>
    </row>
    <row r="14" spans="1:8" x14ac:dyDescent="0.15">
      <c r="A14" s="8"/>
      <c r="B14" s="9" t="s">
        <v>43</v>
      </c>
      <c r="C14" s="19">
        <f>SUM(C8:C13)</f>
        <v>274860</v>
      </c>
      <c r="D14" s="20">
        <f>+C14/C14</f>
        <v>1</v>
      </c>
    </row>
    <row r="16" spans="1:8" x14ac:dyDescent="0.15">
      <c r="A16" s="89" t="s">
        <v>158</v>
      </c>
      <c r="B16" s="89"/>
      <c r="C16" s="89"/>
      <c r="D16" s="89"/>
    </row>
    <row r="17" spans="1:4" x14ac:dyDescent="0.15">
      <c r="A17" s="92" t="s">
        <v>38</v>
      </c>
      <c r="B17" s="92" t="s">
        <v>39</v>
      </c>
      <c r="C17" s="92" t="s">
        <v>40</v>
      </c>
      <c r="D17" s="92" t="s">
        <v>41</v>
      </c>
    </row>
    <row r="18" spans="1:4" x14ac:dyDescent="0.15">
      <c r="A18" s="92">
        <v>1</v>
      </c>
      <c r="B18" s="90" t="s">
        <v>20</v>
      </c>
      <c r="C18" s="91">
        <v>114780</v>
      </c>
      <c r="D18" s="102">
        <f>+C18/C24</f>
        <v>0.42654873834033225</v>
      </c>
    </row>
    <row r="19" spans="1:4" x14ac:dyDescent="0.15">
      <c r="A19" s="92">
        <v>2</v>
      </c>
      <c r="B19" s="90" t="s">
        <v>17</v>
      </c>
      <c r="C19" s="91">
        <v>36950</v>
      </c>
      <c r="D19" s="102">
        <f>+C19/C24</f>
        <v>0.13731465309004423</v>
      </c>
    </row>
    <row r="20" spans="1:4" x14ac:dyDescent="0.15">
      <c r="A20" s="92">
        <v>3</v>
      </c>
      <c r="B20" s="90" t="s">
        <v>18</v>
      </c>
      <c r="C20" s="91">
        <v>25560</v>
      </c>
      <c r="D20" s="102">
        <f>+C20/C24</f>
        <v>9.498680738786279E-2</v>
      </c>
    </row>
    <row r="21" spans="1:4" x14ac:dyDescent="0.15">
      <c r="A21" s="92">
        <v>4</v>
      </c>
      <c r="B21" s="90" t="s">
        <v>35</v>
      </c>
      <c r="C21" s="91">
        <v>19440</v>
      </c>
      <c r="D21" s="102">
        <f>+C21/C24</f>
        <v>7.2243487309078744E-2</v>
      </c>
    </row>
    <row r="22" spans="1:4" x14ac:dyDescent="0.15">
      <c r="A22" s="92">
        <v>5</v>
      </c>
      <c r="B22" s="90" t="s">
        <v>19</v>
      </c>
      <c r="C22" s="91">
        <v>10690</v>
      </c>
      <c r="D22" s="102">
        <f>+C22/C24</f>
        <v>3.9726485562451223E-2</v>
      </c>
    </row>
    <row r="23" spans="1:4" x14ac:dyDescent="0.15">
      <c r="A23" s="92"/>
      <c r="B23" s="90" t="s">
        <v>42</v>
      </c>
      <c r="C23" s="103">
        <v>61670</v>
      </c>
      <c r="D23" s="102">
        <f>+C23/C24</f>
        <v>0.22917982831023079</v>
      </c>
    </row>
    <row r="24" spans="1:4" x14ac:dyDescent="0.15">
      <c r="A24" s="92"/>
      <c r="B24" s="90" t="s">
        <v>43</v>
      </c>
      <c r="C24" s="91">
        <f>SUM(C18:C23)</f>
        <v>269090</v>
      </c>
      <c r="D24" s="102">
        <f>+C24/C24</f>
        <v>1</v>
      </c>
    </row>
    <row r="25" spans="1:4" x14ac:dyDescent="0.15">
      <c r="A25" s="104"/>
      <c r="B25" s="105"/>
      <c r="C25" s="106"/>
      <c r="D25" s="107"/>
    </row>
    <row r="26" spans="1:4" x14ac:dyDescent="0.15">
      <c r="A26" s="89" t="s">
        <v>159</v>
      </c>
      <c r="B26" s="80"/>
      <c r="C26" s="80"/>
    </row>
    <row r="27" spans="1:4" x14ac:dyDescent="0.15">
      <c r="A27" s="8" t="s">
        <v>38</v>
      </c>
      <c r="B27" s="8" t="s">
        <v>39</v>
      </c>
      <c r="C27" s="8" t="s">
        <v>40</v>
      </c>
      <c r="D27" s="8" t="s">
        <v>41</v>
      </c>
    </row>
    <row r="28" spans="1:4" x14ac:dyDescent="0.15">
      <c r="A28" s="8">
        <v>1</v>
      </c>
      <c r="B28" s="9" t="s">
        <v>20</v>
      </c>
      <c r="C28" s="19">
        <v>18120</v>
      </c>
      <c r="D28" s="20">
        <f>+C28/C34</f>
        <v>0.27812739831158861</v>
      </c>
    </row>
    <row r="29" spans="1:4" x14ac:dyDescent="0.15">
      <c r="A29" s="8">
        <v>2</v>
      </c>
      <c r="B29" s="9" t="s">
        <v>17</v>
      </c>
      <c r="C29" s="19">
        <v>9810</v>
      </c>
      <c r="D29" s="20">
        <f>+C29/C34</f>
        <v>0.150575594781274</v>
      </c>
    </row>
    <row r="30" spans="1:4" x14ac:dyDescent="0.15">
      <c r="A30" s="8">
        <v>3</v>
      </c>
      <c r="B30" s="9" t="s">
        <v>18</v>
      </c>
      <c r="C30" s="19">
        <v>6590</v>
      </c>
      <c r="D30" s="20">
        <f>+C30/C34</f>
        <v>0.10115118956254797</v>
      </c>
    </row>
    <row r="31" spans="1:4" x14ac:dyDescent="0.15">
      <c r="A31" s="8">
        <v>4</v>
      </c>
      <c r="B31" s="9" t="s">
        <v>132</v>
      </c>
      <c r="C31" s="19">
        <v>5390</v>
      </c>
      <c r="D31" s="20">
        <f>+C31/C34</f>
        <v>8.2732156561780512E-2</v>
      </c>
    </row>
    <row r="32" spans="1:4" x14ac:dyDescent="0.15">
      <c r="A32" s="8">
        <v>5</v>
      </c>
      <c r="B32" s="9" t="s">
        <v>139</v>
      </c>
      <c r="C32" s="19">
        <v>4540</v>
      </c>
      <c r="D32" s="20">
        <f>+C32/C34</f>
        <v>6.9685341519570218E-2</v>
      </c>
    </row>
    <row r="33" spans="1:5" x14ac:dyDescent="0.15">
      <c r="A33" s="8"/>
      <c r="B33" s="9" t="s">
        <v>42</v>
      </c>
      <c r="C33" s="19">
        <v>20700</v>
      </c>
      <c r="D33" s="20">
        <f>+C33/C34</f>
        <v>0.31772831926323869</v>
      </c>
    </row>
    <row r="34" spans="1:5" x14ac:dyDescent="0.15">
      <c r="A34" s="8"/>
      <c r="B34" s="9" t="s">
        <v>43</v>
      </c>
      <c r="C34" s="19">
        <f>SUM(C28:C33)</f>
        <v>65150</v>
      </c>
      <c r="D34" s="20">
        <f>+C34/C34</f>
        <v>1</v>
      </c>
    </row>
    <row r="36" spans="1:5" x14ac:dyDescent="0.15">
      <c r="A36" s="89" t="s">
        <v>160</v>
      </c>
      <c r="B36" s="80"/>
      <c r="C36" s="80"/>
    </row>
    <row r="37" spans="1:5" x14ac:dyDescent="0.15">
      <c r="A37" s="8" t="s">
        <v>38</v>
      </c>
      <c r="B37" s="8" t="s">
        <v>39</v>
      </c>
      <c r="C37" s="8" t="s">
        <v>40</v>
      </c>
      <c r="D37" s="8" t="s">
        <v>41</v>
      </c>
    </row>
    <row r="38" spans="1:5" x14ac:dyDescent="0.15">
      <c r="A38" s="8">
        <v>1</v>
      </c>
      <c r="B38" s="9" t="s">
        <v>17</v>
      </c>
      <c r="C38" s="19">
        <v>2630</v>
      </c>
      <c r="D38" s="20">
        <f>+C38/C44</f>
        <v>0.21312803889789303</v>
      </c>
    </row>
    <row r="39" spans="1:5" x14ac:dyDescent="0.15">
      <c r="A39" s="8">
        <v>2</v>
      </c>
      <c r="B39" s="9" t="s">
        <v>154</v>
      </c>
      <c r="C39" s="19">
        <v>1980</v>
      </c>
      <c r="D39" s="20">
        <f>+C39/C44</f>
        <v>0.16045380875202594</v>
      </c>
    </row>
    <row r="40" spans="1:5" x14ac:dyDescent="0.15">
      <c r="A40" s="8">
        <v>3</v>
      </c>
      <c r="B40" s="9" t="s">
        <v>19</v>
      </c>
      <c r="C40" s="19">
        <v>840</v>
      </c>
      <c r="D40" s="20">
        <f>+C40/C44</f>
        <v>6.8071312803889783E-2</v>
      </c>
    </row>
    <row r="41" spans="1:5" x14ac:dyDescent="0.15">
      <c r="A41" s="8">
        <v>4</v>
      </c>
      <c r="B41" s="9" t="s">
        <v>139</v>
      </c>
      <c r="C41" s="19">
        <v>680</v>
      </c>
      <c r="D41" s="20">
        <f>+C41/C44</f>
        <v>5.5105348460291734E-2</v>
      </c>
    </row>
    <row r="42" spans="1:5" x14ac:dyDescent="0.15">
      <c r="A42" s="8">
        <v>5</v>
      </c>
      <c r="B42" s="9" t="s">
        <v>155</v>
      </c>
      <c r="C42" s="19">
        <v>570</v>
      </c>
      <c r="D42" s="20">
        <f>+C42/C44</f>
        <v>4.6191247974068074E-2</v>
      </c>
    </row>
    <row r="43" spans="1:5" x14ac:dyDescent="0.15">
      <c r="A43" s="8"/>
      <c r="B43" s="9" t="s">
        <v>42</v>
      </c>
      <c r="C43" s="19">
        <v>5640</v>
      </c>
      <c r="D43" s="20">
        <f>+C43/C44</f>
        <v>0.45705024311183146</v>
      </c>
    </row>
    <row r="44" spans="1:5" x14ac:dyDescent="0.15">
      <c r="A44" s="8"/>
      <c r="B44" s="9" t="s">
        <v>43</v>
      </c>
      <c r="C44" s="19">
        <f>SUM(C38:C43)</f>
        <v>12340</v>
      </c>
      <c r="D44" s="20">
        <f>+C44/C44</f>
        <v>1</v>
      </c>
    </row>
    <row r="46" spans="1:5" x14ac:dyDescent="0.15">
      <c r="A46" s="89" t="s">
        <v>156</v>
      </c>
      <c r="B46" s="89"/>
      <c r="C46" s="89"/>
      <c r="D46" s="89"/>
      <c r="E46" s="89"/>
    </row>
    <row r="47" spans="1:5" x14ac:dyDescent="0.15">
      <c r="A47" s="92" t="s">
        <v>38</v>
      </c>
      <c r="B47" s="92" t="s">
        <v>39</v>
      </c>
      <c r="C47" s="92" t="s">
        <v>40</v>
      </c>
      <c r="D47" s="92" t="s">
        <v>41</v>
      </c>
      <c r="E47" s="89"/>
    </row>
    <row r="48" spans="1:5" x14ac:dyDescent="0.15">
      <c r="A48" s="92">
        <v>1</v>
      </c>
      <c r="B48" s="90" t="s">
        <v>411</v>
      </c>
      <c r="C48" s="91">
        <v>5190</v>
      </c>
      <c r="D48" s="102">
        <f>+C48/C54</f>
        <v>0.14317241379310344</v>
      </c>
      <c r="E48" s="89"/>
    </row>
    <row r="49" spans="1:5" x14ac:dyDescent="0.15">
      <c r="A49" s="92">
        <v>2</v>
      </c>
      <c r="B49" s="90" t="s">
        <v>412</v>
      </c>
      <c r="C49" s="91">
        <v>4520</v>
      </c>
      <c r="D49" s="102">
        <f>+C49/C54</f>
        <v>0.12468965517241379</v>
      </c>
      <c r="E49" s="89"/>
    </row>
    <row r="50" spans="1:5" x14ac:dyDescent="0.15">
      <c r="A50" s="92">
        <v>3</v>
      </c>
      <c r="B50" s="90" t="s">
        <v>413</v>
      </c>
      <c r="C50" s="91">
        <v>3530</v>
      </c>
      <c r="D50" s="102">
        <f>+C50/C54</f>
        <v>9.737931034482758E-2</v>
      </c>
      <c r="E50" s="89"/>
    </row>
    <row r="51" spans="1:5" x14ac:dyDescent="0.15">
      <c r="A51" s="92">
        <v>4</v>
      </c>
      <c r="B51" s="90" t="s">
        <v>132</v>
      </c>
      <c r="C51" s="91">
        <v>3290</v>
      </c>
      <c r="D51" s="102">
        <f>+C51/C54</f>
        <v>9.0758620689655178E-2</v>
      </c>
      <c r="E51" s="89"/>
    </row>
    <row r="52" spans="1:5" x14ac:dyDescent="0.15">
      <c r="A52" s="92">
        <v>5</v>
      </c>
      <c r="B52" s="90" t="s">
        <v>414</v>
      </c>
      <c r="C52" s="91">
        <v>3030</v>
      </c>
      <c r="D52" s="102">
        <f>+C52/C54</f>
        <v>8.3586206896551718E-2</v>
      </c>
      <c r="E52" s="89"/>
    </row>
    <row r="53" spans="1:5" x14ac:dyDescent="0.15">
      <c r="A53" s="92"/>
      <c r="B53" s="90" t="s">
        <v>42</v>
      </c>
      <c r="C53" s="91">
        <v>16690</v>
      </c>
      <c r="D53" s="102">
        <f>+C53/C54</f>
        <v>0.46041379310344827</v>
      </c>
      <c r="E53" s="89"/>
    </row>
    <row r="54" spans="1:5" x14ac:dyDescent="0.15">
      <c r="A54" s="92"/>
      <c r="B54" s="90" t="s">
        <v>43</v>
      </c>
      <c r="C54" s="91">
        <f>SUM(C48:C53)</f>
        <v>36250</v>
      </c>
      <c r="D54" s="102">
        <f>+C54/C54</f>
        <v>1</v>
      </c>
      <c r="E54" s="89"/>
    </row>
    <row r="55" spans="1:5" x14ac:dyDescent="0.15">
      <c r="A55" s="89"/>
      <c r="B55" s="89"/>
      <c r="C55" s="89"/>
      <c r="D55" s="89"/>
      <c r="E55" s="89"/>
    </row>
    <row r="56" spans="1:5" x14ac:dyDescent="0.15">
      <c r="A56" s="89"/>
      <c r="B56" s="89"/>
      <c r="C56" s="89"/>
      <c r="D56" s="89"/>
      <c r="E56" s="89"/>
    </row>
  </sheetData>
  <phoneticPr fontId="2"/>
  <pageMargins left="0.70866141732283472" right="0.70866141732283472" top="0.74803149606299213" bottom="0.74803149606299213" header="0.31496062992125984" footer="0.31496062992125984"/>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9"/>
  <sheetViews>
    <sheetView view="pageBreakPreview" zoomScaleNormal="100" zoomScaleSheetLayoutView="100" workbookViewId="0">
      <selection activeCell="H15" sqref="H15"/>
    </sheetView>
  </sheetViews>
  <sheetFormatPr defaultColWidth="9" defaultRowHeight="13.5" x14ac:dyDescent="0.15"/>
  <cols>
    <col min="1" max="1" width="15.875" style="71" customWidth="1"/>
    <col min="2" max="2" width="12.5" style="71" customWidth="1"/>
    <col min="3" max="8" width="11.25" style="71" customWidth="1"/>
    <col min="9" max="16384" width="9" style="71"/>
  </cols>
  <sheetData>
    <row r="1" spans="1:8" s="22" customFormat="1" x14ac:dyDescent="0.15">
      <c r="A1" s="63" t="s">
        <v>134</v>
      </c>
      <c r="B1" s="21"/>
      <c r="C1" s="21"/>
      <c r="D1" s="21"/>
      <c r="E1" s="21"/>
      <c r="F1" s="21"/>
      <c r="G1" s="21"/>
      <c r="H1" s="21"/>
    </row>
    <row r="2" spans="1:8" s="22" customFormat="1" ht="17.25" x14ac:dyDescent="0.15">
      <c r="A2" s="114" t="s">
        <v>212</v>
      </c>
      <c r="B2" s="63"/>
      <c r="C2" s="63"/>
      <c r="D2" s="63"/>
      <c r="E2" s="63"/>
      <c r="F2" s="63"/>
      <c r="G2" s="63"/>
      <c r="H2" s="63"/>
    </row>
    <row r="3" spans="1:8" s="22" customFormat="1" ht="13.5" customHeight="1" x14ac:dyDescent="0.15">
      <c r="A3" s="64"/>
    </row>
    <row r="4" spans="1:8" s="22" customFormat="1" x14ac:dyDescent="0.15">
      <c r="A4" s="22" t="s">
        <v>121</v>
      </c>
      <c r="D4" s="65"/>
      <c r="E4" s="65"/>
      <c r="F4" s="65"/>
      <c r="G4" s="65" t="s">
        <v>49</v>
      </c>
    </row>
    <row r="5" spans="1:8" s="66" customFormat="1" ht="16.5" customHeight="1" thickBot="1" x14ac:dyDescent="0.2">
      <c r="A5" s="93" t="s">
        <v>44</v>
      </c>
      <c r="B5" s="93" t="s">
        <v>45</v>
      </c>
      <c r="C5" s="93" t="s">
        <v>122</v>
      </c>
      <c r="D5" s="93" t="s">
        <v>136</v>
      </c>
      <c r="E5" s="93" t="s">
        <v>137</v>
      </c>
      <c r="F5" s="93" t="s">
        <v>140</v>
      </c>
      <c r="G5" s="93" t="s">
        <v>161</v>
      </c>
    </row>
    <row r="6" spans="1:8" s="22" customFormat="1" ht="54.75" customHeight="1" thickTop="1" x14ac:dyDescent="0.15">
      <c r="A6" s="69" t="s">
        <v>46</v>
      </c>
      <c r="B6" s="94" t="s">
        <v>117</v>
      </c>
      <c r="C6" s="95">
        <v>666996</v>
      </c>
      <c r="D6" s="100">
        <v>783949</v>
      </c>
      <c r="E6" s="100">
        <v>643377</v>
      </c>
      <c r="F6" s="100">
        <v>879226</v>
      </c>
      <c r="G6" s="95">
        <v>818607</v>
      </c>
    </row>
    <row r="7" spans="1:8" s="22" customFormat="1" ht="54.75" customHeight="1" x14ac:dyDescent="0.15">
      <c r="A7" s="70" t="s">
        <v>103</v>
      </c>
      <c r="B7" s="67" t="s">
        <v>141</v>
      </c>
      <c r="C7" s="96">
        <v>334058</v>
      </c>
      <c r="D7" s="101">
        <v>351042</v>
      </c>
      <c r="E7" s="101">
        <v>405941</v>
      </c>
      <c r="F7" s="101">
        <v>468323</v>
      </c>
      <c r="G7" s="96">
        <v>583767</v>
      </c>
    </row>
    <row r="8" spans="1:8" s="22" customFormat="1" ht="54.75" customHeight="1" x14ac:dyDescent="0.15">
      <c r="A8" s="111" t="s">
        <v>118</v>
      </c>
      <c r="B8" s="111" t="s">
        <v>142</v>
      </c>
      <c r="C8" s="108">
        <v>48391</v>
      </c>
      <c r="D8" s="109">
        <v>116172</v>
      </c>
      <c r="E8" s="109">
        <v>23232</v>
      </c>
      <c r="F8" s="109">
        <v>9281</v>
      </c>
      <c r="G8" s="108">
        <v>8077</v>
      </c>
    </row>
    <row r="9" spans="1:8" s="22" customFormat="1" ht="54.75" customHeight="1" x14ac:dyDescent="0.15">
      <c r="A9" s="70" t="s">
        <v>47</v>
      </c>
      <c r="B9" s="70" t="s">
        <v>143</v>
      </c>
      <c r="C9" s="96">
        <v>5405</v>
      </c>
      <c r="D9" s="101">
        <v>12080</v>
      </c>
      <c r="E9" s="101">
        <v>29139</v>
      </c>
      <c r="F9" s="101">
        <v>48435</v>
      </c>
      <c r="G9" s="96">
        <v>73804</v>
      </c>
    </row>
    <row r="10" spans="1:8" s="22" customFormat="1" ht="54.75" customHeight="1" thickBot="1" x14ac:dyDescent="0.2">
      <c r="A10" s="110" t="s">
        <v>116</v>
      </c>
      <c r="B10" s="110" t="s">
        <v>144</v>
      </c>
      <c r="C10" s="108">
        <v>3867</v>
      </c>
      <c r="D10" s="109">
        <v>3255</v>
      </c>
      <c r="E10" s="109">
        <v>8694</v>
      </c>
      <c r="F10" s="109">
        <v>3802</v>
      </c>
      <c r="G10" s="108">
        <v>872</v>
      </c>
    </row>
    <row r="11" spans="1:8" customFormat="1" ht="14.25" thickTop="1" x14ac:dyDescent="0.15">
      <c r="A11" s="97" t="s">
        <v>50</v>
      </c>
      <c r="B11" s="97"/>
      <c r="C11" s="98">
        <f>SUM(C6:C10)</f>
        <v>1058717</v>
      </c>
      <c r="D11" s="98">
        <f>SUM(D6:D10)</f>
        <v>1266498</v>
      </c>
      <c r="E11" s="98">
        <f>SUM(E6:E10)</f>
        <v>1110383</v>
      </c>
      <c r="F11" s="98">
        <f>SUM(F6:F10)</f>
        <v>1409067</v>
      </c>
      <c r="G11" s="98">
        <f>SUM(G6:G10)</f>
        <v>1485127</v>
      </c>
    </row>
    <row r="12" spans="1:8" s="22" customFormat="1" ht="14.25" x14ac:dyDescent="0.15">
      <c r="A12" s="68" t="s">
        <v>48</v>
      </c>
    </row>
    <row r="13" spans="1:8" s="22" customFormat="1" x14ac:dyDescent="0.15"/>
    <row r="14" spans="1:8" s="22" customFormat="1" ht="27" customHeight="1" x14ac:dyDescent="0.15">
      <c r="A14" s="305"/>
      <c r="B14" s="305"/>
      <c r="C14" s="305"/>
      <c r="D14" s="305"/>
      <c r="E14" s="305"/>
    </row>
    <row r="15" spans="1:8" s="22" customFormat="1" ht="27" customHeight="1" x14ac:dyDescent="0.15">
      <c r="A15" s="99"/>
      <c r="B15" s="99"/>
      <c r="C15" s="99"/>
    </row>
    <row r="16" spans="1:8" s="22" customFormat="1" ht="14.25" x14ac:dyDescent="0.15">
      <c r="A16" s="23"/>
    </row>
    <row r="17" spans="1:1" s="22" customFormat="1" ht="14.25" x14ac:dyDescent="0.15">
      <c r="A17" s="23"/>
    </row>
    <row r="18" spans="1:1" s="22" customFormat="1" x14ac:dyDescent="0.15"/>
    <row r="19" spans="1:1" s="22" customFormat="1" x14ac:dyDescent="0.15"/>
  </sheetData>
  <mergeCells count="1">
    <mergeCell ref="A14:E14"/>
  </mergeCells>
  <phoneticPr fontId="2"/>
  <pageMargins left="0.70866141732283472" right="0.70866141732283472" top="0.74803149606299213" bottom="0.74803149606299213"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目次</vt:lpstr>
      <vt:lpstr>様式１ </vt:lpstr>
      <vt:lpstr>様式２</vt:lpstr>
      <vt:lpstr>様式３ </vt:lpstr>
      <vt:lpstr>様式４</vt:lpstr>
      <vt:lpstr>様式5</vt:lpstr>
      <vt:lpstr>様式6</vt:lpstr>
      <vt:lpstr>様式7</vt:lpstr>
      <vt:lpstr>'様式１ '!Print_Area</vt:lpstr>
      <vt:lpstr>様式２!Print_Area</vt:lpstr>
      <vt:lpstr>'様式３ '!Print_Area</vt:lpstr>
      <vt:lpstr>様式４!Print_Area</vt:lpstr>
      <vt:lpstr>様式5!Print_Area</vt:lpstr>
      <vt:lpstr>様式6!Print_Area</vt:lpstr>
      <vt:lpstr>様式7!Print_Area</vt:lpstr>
      <vt:lpstr>様式２!Print_Titles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2014-01-24T06:12:11Z</dcterms:created>
  <dcterms:modified xsi:type="dcterms:W3CDTF">2023-12-22T02:55:28Z</dcterms:modified>
</cp:coreProperties>
</file>