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codeName="ThisWorkbook"/>
  <xr:revisionPtr revIDLastSave="0" documentId="13_ncr:1_{F598BA07-EBCC-4FD5-8001-5C5D9C5C7D44}" xr6:coauthVersionLast="36" xr6:coauthVersionMax="36" xr10:uidLastSave="{00000000-0000-0000-0000-000000000000}"/>
  <bookViews>
    <workbookView xWindow="0" yWindow="0" windowWidth="28800" windowHeight="12135" activeTab="2" xr2:uid="{00000000-000D-0000-FFFF-FFFF00000000}"/>
  </bookViews>
  <sheets>
    <sheet name="作成手順（初めに読んでください）" sheetId="4" r:id="rId1"/>
    <sheet name="記載例" sheetId="52" r:id="rId2"/>
    <sheet name="申請書" sheetId="44" r:id="rId3"/>
    <sheet name="児童発達支援センター" sheetId="48" r:id="rId4"/>
    <sheet name="児童発達支援" sheetId="49" r:id="rId5"/>
    <sheet name="放課後等デイサービス" sheetId="50" r:id="rId6"/>
    <sheet name="登降園管理システム" sheetId="53" r:id="rId7"/>
  </sheets>
  <externalReferences>
    <externalReference r:id="rId8"/>
    <externalReference r:id="rId9"/>
  </externalReferences>
  <definedNames>
    <definedName name="_01_北海道" localSheetId="1">OFFSET(#REF!,0,0,COUNTA(#REF!)-1,1)</definedName>
    <definedName name="_01_北海道" localSheetId="4">OFFSET(#REF!,0,0,COUNTA(#REF!)-1,1)</definedName>
    <definedName name="_01_北海道" localSheetId="3">OFFSET(#REF!,0,0,COUNTA(#REF!)-1,1)</definedName>
    <definedName name="_01_北海道" localSheetId="6">OFFSET(#REF!,0,0,COUNTA(#REF!)-1,1)</definedName>
    <definedName name="_01_北海道" localSheetId="5">OFFSET(#REF!,0,0,COUNTA(#REF!)-1,1)</definedName>
    <definedName name="_01_北海道">OFFSET(#REF!,0,0,COUNTA(#REF!)-1,1)</definedName>
    <definedName name="_02_青森県" localSheetId="1">#REF!</definedName>
    <definedName name="_02_青森県" localSheetId="4">#REF!</definedName>
    <definedName name="_02_青森県" localSheetId="3">#REF!</definedName>
    <definedName name="_02_青森県" localSheetId="6">#REF!</definedName>
    <definedName name="_02_青森県" localSheetId="5">#REF!</definedName>
    <definedName name="_02_青森県">#REF!</definedName>
    <definedName name="_03_岩手県" localSheetId="1">#REF!</definedName>
    <definedName name="_03_岩手県" localSheetId="4">#REF!</definedName>
    <definedName name="_03_岩手県" localSheetId="3">#REF!</definedName>
    <definedName name="_03_岩手県" localSheetId="6">#REF!</definedName>
    <definedName name="_03_岩手県" localSheetId="5">#REF!</definedName>
    <definedName name="_03_岩手県">#REF!</definedName>
    <definedName name="_04_宮城県" localSheetId="1">#REF!</definedName>
    <definedName name="_04_宮城県" localSheetId="4">#REF!</definedName>
    <definedName name="_04_宮城県" localSheetId="3">#REF!</definedName>
    <definedName name="_04_宮城県" localSheetId="6">#REF!</definedName>
    <definedName name="_04_宮城県" localSheetId="5">#REF!</definedName>
    <definedName name="_04_宮城県">#REF!</definedName>
    <definedName name="_05_秋田県" localSheetId="1">#REF!</definedName>
    <definedName name="_05_秋田県" localSheetId="4">#REF!</definedName>
    <definedName name="_05_秋田県" localSheetId="3">#REF!</definedName>
    <definedName name="_05_秋田県" localSheetId="5">#REF!</definedName>
    <definedName name="_05_秋田県">#REF!</definedName>
    <definedName name="_06_山形県" localSheetId="1">#REF!</definedName>
    <definedName name="_06_山形県" localSheetId="4">#REF!</definedName>
    <definedName name="_06_山形県" localSheetId="3">#REF!</definedName>
    <definedName name="_06_山形県" localSheetId="5">#REF!</definedName>
    <definedName name="_06_山形県">#REF!</definedName>
    <definedName name="_07_福島県" localSheetId="1">#REF!</definedName>
    <definedName name="_07_福島県" localSheetId="4">#REF!</definedName>
    <definedName name="_07_福島県" localSheetId="3">#REF!</definedName>
    <definedName name="_07_福島県" localSheetId="5">#REF!</definedName>
    <definedName name="_07_福島県">#REF!</definedName>
    <definedName name="_08_茨城県" localSheetId="1">#REF!</definedName>
    <definedName name="_08_茨城県" localSheetId="4">#REF!</definedName>
    <definedName name="_08_茨城県" localSheetId="3">#REF!</definedName>
    <definedName name="_08_茨城県" localSheetId="5">#REF!</definedName>
    <definedName name="_08_茨城県">#REF!</definedName>
    <definedName name="_09_栃木県" localSheetId="1">#REF!</definedName>
    <definedName name="_09_栃木県" localSheetId="4">#REF!</definedName>
    <definedName name="_09_栃木県" localSheetId="3">#REF!</definedName>
    <definedName name="_09_栃木県" localSheetId="5">#REF!</definedName>
    <definedName name="_09_栃木県">#REF!</definedName>
    <definedName name="_10_群馬県" localSheetId="1">#REF!</definedName>
    <definedName name="_10_群馬県" localSheetId="4">#REF!</definedName>
    <definedName name="_10_群馬県" localSheetId="3">#REF!</definedName>
    <definedName name="_10_群馬県" localSheetId="5">#REF!</definedName>
    <definedName name="_10_群馬県">#REF!</definedName>
    <definedName name="_11_埼玉県" localSheetId="1">#REF!</definedName>
    <definedName name="_11_埼玉県" localSheetId="4">#REF!</definedName>
    <definedName name="_11_埼玉県" localSheetId="3">#REF!</definedName>
    <definedName name="_11_埼玉県" localSheetId="5">#REF!</definedName>
    <definedName name="_11_埼玉県">#REF!</definedName>
    <definedName name="_12_千葉県" localSheetId="1">#REF!</definedName>
    <definedName name="_12_千葉県" localSheetId="4">#REF!</definedName>
    <definedName name="_12_千葉県" localSheetId="3">#REF!</definedName>
    <definedName name="_12_千葉県" localSheetId="5">#REF!</definedName>
    <definedName name="_12_千葉県">#REF!</definedName>
    <definedName name="_13_東京都" localSheetId="1">#REF!</definedName>
    <definedName name="_13_東京都" localSheetId="4">#REF!</definedName>
    <definedName name="_13_東京都" localSheetId="3">#REF!</definedName>
    <definedName name="_13_東京都" localSheetId="5">#REF!</definedName>
    <definedName name="_13_東京都">#REF!</definedName>
    <definedName name="_14_神奈川県" localSheetId="1">#REF!</definedName>
    <definedName name="_14_神奈川県" localSheetId="4">#REF!</definedName>
    <definedName name="_14_神奈川県" localSheetId="3">#REF!</definedName>
    <definedName name="_14_神奈川県" localSheetId="5">#REF!</definedName>
    <definedName name="_14_神奈川県">#REF!</definedName>
    <definedName name="_15_新潟県" localSheetId="1">#REF!</definedName>
    <definedName name="_15_新潟県" localSheetId="4">#REF!</definedName>
    <definedName name="_15_新潟県" localSheetId="3">#REF!</definedName>
    <definedName name="_15_新潟県" localSheetId="5">#REF!</definedName>
    <definedName name="_15_新潟県">#REF!</definedName>
    <definedName name="_16_富山県" localSheetId="1">#REF!</definedName>
    <definedName name="_16_富山県" localSheetId="4">#REF!</definedName>
    <definedName name="_16_富山県" localSheetId="3">#REF!</definedName>
    <definedName name="_16_富山県" localSheetId="5">#REF!</definedName>
    <definedName name="_16_富山県">#REF!</definedName>
    <definedName name="_17_石川県" localSheetId="1">#REF!</definedName>
    <definedName name="_17_石川県" localSheetId="4">#REF!</definedName>
    <definedName name="_17_石川県" localSheetId="3">#REF!</definedName>
    <definedName name="_17_石川県" localSheetId="5">#REF!</definedName>
    <definedName name="_17_石川県">#REF!</definedName>
    <definedName name="_18_福井県" localSheetId="1">#REF!</definedName>
    <definedName name="_18_福井県" localSheetId="4">#REF!</definedName>
    <definedName name="_18_福井県" localSheetId="3">#REF!</definedName>
    <definedName name="_18_福井県" localSheetId="5">#REF!</definedName>
    <definedName name="_18_福井県">#REF!</definedName>
    <definedName name="_19_山梨県" localSheetId="1">#REF!</definedName>
    <definedName name="_19_山梨県" localSheetId="4">#REF!</definedName>
    <definedName name="_19_山梨県" localSheetId="3">#REF!</definedName>
    <definedName name="_19_山梨県" localSheetId="5">#REF!</definedName>
    <definedName name="_19_山梨県">#REF!</definedName>
    <definedName name="_20_長野県" localSheetId="1">#REF!</definedName>
    <definedName name="_20_長野県" localSheetId="4">#REF!</definedName>
    <definedName name="_20_長野県" localSheetId="3">#REF!</definedName>
    <definedName name="_20_長野県" localSheetId="5">#REF!</definedName>
    <definedName name="_20_長野県">#REF!</definedName>
    <definedName name="_21_岐阜県" localSheetId="1">#REF!</definedName>
    <definedName name="_21_岐阜県" localSheetId="4">#REF!</definedName>
    <definedName name="_21_岐阜県" localSheetId="3">#REF!</definedName>
    <definedName name="_21_岐阜県" localSheetId="5">#REF!</definedName>
    <definedName name="_21_岐阜県">#REF!</definedName>
    <definedName name="_22_静岡県" localSheetId="1">#REF!</definedName>
    <definedName name="_22_静岡県" localSheetId="4">#REF!</definedName>
    <definedName name="_22_静岡県" localSheetId="3">#REF!</definedName>
    <definedName name="_22_静岡県" localSheetId="5">#REF!</definedName>
    <definedName name="_22_静岡県">#REF!</definedName>
    <definedName name="_23_愛知県" localSheetId="1">#REF!</definedName>
    <definedName name="_23_愛知県" localSheetId="4">#REF!</definedName>
    <definedName name="_23_愛知県" localSheetId="3">#REF!</definedName>
    <definedName name="_23_愛知県" localSheetId="5">#REF!</definedName>
    <definedName name="_23_愛知県">#REF!</definedName>
    <definedName name="_24_三重県" localSheetId="1">#REF!</definedName>
    <definedName name="_24_三重県" localSheetId="4">#REF!</definedName>
    <definedName name="_24_三重県" localSheetId="3">#REF!</definedName>
    <definedName name="_24_三重県" localSheetId="5">#REF!</definedName>
    <definedName name="_24_三重県">#REF!</definedName>
    <definedName name="_25_滋賀県" localSheetId="1">#REF!</definedName>
    <definedName name="_25_滋賀県" localSheetId="4">#REF!</definedName>
    <definedName name="_25_滋賀県" localSheetId="3">#REF!</definedName>
    <definedName name="_25_滋賀県" localSheetId="5">#REF!</definedName>
    <definedName name="_25_滋賀県">#REF!</definedName>
    <definedName name="_26_京都府" localSheetId="1">#REF!</definedName>
    <definedName name="_26_京都府" localSheetId="4">#REF!</definedName>
    <definedName name="_26_京都府" localSheetId="3">#REF!</definedName>
    <definedName name="_26_京都府" localSheetId="5">#REF!</definedName>
    <definedName name="_26_京都府">#REF!</definedName>
    <definedName name="_27_大阪府" localSheetId="1">#REF!</definedName>
    <definedName name="_27_大阪府" localSheetId="4">#REF!</definedName>
    <definedName name="_27_大阪府" localSheetId="3">#REF!</definedName>
    <definedName name="_27_大阪府" localSheetId="5">#REF!</definedName>
    <definedName name="_27_大阪府">#REF!</definedName>
    <definedName name="_28_兵庫県" localSheetId="1">#REF!</definedName>
    <definedName name="_28_兵庫県" localSheetId="4">#REF!</definedName>
    <definedName name="_28_兵庫県" localSheetId="3">#REF!</definedName>
    <definedName name="_28_兵庫県" localSheetId="5">#REF!</definedName>
    <definedName name="_28_兵庫県">#REF!</definedName>
    <definedName name="_29_奈良県" localSheetId="1">#REF!</definedName>
    <definedName name="_29_奈良県" localSheetId="4">#REF!</definedName>
    <definedName name="_29_奈良県" localSheetId="3">#REF!</definedName>
    <definedName name="_29_奈良県" localSheetId="5">#REF!</definedName>
    <definedName name="_29_奈良県">#REF!</definedName>
    <definedName name="_30_和歌山県" localSheetId="1">#REF!</definedName>
    <definedName name="_30_和歌山県" localSheetId="4">#REF!</definedName>
    <definedName name="_30_和歌山県" localSheetId="3">#REF!</definedName>
    <definedName name="_30_和歌山県" localSheetId="5">#REF!</definedName>
    <definedName name="_30_和歌山県">#REF!</definedName>
    <definedName name="_31_鳥取県" localSheetId="1">#REF!</definedName>
    <definedName name="_31_鳥取県" localSheetId="4">#REF!</definedName>
    <definedName name="_31_鳥取県" localSheetId="3">#REF!</definedName>
    <definedName name="_31_鳥取県" localSheetId="5">#REF!</definedName>
    <definedName name="_31_鳥取県">#REF!</definedName>
    <definedName name="_32_島根県" localSheetId="1">#REF!</definedName>
    <definedName name="_32_島根県" localSheetId="4">#REF!</definedName>
    <definedName name="_32_島根県" localSheetId="3">#REF!</definedName>
    <definedName name="_32_島根県" localSheetId="5">#REF!</definedName>
    <definedName name="_32_島根県">#REF!</definedName>
    <definedName name="_33_岡山県" localSheetId="1">#REF!</definedName>
    <definedName name="_33_岡山県" localSheetId="4">#REF!</definedName>
    <definedName name="_33_岡山県" localSheetId="3">#REF!</definedName>
    <definedName name="_33_岡山県" localSheetId="5">#REF!</definedName>
    <definedName name="_33_岡山県">#REF!</definedName>
    <definedName name="_34_広島県" localSheetId="1">#REF!</definedName>
    <definedName name="_34_広島県" localSheetId="4">#REF!</definedName>
    <definedName name="_34_広島県" localSheetId="3">#REF!</definedName>
    <definedName name="_34_広島県" localSheetId="5">#REF!</definedName>
    <definedName name="_34_広島県">#REF!</definedName>
    <definedName name="_35_山口県" localSheetId="1">#REF!</definedName>
    <definedName name="_35_山口県" localSheetId="4">#REF!</definedName>
    <definedName name="_35_山口県" localSheetId="3">#REF!</definedName>
    <definedName name="_35_山口県" localSheetId="5">#REF!</definedName>
    <definedName name="_35_山口県">#REF!</definedName>
    <definedName name="_36_徳島県" localSheetId="1">#REF!</definedName>
    <definedName name="_36_徳島県" localSheetId="4">#REF!</definedName>
    <definedName name="_36_徳島県" localSheetId="3">#REF!</definedName>
    <definedName name="_36_徳島県" localSheetId="5">#REF!</definedName>
    <definedName name="_36_徳島県">#REF!</definedName>
    <definedName name="_37_香川県" localSheetId="1">#REF!</definedName>
    <definedName name="_37_香川県" localSheetId="4">#REF!</definedName>
    <definedName name="_37_香川県" localSheetId="3">#REF!</definedName>
    <definedName name="_37_香川県" localSheetId="5">#REF!</definedName>
    <definedName name="_37_香川県">#REF!</definedName>
    <definedName name="_38_愛媛県" localSheetId="1">#REF!</definedName>
    <definedName name="_38_愛媛県" localSheetId="4">#REF!</definedName>
    <definedName name="_38_愛媛県" localSheetId="3">#REF!</definedName>
    <definedName name="_38_愛媛県" localSheetId="5">#REF!</definedName>
    <definedName name="_38_愛媛県">#REF!</definedName>
    <definedName name="_39_高知県" localSheetId="1">#REF!</definedName>
    <definedName name="_39_高知県" localSheetId="4">#REF!</definedName>
    <definedName name="_39_高知県" localSheetId="3">#REF!</definedName>
    <definedName name="_39_高知県" localSheetId="5">#REF!</definedName>
    <definedName name="_39_高知県">#REF!</definedName>
    <definedName name="_40_福岡県" localSheetId="1">#REF!</definedName>
    <definedName name="_40_福岡県" localSheetId="4">#REF!</definedName>
    <definedName name="_40_福岡県" localSheetId="3">#REF!</definedName>
    <definedName name="_40_福岡県" localSheetId="5">#REF!</definedName>
    <definedName name="_40_福岡県">#REF!</definedName>
    <definedName name="_41_佐賀県" localSheetId="1">#REF!</definedName>
    <definedName name="_41_佐賀県" localSheetId="4">#REF!</definedName>
    <definedName name="_41_佐賀県" localSheetId="3">#REF!</definedName>
    <definedName name="_41_佐賀県" localSheetId="5">#REF!</definedName>
    <definedName name="_41_佐賀県">#REF!</definedName>
    <definedName name="_42_長崎県" localSheetId="1">#REF!</definedName>
    <definedName name="_42_長崎県" localSheetId="4">#REF!</definedName>
    <definedName name="_42_長崎県" localSheetId="3">#REF!</definedName>
    <definedName name="_42_長崎県" localSheetId="5">#REF!</definedName>
    <definedName name="_42_長崎県">#REF!</definedName>
    <definedName name="_43_熊本県" localSheetId="1">#REF!</definedName>
    <definedName name="_43_熊本県" localSheetId="4">#REF!</definedName>
    <definedName name="_43_熊本県" localSheetId="3">#REF!</definedName>
    <definedName name="_43_熊本県" localSheetId="5">#REF!</definedName>
    <definedName name="_43_熊本県">#REF!</definedName>
    <definedName name="_44_大分県" localSheetId="1">#REF!</definedName>
    <definedName name="_44_大分県" localSheetId="4">#REF!</definedName>
    <definedName name="_44_大分県" localSheetId="3">#REF!</definedName>
    <definedName name="_44_大分県" localSheetId="5">#REF!</definedName>
    <definedName name="_44_大分県">#REF!</definedName>
    <definedName name="_45_宮崎県" localSheetId="1">#REF!</definedName>
    <definedName name="_45_宮崎県" localSheetId="4">#REF!</definedName>
    <definedName name="_45_宮崎県" localSheetId="3">#REF!</definedName>
    <definedName name="_45_宮崎県" localSheetId="5">#REF!</definedName>
    <definedName name="_45_宮崎県">#REF!</definedName>
    <definedName name="_46_鹿児島県" localSheetId="1">#REF!</definedName>
    <definedName name="_46_鹿児島県" localSheetId="4">#REF!</definedName>
    <definedName name="_46_鹿児島県" localSheetId="3">#REF!</definedName>
    <definedName name="_46_鹿児島県" localSheetId="5">#REF!</definedName>
    <definedName name="_46_鹿児島県">#REF!</definedName>
    <definedName name="_47_沖縄県" localSheetId="1">#REF!</definedName>
    <definedName name="_47_沖縄県" localSheetId="4">#REF!</definedName>
    <definedName name="_47_沖縄県" localSheetId="3">#REF!</definedName>
    <definedName name="_47_沖縄県" localSheetId="5">#REF!</definedName>
    <definedName name="_47_沖縄県">#REF!</definedName>
    <definedName name="_Order1" hidden="1">255</definedName>
    <definedName name="_Order2" hidden="1">255</definedName>
    <definedName name="Autoshape1" localSheetId="1">#REF!</definedName>
    <definedName name="Autoshape1" localSheetId="4">#REF!</definedName>
    <definedName name="Autoshape1" localSheetId="3">#REF!</definedName>
    <definedName name="Autoshape1" localSheetId="6">#REF!</definedName>
    <definedName name="Autoshape1" localSheetId="5">#REF!</definedName>
    <definedName name="Autoshape1">#REF!</definedName>
    <definedName name="_xlnm.Print_Area" localSheetId="1">記載例!$A$1:$V$51</definedName>
    <definedName name="_xlnm.Print_Area" localSheetId="0">'作成手順（初めに読んでください）'!$A$1:$AN$35</definedName>
    <definedName name="_xlnm.Print_Area" localSheetId="4">児童発達支援!$A$1:$M$44</definedName>
    <definedName name="_xlnm.Print_Area" localSheetId="3">児童発達支援センター!$A$1:$M$44</definedName>
    <definedName name="_xlnm.Print_Area" localSheetId="2">申請書!$A$1:$V$50</definedName>
    <definedName name="_xlnm.Print_Area" localSheetId="6">登降園管理システム!$A$1:$O$17</definedName>
    <definedName name="_xlnm.Print_Area" localSheetId="5">放課後等デイサービス!$A$1:$M$44</definedName>
    <definedName name="_xlnm.Print_Area">#REF!</definedName>
    <definedName name="syuukeihyou11">[1]集計表２!$A$3:$AD$109</definedName>
    <definedName name="キット名">[2]!抗原キット[[#All],[品目名]]</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53" l="1"/>
  <c r="C5" i="50"/>
  <c r="C5" i="49"/>
  <c r="C5" i="48"/>
  <c r="H16" i="53" l="1"/>
  <c r="D16" i="53"/>
  <c r="K14" i="53"/>
  <c r="I14" i="53"/>
  <c r="L14" i="53" s="1"/>
  <c r="K13" i="53"/>
  <c r="I13" i="53"/>
  <c r="L13" i="53" s="1"/>
  <c r="K12" i="53"/>
  <c r="I12" i="53"/>
  <c r="L12" i="53" s="1"/>
  <c r="K11" i="53"/>
  <c r="I11" i="53"/>
  <c r="L11" i="53" s="1"/>
  <c r="B11" i="53"/>
  <c r="B12" i="53" s="1"/>
  <c r="B13" i="53" s="1"/>
  <c r="B14" i="53" s="1"/>
  <c r="K10" i="53"/>
  <c r="K16" i="53" s="1"/>
  <c r="I10" i="53"/>
  <c r="K9" i="53"/>
  <c r="I9" i="53"/>
  <c r="L9" i="53" s="1"/>
  <c r="I16" i="53" l="1"/>
  <c r="L10" i="53"/>
  <c r="L16" i="53" s="1"/>
  <c r="J42" i="49" l="1"/>
  <c r="J42" i="50"/>
  <c r="J43" i="50"/>
  <c r="J43" i="49"/>
  <c r="J42" i="48"/>
  <c r="J43" i="48"/>
  <c r="H43" i="50"/>
  <c r="G43" i="50"/>
  <c r="D43" i="50"/>
  <c r="I41" i="50"/>
  <c r="I40" i="50"/>
  <c r="I39" i="50"/>
  <c r="I38" i="50"/>
  <c r="I37" i="50"/>
  <c r="I36" i="50"/>
  <c r="I35" i="50"/>
  <c r="I34" i="50"/>
  <c r="I33" i="50"/>
  <c r="I32" i="50"/>
  <c r="I31" i="50"/>
  <c r="I30" i="50"/>
  <c r="I29" i="50"/>
  <c r="I28" i="50"/>
  <c r="I27" i="50"/>
  <c r="I26" i="50"/>
  <c r="I25" i="50"/>
  <c r="I24" i="50"/>
  <c r="I23" i="50"/>
  <c r="I22" i="50"/>
  <c r="I21" i="50"/>
  <c r="I20" i="50"/>
  <c r="I19" i="50"/>
  <c r="I18" i="50"/>
  <c r="I17" i="50"/>
  <c r="I16" i="50"/>
  <c r="I15" i="50"/>
  <c r="I14" i="50"/>
  <c r="I13" i="50"/>
  <c r="I12" i="50"/>
  <c r="I11" i="50"/>
  <c r="H43" i="49"/>
  <c r="G43" i="49"/>
  <c r="D43" i="49"/>
  <c r="I41" i="49"/>
  <c r="I40" i="49"/>
  <c r="I39" i="49"/>
  <c r="I38" i="49"/>
  <c r="I37" i="49"/>
  <c r="I36" i="49"/>
  <c r="I35" i="49"/>
  <c r="I34" i="49"/>
  <c r="I33" i="49"/>
  <c r="I32" i="49"/>
  <c r="I31" i="49"/>
  <c r="I30" i="49"/>
  <c r="I29" i="49"/>
  <c r="I28" i="49"/>
  <c r="I27" i="49"/>
  <c r="I26" i="49"/>
  <c r="I25" i="49"/>
  <c r="I24" i="49"/>
  <c r="I23" i="49"/>
  <c r="I22" i="49"/>
  <c r="I21" i="49"/>
  <c r="I20" i="49"/>
  <c r="I19" i="49"/>
  <c r="I18" i="49"/>
  <c r="I17" i="49"/>
  <c r="I16" i="49"/>
  <c r="I15" i="49"/>
  <c r="I14" i="49"/>
  <c r="I13" i="49"/>
  <c r="I12" i="49"/>
  <c r="I11" i="49"/>
  <c r="I43" i="50" l="1"/>
  <c r="I43" i="49"/>
  <c r="P25" i="44"/>
  <c r="D43" i="48"/>
  <c r="G43" i="48"/>
  <c r="H43" i="48"/>
  <c r="C25" i="44" s="1"/>
  <c r="I31" i="48"/>
  <c r="I14" i="48"/>
  <c r="I15" i="48"/>
  <c r="I16" i="48"/>
  <c r="I17" i="48"/>
  <c r="I18" i="48"/>
  <c r="I19" i="48"/>
  <c r="I20" i="48"/>
  <c r="I21" i="48"/>
  <c r="I22" i="48"/>
  <c r="I23" i="48"/>
  <c r="I24" i="48"/>
  <c r="I25" i="48"/>
  <c r="I26" i="48"/>
  <c r="I27" i="48"/>
  <c r="I28" i="48"/>
  <c r="I29" i="48"/>
  <c r="I30" i="48"/>
  <c r="I32" i="48"/>
  <c r="I33" i="48"/>
  <c r="I34" i="48"/>
  <c r="I35" i="48"/>
  <c r="I36" i="48"/>
  <c r="I37" i="48"/>
  <c r="I38" i="48"/>
  <c r="I39" i="48"/>
  <c r="I40" i="48"/>
  <c r="I41" i="48"/>
  <c r="I13" i="48"/>
  <c r="I12" i="48"/>
  <c r="I11" i="48"/>
  <c r="I43" i="48" l="1"/>
  <c r="C27"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1" authorId="0" shapeId="0" xr:uid="{AAD091EF-77F3-4356-BB1F-598F14D958FF}">
      <text>
        <r>
          <rPr>
            <b/>
            <sz val="9"/>
            <color indexed="81"/>
            <rFont val="MS P ゴシック"/>
            <family val="3"/>
            <charset val="128"/>
          </rPr>
          <t>ー（ハイフン）は記入しない</t>
        </r>
      </text>
    </comment>
    <comment ref="L14" authorId="0" shapeId="0" xr:uid="{B735C9A5-1C4D-4C38-9B01-52C2A314BB2D}">
      <text>
        <r>
          <rPr>
            <b/>
            <sz val="9"/>
            <color indexed="81"/>
            <rFont val="MS P ゴシック"/>
            <family val="3"/>
            <charset val="128"/>
          </rPr>
          <t>半角ｶﾅで記入</t>
        </r>
      </text>
    </comment>
    <comment ref="L17" authorId="0" shapeId="0" xr:uid="{AB363EBD-7057-444B-AB16-C547C9AC48B8}">
      <text>
        <r>
          <rPr>
            <b/>
            <sz val="9"/>
            <color indexed="81"/>
            <rFont val="MS P ゴシック"/>
            <family val="3"/>
            <charset val="128"/>
          </rPr>
          <t>ー（ハイフン）は記入しない</t>
        </r>
      </text>
    </comment>
    <comment ref="L19" authorId="0" shapeId="0" xr:uid="{9C07B502-7516-4405-9AAB-5DDE7BDF66B9}">
      <text>
        <r>
          <rPr>
            <b/>
            <sz val="9"/>
            <color indexed="81"/>
            <rFont val="ＭＳ ゴシック"/>
            <family val="3"/>
            <charset val="128"/>
          </rPr>
          <t>補助金申請に関する担当者名を記入してください。
電話番号は、担当者と連絡がとれる電話番号を記入してください。</t>
        </r>
      </text>
    </comment>
    <comment ref="L20" authorId="0" shapeId="0" xr:uid="{F94A908E-DDA7-4F2F-A040-215B203258FB}">
      <text>
        <r>
          <rPr>
            <b/>
            <sz val="9"/>
            <color indexed="81"/>
            <rFont val="ＭＳ ゴシック"/>
            <family val="3"/>
            <charset val="128"/>
          </rPr>
          <t>内示通知に記載されている内示番号を記入してください。</t>
        </r>
      </text>
    </comment>
    <comment ref="C34" authorId="0" shapeId="0" xr:uid="{AA3961B9-EB9F-4073-9620-7289DA48DF5B}">
      <text>
        <r>
          <rPr>
            <b/>
            <sz val="9"/>
            <color indexed="81"/>
            <rFont val="MS P ゴシック"/>
            <family val="3"/>
            <charset val="128"/>
          </rPr>
          <t>半角数字で記入</t>
        </r>
      </text>
    </comment>
    <comment ref="C36" authorId="0" shapeId="0" xr:uid="{3AE1E754-7142-4BFB-A81B-35510221CB88}">
      <text>
        <r>
          <rPr>
            <b/>
            <sz val="9"/>
            <color indexed="81"/>
            <rFont val="MS P ゴシック"/>
            <family val="3"/>
            <charset val="128"/>
          </rPr>
          <t>半角数字で記入</t>
        </r>
      </text>
    </comment>
    <comment ref="C38" authorId="0" shapeId="0" xr:uid="{D568FA02-E759-4653-8C25-349A3C2248B0}">
      <text>
        <r>
          <rPr>
            <b/>
            <sz val="9"/>
            <color indexed="81"/>
            <rFont val="MS P ゴシック"/>
            <family val="3"/>
            <charset val="128"/>
          </rPr>
          <t>半角数字で記入</t>
        </r>
        <r>
          <rPr>
            <sz val="9"/>
            <color indexed="81"/>
            <rFont val="MS P ゴシック"/>
            <family val="3"/>
            <charset val="128"/>
          </rPr>
          <t xml:space="preserve">
</t>
        </r>
      </text>
    </comment>
    <comment ref="C40" authorId="0" shapeId="0" xr:uid="{D58E5CEF-BD24-41AA-8B61-7D5218010BC0}">
      <text>
        <r>
          <rPr>
            <b/>
            <sz val="9"/>
            <color indexed="81"/>
            <rFont val="MS P ゴシック"/>
            <family val="3"/>
            <charset val="128"/>
          </rPr>
          <t>半角ｶﾅで記入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0" authorId="0" shapeId="0" xr:uid="{B85FE0A9-4D1B-43FB-96CC-7F9C7345EE6A}">
      <text>
        <r>
          <rPr>
            <b/>
            <sz val="9"/>
            <color indexed="81"/>
            <rFont val="MS P ゴシック"/>
            <family val="3"/>
            <charset val="128"/>
          </rPr>
          <t>ー（ハイフン）は記入しない</t>
        </r>
      </text>
    </comment>
    <comment ref="L13" authorId="0" shapeId="0" xr:uid="{41C1CD51-5BF6-4183-94FA-4DA346A0C744}">
      <text>
        <r>
          <rPr>
            <b/>
            <sz val="9"/>
            <color indexed="81"/>
            <rFont val="MS P ゴシック"/>
            <family val="3"/>
            <charset val="128"/>
          </rPr>
          <t>半角ｶﾅで記入</t>
        </r>
      </text>
    </comment>
    <comment ref="L16" authorId="0" shapeId="0" xr:uid="{18465F22-FA6C-4516-84F3-00CA4A1744A5}">
      <text>
        <r>
          <rPr>
            <b/>
            <sz val="9"/>
            <color indexed="81"/>
            <rFont val="MS P ゴシック"/>
            <family val="3"/>
            <charset val="128"/>
          </rPr>
          <t>ー（ハイフン）は記入しない</t>
        </r>
      </text>
    </comment>
    <comment ref="L18" authorId="0" shapeId="0" xr:uid="{7DF360EB-134B-4AF5-B5E7-72151E3E69AB}">
      <text>
        <r>
          <rPr>
            <b/>
            <sz val="9"/>
            <color indexed="81"/>
            <rFont val="ＭＳ ゴシック"/>
            <family val="3"/>
            <charset val="128"/>
          </rPr>
          <t>補助金申請に関する担当者名を記入してください。
電話番号は、担当者と連絡がとれる電話番号を記入してください。</t>
        </r>
      </text>
    </comment>
    <comment ref="L19" authorId="0" shapeId="0" xr:uid="{33622B1A-1263-465C-967A-0E8EEE1CFCBD}">
      <text>
        <r>
          <rPr>
            <b/>
            <sz val="9"/>
            <color indexed="81"/>
            <rFont val="ＭＳ ゴシック"/>
            <family val="3"/>
            <charset val="128"/>
          </rPr>
          <t>内示通知に記載されている内示番号を記入してください。</t>
        </r>
      </text>
    </comment>
    <comment ref="C33" authorId="0" shapeId="0" xr:uid="{DB5D43DF-40A0-4E9A-9AFC-521EEE7217E3}">
      <text>
        <r>
          <rPr>
            <b/>
            <sz val="9"/>
            <color indexed="81"/>
            <rFont val="MS P ゴシック"/>
            <family val="3"/>
            <charset val="128"/>
          </rPr>
          <t>半角数字で記入</t>
        </r>
      </text>
    </comment>
    <comment ref="C35" authorId="0" shapeId="0" xr:uid="{09059199-B151-4E5E-8988-D1E8FD617330}">
      <text>
        <r>
          <rPr>
            <b/>
            <sz val="9"/>
            <color indexed="81"/>
            <rFont val="MS P ゴシック"/>
            <family val="3"/>
            <charset val="128"/>
          </rPr>
          <t>半角数字で記入</t>
        </r>
        <r>
          <rPr>
            <sz val="9"/>
            <color indexed="81"/>
            <rFont val="MS P ゴシック"/>
            <family val="3"/>
            <charset val="128"/>
          </rPr>
          <t xml:space="preserve">
</t>
        </r>
      </text>
    </comment>
    <comment ref="C37" authorId="0" shapeId="0" xr:uid="{9AFF60AA-BBA6-4E05-AFE4-5AD24C387762}">
      <text>
        <r>
          <rPr>
            <b/>
            <sz val="9"/>
            <color indexed="81"/>
            <rFont val="MS P ゴシック"/>
            <family val="3"/>
            <charset val="128"/>
          </rPr>
          <t>半角数字で記入</t>
        </r>
      </text>
    </comment>
    <comment ref="C39" authorId="0" shapeId="0" xr:uid="{361A7AC3-21C3-4D39-AE50-6D514B9B6804}">
      <text>
        <r>
          <rPr>
            <b/>
            <sz val="9"/>
            <color indexed="81"/>
            <rFont val="MS P ゴシック"/>
            <family val="3"/>
            <charset val="128"/>
          </rPr>
          <t>半角ｶﾅで記入</t>
        </r>
      </text>
    </comment>
  </commentList>
</comments>
</file>

<file path=xl/sharedStrings.xml><?xml version="1.0" encoding="utf-8"?>
<sst xmlns="http://schemas.openxmlformats.org/spreadsheetml/2006/main" count="384" uniqueCount="184">
  <si>
    <t>様式第１号</t>
    <rPh sb="0" eb="2">
      <t>ヨウシキ</t>
    </rPh>
    <rPh sb="2" eb="3">
      <t>ダイ</t>
    </rPh>
    <rPh sb="4" eb="5">
      <t>ゴウ</t>
    </rPh>
    <phoneticPr fontId="3"/>
  </si>
  <si>
    <t>令和</t>
    <rPh sb="0" eb="2">
      <t>レイワ</t>
    </rPh>
    <phoneticPr fontId="3"/>
  </si>
  <si>
    <t>年</t>
    <rPh sb="0" eb="1">
      <t>ネン</t>
    </rPh>
    <phoneticPr fontId="3"/>
  </si>
  <si>
    <t>月</t>
    <rPh sb="0" eb="1">
      <t>ガツ</t>
    </rPh>
    <phoneticPr fontId="3"/>
  </si>
  <si>
    <t>法人名</t>
    <rPh sb="0" eb="2">
      <t>ホウジン</t>
    </rPh>
    <rPh sb="2" eb="3">
      <t>メイ</t>
    </rPh>
    <phoneticPr fontId="3"/>
  </si>
  <si>
    <t>代表者職名</t>
    <rPh sb="0" eb="3">
      <t>ダイヒョウシャ</t>
    </rPh>
    <rPh sb="3" eb="5">
      <t>ショクメイ</t>
    </rPh>
    <phoneticPr fontId="3"/>
  </si>
  <si>
    <t>１　申請額</t>
    <rPh sb="2" eb="5">
      <t>シンセイガク</t>
    </rPh>
    <phoneticPr fontId="3"/>
  </si>
  <si>
    <t>円</t>
    <rPh sb="0" eb="1">
      <t>エン</t>
    </rPh>
    <phoneticPr fontId="3"/>
  </si>
  <si>
    <t>金融機関名</t>
    <rPh sb="0" eb="2">
      <t>キンユウ</t>
    </rPh>
    <rPh sb="2" eb="4">
      <t>キカン</t>
    </rPh>
    <rPh sb="4" eb="5">
      <t>メイ</t>
    </rPh>
    <phoneticPr fontId="3"/>
  </si>
  <si>
    <t>口座種別</t>
    <rPh sb="0" eb="2">
      <t>コウザ</t>
    </rPh>
    <rPh sb="2" eb="4">
      <t>シュベツ</t>
    </rPh>
    <phoneticPr fontId="3"/>
  </si>
  <si>
    <t>口座名義</t>
    <rPh sb="0" eb="2">
      <t>コウザ</t>
    </rPh>
    <rPh sb="2" eb="4">
      <t>メイギ</t>
    </rPh>
    <phoneticPr fontId="3"/>
  </si>
  <si>
    <t>事業所番号</t>
    <rPh sb="0" eb="3">
      <t>ジギョウショ</t>
    </rPh>
    <rPh sb="3" eb="5">
      <t>バンゴウ</t>
    </rPh>
    <phoneticPr fontId="3"/>
  </si>
  <si>
    <t>②</t>
    <phoneticPr fontId="10"/>
  </si>
  <si>
    <t>③</t>
    <phoneticPr fontId="10"/>
  </si>
  <si>
    <t>申請書作成手順</t>
    <rPh sb="0" eb="3">
      <t>シンセイショ</t>
    </rPh>
    <rPh sb="3" eb="5">
      <t>サクセイ</t>
    </rPh>
    <rPh sb="5" eb="7">
      <t>テジュン</t>
    </rPh>
    <phoneticPr fontId="3"/>
  </si>
  <si>
    <t>シート名「申請書」</t>
    <rPh sb="3" eb="4">
      <t>メイ</t>
    </rPh>
    <rPh sb="5" eb="7">
      <t>シンセイ</t>
    </rPh>
    <rPh sb="7" eb="8">
      <t>ショ</t>
    </rPh>
    <phoneticPr fontId="10"/>
  </si>
  <si>
    <t>申請に関する担当者名</t>
    <rPh sb="0" eb="2">
      <t>シンセイ</t>
    </rPh>
    <rPh sb="3" eb="4">
      <t>カン</t>
    </rPh>
    <rPh sb="6" eb="9">
      <t>タントウシャ</t>
    </rPh>
    <rPh sb="9" eb="10">
      <t>メイ</t>
    </rPh>
    <phoneticPr fontId="3"/>
  </si>
  <si>
    <t>記</t>
    <rPh sb="0" eb="1">
      <t>キ</t>
    </rPh>
    <phoneticPr fontId="3"/>
  </si>
  <si>
    <t>【注意事項】</t>
    <rPh sb="1" eb="5">
      <t>チュウイジコウ</t>
    </rPh>
    <phoneticPr fontId="3"/>
  </si>
  <si>
    <t>日</t>
    <rPh sb="0" eb="1">
      <t>ニチ</t>
    </rPh>
    <phoneticPr fontId="3"/>
  </si>
  <si>
    <t xml:space="preserve">※領収書等は障害児通所支援事業所のみのものとし、他の補助金等の対象となる費用が含まれている場合は補助対象外となります。なお、他の補助金等の対象となる事業と併用して使用する場合は、いずれか一方に申請してください。
</t>
    <rPh sb="1" eb="4">
      <t>リョウシュウショ</t>
    </rPh>
    <rPh sb="4" eb="5">
      <t>ナド</t>
    </rPh>
    <rPh sb="6" eb="11">
      <t>ショウガイジツウショ</t>
    </rPh>
    <rPh sb="11" eb="13">
      <t>シエン</t>
    </rPh>
    <rPh sb="13" eb="15">
      <t>ジギョウ</t>
    </rPh>
    <rPh sb="15" eb="16">
      <t>ショ</t>
    </rPh>
    <rPh sb="24" eb="25">
      <t>タ</t>
    </rPh>
    <rPh sb="26" eb="29">
      <t>ホジョキン</t>
    </rPh>
    <rPh sb="29" eb="30">
      <t>トウ</t>
    </rPh>
    <rPh sb="31" eb="33">
      <t>タイショウ</t>
    </rPh>
    <rPh sb="36" eb="38">
      <t>ヒヨウ</t>
    </rPh>
    <rPh sb="39" eb="40">
      <t>フク</t>
    </rPh>
    <rPh sb="45" eb="47">
      <t>バアイ</t>
    </rPh>
    <rPh sb="48" eb="50">
      <t>ホジョ</t>
    </rPh>
    <rPh sb="50" eb="53">
      <t>タイショウガイ</t>
    </rPh>
    <rPh sb="62" eb="63">
      <t>タ</t>
    </rPh>
    <rPh sb="64" eb="68">
      <t>ホジョキントウ</t>
    </rPh>
    <rPh sb="69" eb="71">
      <t>タイショウ</t>
    </rPh>
    <rPh sb="74" eb="76">
      <t>ジギョウ</t>
    </rPh>
    <rPh sb="77" eb="79">
      <t>ヘイヨウ</t>
    </rPh>
    <rPh sb="81" eb="83">
      <t>シヨウ</t>
    </rPh>
    <rPh sb="85" eb="87">
      <t>バアイ</t>
    </rPh>
    <rPh sb="93" eb="95">
      <t>イッポウ</t>
    </rPh>
    <rPh sb="96" eb="98">
      <t>シンセイ</t>
    </rPh>
    <phoneticPr fontId="3"/>
  </si>
  <si>
    <t>（１）児童発達支援センター</t>
    <rPh sb="3" eb="5">
      <t>ジドウ</t>
    </rPh>
    <rPh sb="5" eb="7">
      <t>ハッタツ</t>
    </rPh>
    <rPh sb="7" eb="9">
      <t>シエン</t>
    </rPh>
    <phoneticPr fontId="10"/>
  </si>
  <si>
    <t>公立・
私立の別</t>
    <rPh sb="0" eb="2">
      <t>コウリツ</t>
    </rPh>
    <rPh sb="2" eb="4">
      <t>コッコウリツ</t>
    </rPh>
    <rPh sb="4" eb="6">
      <t>シリツ</t>
    </rPh>
    <rPh sb="7" eb="8">
      <t>ベツ</t>
    </rPh>
    <phoneticPr fontId="10"/>
  </si>
  <si>
    <t>設置主体</t>
    <rPh sb="0" eb="2">
      <t>セッチ</t>
    </rPh>
    <rPh sb="2" eb="4">
      <t>シュタイ</t>
    </rPh>
    <phoneticPr fontId="10"/>
  </si>
  <si>
    <t>装置の認定番号</t>
    <rPh sb="0" eb="2">
      <t>ソウチ</t>
    </rPh>
    <rPh sb="3" eb="5">
      <t>ニンテイ</t>
    </rPh>
    <rPh sb="5" eb="7">
      <t>バンゴウ</t>
    </rPh>
    <phoneticPr fontId="10"/>
  </si>
  <si>
    <t>④</t>
    <phoneticPr fontId="10"/>
  </si>
  <si>
    <t>私立</t>
  </si>
  <si>
    <t>社会福祉法人</t>
    <rPh sb="0" eb="2">
      <t>シャカイ</t>
    </rPh>
    <rPh sb="2" eb="4">
      <t>フクシ</t>
    </rPh>
    <rPh sb="4" eb="6">
      <t>ホウジン</t>
    </rPh>
    <phoneticPr fontId="3"/>
  </si>
  <si>
    <t>か所</t>
    <rPh sb="1" eb="2">
      <t>トコロ</t>
    </rPh>
    <phoneticPr fontId="10"/>
  </si>
  <si>
    <t>所在市区町村数</t>
    <rPh sb="0" eb="2">
      <t>ショザイ</t>
    </rPh>
    <rPh sb="2" eb="6">
      <t>シクチョウソン</t>
    </rPh>
    <rPh sb="6" eb="7">
      <t>スウ</t>
    </rPh>
    <phoneticPr fontId="10"/>
  </si>
  <si>
    <t>円</t>
    <rPh sb="0" eb="1">
      <t>エン</t>
    </rPh>
    <phoneticPr fontId="10"/>
  </si>
  <si>
    <t>選定額</t>
    <rPh sb="0" eb="2">
      <t>センテイ</t>
    </rPh>
    <rPh sb="2" eb="3">
      <t>ガク</t>
    </rPh>
    <phoneticPr fontId="10"/>
  </si>
  <si>
    <t>⑤</t>
    <phoneticPr fontId="10"/>
  </si>
  <si>
    <t>以下の事項を確認のうえ、該当する場合は「○」をプルダウンから選択してください。</t>
    <rPh sb="0" eb="2">
      <t>イカ</t>
    </rPh>
    <rPh sb="3" eb="5">
      <t>ジコウ</t>
    </rPh>
    <rPh sb="6" eb="8">
      <t>カクニン</t>
    </rPh>
    <rPh sb="12" eb="14">
      <t>ガイトウ</t>
    </rPh>
    <rPh sb="16" eb="18">
      <t>バアイ</t>
    </rPh>
    <rPh sb="30" eb="32">
      <t>センタク</t>
    </rPh>
    <phoneticPr fontId="3"/>
  </si>
  <si>
    <t>（宛先）群馬県知事</t>
    <rPh sb="1" eb="3">
      <t>アテサキ</t>
    </rPh>
    <rPh sb="4" eb="7">
      <t>グンマケン</t>
    </rPh>
    <rPh sb="7" eb="9">
      <t>チジ</t>
    </rPh>
    <phoneticPr fontId="3"/>
  </si>
  <si>
    <t>選択してください</t>
  </si>
  <si>
    <t>⑥</t>
    <phoneticPr fontId="10"/>
  </si>
  <si>
    <t>⑧</t>
    <phoneticPr fontId="10"/>
  </si>
  <si>
    <t>⑨</t>
    <phoneticPr fontId="10"/>
  </si>
  <si>
    <t>⑩</t>
    <phoneticPr fontId="10"/>
  </si>
  <si>
    <t>例）</t>
    <rPh sb="0" eb="1">
      <t>レイ</t>
    </rPh>
    <phoneticPr fontId="3"/>
  </si>
  <si>
    <t>A-001</t>
    <phoneticPr fontId="3"/>
  </si>
  <si>
    <t>8</t>
    <phoneticPr fontId="3"/>
  </si>
  <si>
    <t>1053242533</t>
    <phoneticPr fontId="3"/>
  </si>
  <si>
    <t>児童発達支援センターあかぎやま</t>
    <phoneticPr fontId="3"/>
  </si>
  <si>
    <t>乗車定員数</t>
    <phoneticPr fontId="10"/>
  </si>
  <si>
    <t>事業所名</t>
    <rPh sb="0" eb="3">
      <t>ジギョウショ</t>
    </rPh>
    <rPh sb="3" eb="4">
      <t>メイ</t>
    </rPh>
    <phoneticPr fontId="10"/>
  </si>
  <si>
    <t>法人名</t>
    <rPh sb="0" eb="2">
      <t>ホウジン</t>
    </rPh>
    <rPh sb="2" eb="3">
      <t>メイ</t>
    </rPh>
    <phoneticPr fontId="10"/>
  </si>
  <si>
    <t>①</t>
    <phoneticPr fontId="3"/>
  </si>
  <si>
    <t>⑦</t>
    <phoneticPr fontId="10"/>
  </si>
  <si>
    <t>車両のナンバー</t>
    <rPh sb="0" eb="2">
      <t>シャリョウ</t>
    </rPh>
    <phoneticPr fontId="10"/>
  </si>
  <si>
    <t>⑪</t>
    <phoneticPr fontId="3"/>
  </si>
  <si>
    <t>桐生市</t>
    <rPh sb="0" eb="2">
      <t>キリュウ</t>
    </rPh>
    <rPh sb="2" eb="3">
      <t>シ</t>
    </rPh>
    <phoneticPr fontId="3"/>
  </si>
  <si>
    <t>令和5年度　群馬県子ども安全安心対策事業（送迎用車両の改修支援事業）　内訳表</t>
    <rPh sb="0" eb="2">
      <t>レイワ</t>
    </rPh>
    <rPh sb="3" eb="5">
      <t>ネンド</t>
    </rPh>
    <rPh sb="6" eb="9">
      <t>グンマケン</t>
    </rPh>
    <rPh sb="9" eb="10">
      <t>コ</t>
    </rPh>
    <rPh sb="12" eb="14">
      <t>アンゼン</t>
    </rPh>
    <rPh sb="14" eb="16">
      <t>アンシン</t>
    </rPh>
    <rPh sb="16" eb="18">
      <t>タイサク</t>
    </rPh>
    <rPh sb="18" eb="20">
      <t>ジギョウ</t>
    </rPh>
    <rPh sb="21" eb="24">
      <t>ソウゲイヨウ</t>
    </rPh>
    <rPh sb="24" eb="26">
      <t>シャリョウ</t>
    </rPh>
    <rPh sb="27" eb="29">
      <t>カイシュウ</t>
    </rPh>
    <rPh sb="29" eb="31">
      <t>シエン</t>
    </rPh>
    <rPh sb="31" eb="33">
      <t>ジギョウ</t>
    </rPh>
    <rPh sb="35" eb="38">
      <t>ウチワケヒョウ</t>
    </rPh>
    <phoneticPr fontId="10"/>
  </si>
  <si>
    <t>事業所
所在市町村</t>
    <rPh sb="0" eb="3">
      <t>ジギョウショ</t>
    </rPh>
    <rPh sb="4" eb="6">
      <t>ショザイ</t>
    </rPh>
    <rPh sb="6" eb="9">
      <t>シチョウソン</t>
    </rPh>
    <phoneticPr fontId="10"/>
  </si>
  <si>
    <t>（安全装置取付車両台数　</t>
    <rPh sb="1" eb="3">
      <t>アンゼン</t>
    </rPh>
    <rPh sb="3" eb="5">
      <t>ソウチ</t>
    </rPh>
    <rPh sb="5" eb="6">
      <t>ト</t>
    </rPh>
    <rPh sb="6" eb="7">
      <t>ツ</t>
    </rPh>
    <rPh sb="7" eb="9">
      <t>シャリョウ</t>
    </rPh>
    <rPh sb="9" eb="11">
      <t>ダイスウ</t>
    </rPh>
    <phoneticPr fontId="3"/>
  </si>
  <si>
    <t>台）</t>
    <rPh sb="0" eb="1">
      <t>ダイ</t>
    </rPh>
    <phoneticPr fontId="3"/>
  </si>
  <si>
    <t>（２）児童発達支援</t>
    <rPh sb="3" eb="5">
      <t>ジドウ</t>
    </rPh>
    <rPh sb="5" eb="7">
      <t>ハッタツ</t>
    </rPh>
    <rPh sb="7" eb="9">
      <t>シエン</t>
    </rPh>
    <phoneticPr fontId="10"/>
  </si>
  <si>
    <t>（３）放課後等デイサービス</t>
    <rPh sb="3" eb="7">
      <t>ホウカゴトウ</t>
    </rPh>
    <phoneticPr fontId="10"/>
  </si>
  <si>
    <t>２　選定額</t>
    <rPh sb="2" eb="5">
      <t>センテイガク</t>
    </rPh>
    <phoneticPr fontId="3"/>
  </si>
  <si>
    <t>円</t>
    <rPh sb="0" eb="1">
      <t>エン</t>
    </rPh>
    <phoneticPr fontId="3"/>
  </si>
  <si>
    <t>代表者氏名</t>
    <rPh sb="0" eb="3">
      <t>ダイヒョウシャ</t>
    </rPh>
    <rPh sb="3" eb="5">
      <t>シメイ</t>
    </rPh>
    <rPh sb="4" eb="5">
      <t>メイ</t>
    </rPh>
    <phoneticPr fontId="3"/>
  </si>
  <si>
    <t>メールアドレス</t>
    <phoneticPr fontId="3"/>
  </si>
  <si>
    <t>児童発達支援
はるなさん</t>
    <phoneticPr fontId="3"/>
  </si>
  <si>
    <t>放課後等デイサービスみょうぎ</t>
    <rPh sb="0" eb="4">
      <t>ホウカゴトウ</t>
    </rPh>
    <phoneticPr fontId="3"/>
  </si>
  <si>
    <t>1055232145</t>
    <phoneticPr fontId="3"/>
  </si>
  <si>
    <t>1086452655</t>
    <phoneticPr fontId="3"/>
  </si>
  <si>
    <t>群馬た300
11-26</t>
    <rPh sb="0" eb="2">
      <t>グンマ</t>
    </rPh>
    <phoneticPr fontId="3"/>
  </si>
  <si>
    <t>群馬あ300
25-24</t>
    <rPh sb="0" eb="2">
      <t>グンマ</t>
    </rPh>
    <phoneticPr fontId="3"/>
  </si>
  <si>
    <t>群馬さ300
58-10</t>
    <rPh sb="0" eb="2">
      <t>グンマ</t>
    </rPh>
    <phoneticPr fontId="3"/>
  </si>
  <si>
    <t>次のとおり申請します。</t>
    <phoneticPr fontId="3"/>
  </si>
  <si>
    <t>1台目</t>
    <rPh sb="1" eb="3">
      <t>ダイメ</t>
    </rPh>
    <phoneticPr fontId="3"/>
  </si>
  <si>
    <t>2台目</t>
    <rPh sb="1" eb="3">
      <t>ダイメ</t>
    </rPh>
    <phoneticPr fontId="3"/>
  </si>
  <si>
    <t>3台目</t>
    <rPh sb="1" eb="3">
      <t>ダイメ</t>
    </rPh>
    <phoneticPr fontId="3"/>
  </si>
  <si>
    <t>4台目</t>
    <rPh sb="1" eb="3">
      <t>ダイメ</t>
    </rPh>
    <phoneticPr fontId="3"/>
  </si>
  <si>
    <t>5台目</t>
    <rPh sb="1" eb="3">
      <t>ダイメ</t>
    </rPh>
    <phoneticPr fontId="3"/>
  </si>
  <si>
    <t>6台目</t>
    <rPh sb="1" eb="3">
      <t>ダイメ</t>
    </rPh>
    <phoneticPr fontId="3"/>
  </si>
  <si>
    <t>7台目</t>
    <rPh sb="1" eb="3">
      <t>ダイメ</t>
    </rPh>
    <phoneticPr fontId="3"/>
  </si>
  <si>
    <t>8台目</t>
    <rPh sb="1" eb="3">
      <t>ダイメ</t>
    </rPh>
    <phoneticPr fontId="3"/>
  </si>
  <si>
    <t>9台目</t>
    <rPh sb="1" eb="3">
      <t>ダイメ</t>
    </rPh>
    <phoneticPr fontId="3"/>
  </si>
  <si>
    <t>10台目</t>
    <rPh sb="2" eb="4">
      <t>ダイメ</t>
    </rPh>
    <phoneticPr fontId="3"/>
  </si>
  <si>
    <t>11台目</t>
    <rPh sb="2" eb="4">
      <t>ダイメ</t>
    </rPh>
    <phoneticPr fontId="3"/>
  </si>
  <si>
    <t>12台目</t>
    <rPh sb="2" eb="4">
      <t>ダイメ</t>
    </rPh>
    <phoneticPr fontId="3"/>
  </si>
  <si>
    <t>13台目</t>
    <rPh sb="2" eb="4">
      <t>ダイメ</t>
    </rPh>
    <phoneticPr fontId="3"/>
  </si>
  <si>
    <t>14台目</t>
    <rPh sb="2" eb="4">
      <t>ダイメ</t>
    </rPh>
    <phoneticPr fontId="3"/>
  </si>
  <si>
    <t>15台目</t>
    <rPh sb="2" eb="4">
      <t>ダイメ</t>
    </rPh>
    <phoneticPr fontId="3"/>
  </si>
  <si>
    <t>16台目</t>
    <rPh sb="2" eb="4">
      <t>ダイメ</t>
    </rPh>
    <phoneticPr fontId="3"/>
  </si>
  <si>
    <t>17台目</t>
    <rPh sb="2" eb="4">
      <t>ダイメ</t>
    </rPh>
    <phoneticPr fontId="3"/>
  </si>
  <si>
    <t>18台目</t>
    <rPh sb="2" eb="4">
      <t>ダイメ</t>
    </rPh>
    <phoneticPr fontId="3"/>
  </si>
  <si>
    <t>19台目</t>
    <rPh sb="2" eb="4">
      <t>ダイメ</t>
    </rPh>
    <phoneticPr fontId="3"/>
  </si>
  <si>
    <t>20台目</t>
    <rPh sb="2" eb="4">
      <t>ダイメ</t>
    </rPh>
    <phoneticPr fontId="3"/>
  </si>
  <si>
    <t>21台目</t>
    <rPh sb="2" eb="4">
      <t>ダイメ</t>
    </rPh>
    <phoneticPr fontId="3"/>
  </si>
  <si>
    <t>22台目</t>
    <rPh sb="2" eb="4">
      <t>ダイメ</t>
    </rPh>
    <phoneticPr fontId="3"/>
  </si>
  <si>
    <t>23台目</t>
    <rPh sb="2" eb="4">
      <t>ダイメ</t>
    </rPh>
    <phoneticPr fontId="3"/>
  </si>
  <si>
    <t>24台目</t>
    <rPh sb="2" eb="4">
      <t>ダイメ</t>
    </rPh>
    <phoneticPr fontId="3"/>
  </si>
  <si>
    <t>25台目</t>
    <rPh sb="2" eb="4">
      <t>ダイメ</t>
    </rPh>
    <phoneticPr fontId="3"/>
  </si>
  <si>
    <t>26台目</t>
    <rPh sb="2" eb="4">
      <t>ダイメ</t>
    </rPh>
    <phoneticPr fontId="3"/>
  </si>
  <si>
    <t>27台目</t>
    <rPh sb="2" eb="4">
      <t>ダイメ</t>
    </rPh>
    <phoneticPr fontId="3"/>
  </si>
  <si>
    <t>28台目</t>
    <rPh sb="2" eb="4">
      <t>ダイメ</t>
    </rPh>
    <phoneticPr fontId="3"/>
  </si>
  <si>
    <t>29台目</t>
    <rPh sb="2" eb="4">
      <t>ダイメ</t>
    </rPh>
    <phoneticPr fontId="3"/>
  </si>
  <si>
    <t>30台目</t>
    <rPh sb="2" eb="4">
      <t>ダイメ</t>
    </rPh>
    <phoneticPr fontId="3"/>
  </si>
  <si>
    <t>・緑色セルを入力してください。</t>
    <rPh sb="1" eb="3">
      <t>ミドリイロ</t>
    </rPh>
    <rPh sb="6" eb="8">
      <t>ニュウリョク</t>
    </rPh>
    <phoneticPr fontId="10"/>
  </si>
  <si>
    <t>・該当の事業所種別のシートの緑色セルに必要事項を入力してください。</t>
    <rPh sb="1" eb="3">
      <t>ガイトウ</t>
    </rPh>
    <rPh sb="4" eb="7">
      <t>ジギョウショ</t>
    </rPh>
    <rPh sb="7" eb="9">
      <t>シュベツ</t>
    </rPh>
    <rPh sb="14" eb="15">
      <t>ミドリ</t>
    </rPh>
    <rPh sb="15" eb="16">
      <t>イロ</t>
    </rPh>
    <rPh sb="19" eb="21">
      <t>ヒツヨウ</t>
    </rPh>
    <rPh sb="21" eb="23">
      <t>ジコウ</t>
    </rPh>
    <rPh sb="24" eb="26">
      <t>ニュウリョク</t>
    </rPh>
    <phoneticPr fontId="10"/>
  </si>
  <si>
    <t>1.別紙１「暴力団排除に関する誓約書」を確認のうえ、誓約します。</t>
    <phoneticPr fontId="3"/>
  </si>
  <si>
    <t>2.本補助金は他の補助金と重複して申請していません。</t>
    <phoneticPr fontId="3"/>
  </si>
  <si>
    <t>4.今回交付申請する車両は別紙２「基準・通知」を確認し、安全装置設置義務化対象であることを確認しています。</t>
    <phoneticPr fontId="3"/>
  </si>
  <si>
    <t>　 内訳表のとおり</t>
    <rPh sb="2" eb="4">
      <t>ウチワケ</t>
    </rPh>
    <rPh sb="4" eb="5">
      <t>ヒョウ</t>
    </rPh>
    <phoneticPr fontId="3"/>
  </si>
  <si>
    <t>　</t>
    <phoneticPr fontId="3"/>
  </si>
  <si>
    <t>　①補助対象経費にかかる領収書等の写し</t>
    <rPh sb="2" eb="4">
      <t>ホジョ</t>
    </rPh>
    <rPh sb="4" eb="6">
      <t>タイショウ</t>
    </rPh>
    <rPh sb="6" eb="8">
      <t>ケイヒ</t>
    </rPh>
    <rPh sb="12" eb="15">
      <t>リョウシュウショ</t>
    </rPh>
    <rPh sb="15" eb="16">
      <t>トウ</t>
    </rPh>
    <rPh sb="17" eb="18">
      <t>ウツ</t>
    </rPh>
    <phoneticPr fontId="3"/>
  </si>
  <si>
    <t>　②補助対象経費の内訳や内容が明記されている書類の写し</t>
    <rPh sb="2" eb="8">
      <t>ホジョタショウケイヒ</t>
    </rPh>
    <rPh sb="9" eb="11">
      <t>ウチワケ</t>
    </rPh>
    <rPh sb="12" eb="14">
      <t>ナイヨウ</t>
    </rPh>
    <rPh sb="15" eb="17">
      <t>メイキ</t>
    </rPh>
    <rPh sb="22" eb="24">
      <t>ショルイ</t>
    </rPh>
    <rPh sb="25" eb="26">
      <t>ウツ</t>
    </rPh>
    <phoneticPr fontId="3"/>
  </si>
  <si>
    <t>　③安全装置設置後の写真（写真例参照）</t>
    <rPh sb="2" eb="4">
      <t>アンゼン</t>
    </rPh>
    <rPh sb="4" eb="6">
      <t>ソウチ</t>
    </rPh>
    <rPh sb="6" eb="9">
      <t>セッチゴ</t>
    </rPh>
    <rPh sb="10" eb="12">
      <t>シャシン</t>
    </rPh>
    <rPh sb="13" eb="15">
      <t>シャシン</t>
    </rPh>
    <rPh sb="15" eb="16">
      <t>レイ</t>
    </rPh>
    <rPh sb="16" eb="18">
      <t>サンショウ</t>
    </rPh>
    <phoneticPr fontId="3"/>
  </si>
  <si>
    <t>３　申請内容</t>
    <rPh sb="2" eb="4">
      <t>シンセイ</t>
    </rPh>
    <rPh sb="4" eb="6">
      <t>ナイヨウ</t>
    </rPh>
    <phoneticPr fontId="3"/>
  </si>
  <si>
    <t>４　補助金の振込先</t>
    <rPh sb="2" eb="5">
      <t>ホジョキン</t>
    </rPh>
    <rPh sb="6" eb="8">
      <t>フリコミ</t>
    </rPh>
    <rPh sb="8" eb="9">
      <t>サキ</t>
    </rPh>
    <phoneticPr fontId="3"/>
  </si>
  <si>
    <t>５　添付書類</t>
    <rPh sb="2" eb="4">
      <t>テンプ</t>
    </rPh>
    <rPh sb="4" eb="6">
      <t>ショルイ</t>
    </rPh>
    <phoneticPr fontId="3"/>
  </si>
  <si>
    <t>６　注意事項</t>
    <rPh sb="2" eb="4">
      <t>チュウイ</t>
    </rPh>
    <rPh sb="4" eb="6">
      <t>ジコウ</t>
    </rPh>
    <phoneticPr fontId="3"/>
  </si>
  <si>
    <t>法人住所</t>
    <rPh sb="0" eb="2">
      <t>ホウジン</t>
    </rPh>
    <rPh sb="2" eb="4">
      <t>ジュウショ</t>
    </rPh>
    <phoneticPr fontId="3"/>
  </si>
  <si>
    <t>本・支店名</t>
    <rPh sb="0" eb="1">
      <t>ホン</t>
    </rPh>
    <rPh sb="2" eb="5">
      <t>シテンメイ</t>
    </rPh>
    <phoneticPr fontId="3"/>
  </si>
  <si>
    <t>　④補助金の振込を希望する金融機関の通帳の写し（口座名義、金融機関名、支店名、口座番号等が確認できるもの）</t>
    <rPh sb="41" eb="43">
      <t>バンゴウ</t>
    </rPh>
    <phoneticPr fontId="3"/>
  </si>
  <si>
    <t>3.今回の交付申請内容は内示額の範囲内です。</t>
    <rPh sb="12" eb="14">
      <t>ナイジ</t>
    </rPh>
    <rPh sb="14" eb="15">
      <t>ガク</t>
    </rPh>
    <rPh sb="16" eb="19">
      <t>ハンイナイ</t>
    </rPh>
    <phoneticPr fontId="3"/>
  </si>
  <si>
    <t>前橋市大手町1-1-1</t>
    <rPh sb="0" eb="3">
      <t>マエバシシ</t>
    </rPh>
    <rPh sb="3" eb="6">
      <t>オオテマチ</t>
    </rPh>
    <phoneticPr fontId="3"/>
  </si>
  <si>
    <t>ｼｬｶｲﾌｸｼﾎｳｼﾞﾝｸﾞﾝﾏｹﾝﾁｮｳｶｲ</t>
    <phoneticPr fontId="3"/>
  </si>
  <si>
    <t>法人名ｶﾅ</t>
    <rPh sb="0" eb="2">
      <t>ホウジン</t>
    </rPh>
    <rPh sb="2" eb="3">
      <t>メイ</t>
    </rPh>
    <phoneticPr fontId="3"/>
  </si>
  <si>
    <t>郵便番号(半角)</t>
    <rPh sb="0" eb="4">
      <t>ユウビンバンゴウ</t>
    </rPh>
    <rPh sb="5" eb="7">
      <t>ハンカク</t>
    </rPh>
    <phoneticPr fontId="3"/>
  </si>
  <si>
    <t>電話番号(半角)</t>
    <rPh sb="0" eb="4">
      <t>デンワバンゴウ</t>
    </rPh>
    <rPh sb="5" eb="7">
      <t>ハンカク</t>
    </rPh>
    <phoneticPr fontId="3"/>
  </si>
  <si>
    <t>金融機関コード(半角)</t>
    <rPh sb="0" eb="2">
      <t>キンユウ</t>
    </rPh>
    <rPh sb="2" eb="4">
      <t>キカン</t>
    </rPh>
    <rPh sb="8" eb="10">
      <t>ハンカク</t>
    </rPh>
    <phoneticPr fontId="3"/>
  </si>
  <si>
    <t>本・支店コード（半角）</t>
    <rPh sb="0" eb="1">
      <t>ホン</t>
    </rPh>
    <rPh sb="2" eb="4">
      <t>シテン</t>
    </rPh>
    <rPh sb="8" eb="10">
      <t>ハンカク</t>
    </rPh>
    <phoneticPr fontId="3"/>
  </si>
  <si>
    <t>口座番号(半角)</t>
    <rPh sb="0" eb="2">
      <t>コウザ</t>
    </rPh>
    <rPh sb="2" eb="4">
      <t>バンゴウ</t>
    </rPh>
    <rPh sb="5" eb="7">
      <t>ハンカク</t>
    </rPh>
    <phoneticPr fontId="3"/>
  </si>
  <si>
    <t>口座名義ｶﾅ（半角）</t>
    <rPh sb="0" eb="2">
      <t>コウザ</t>
    </rPh>
    <rPh sb="2" eb="4">
      <t>メイギ</t>
    </rPh>
    <rPh sb="7" eb="9">
      <t>ハンカク</t>
    </rPh>
    <phoneticPr fontId="3"/>
  </si>
  <si>
    <t>社会福祉法人群馬県庁会</t>
    <rPh sb="0" eb="6">
      <t>シャカイフクシホウジン</t>
    </rPh>
    <rPh sb="6" eb="8">
      <t>グンマ</t>
    </rPh>
    <rPh sb="8" eb="10">
      <t>ケンチョウ</t>
    </rPh>
    <rPh sb="10" eb="11">
      <t>カイ</t>
    </rPh>
    <phoneticPr fontId="3"/>
  </si>
  <si>
    <t>群馬　太郎</t>
    <rPh sb="0" eb="2">
      <t>グンマ</t>
    </rPh>
    <rPh sb="3" eb="5">
      <t>タロウ</t>
    </rPh>
    <phoneticPr fontId="3"/>
  </si>
  <si>
    <t>0272262638</t>
    <phoneticPr fontId="3"/>
  </si>
  <si>
    <t>sakaniwa-s@pref.gunma.lg.jp</t>
    <phoneticPr fontId="3"/>
  </si>
  <si>
    <t>群馬銀行</t>
    <rPh sb="0" eb="2">
      <t>グンマ</t>
    </rPh>
    <rPh sb="2" eb="4">
      <t>ギンコウ</t>
    </rPh>
    <phoneticPr fontId="3"/>
  </si>
  <si>
    <t>県庁支店</t>
    <rPh sb="0" eb="2">
      <t>ケンチョウ</t>
    </rPh>
    <rPh sb="2" eb="4">
      <t>シテン</t>
    </rPh>
    <phoneticPr fontId="3"/>
  </si>
  <si>
    <t>１　普通預金</t>
  </si>
  <si>
    <t>0123456</t>
    <phoneticPr fontId="3"/>
  </si>
  <si>
    <t>0128</t>
    <phoneticPr fontId="3"/>
  </si>
  <si>
    <t>ｼｬｶｲﾌｸｼﾎｳｼﾞﾝｸﾞﾝﾏｹﾝﾁｮｳｶｲ ﾘｼﾞﾁｮｳ ｸﾞﾝﾏ ﾀﾛｳ</t>
    <phoneticPr fontId="3"/>
  </si>
  <si>
    <t>社会福祉法人群馬県庁会　理事長　群馬　太郎</t>
    <rPh sb="0" eb="6">
      <t>シャカイフクシホウジン</t>
    </rPh>
    <rPh sb="6" eb="11">
      <t>グンマケンチョウカイ</t>
    </rPh>
    <rPh sb="12" eb="15">
      <t>リジチョウ</t>
    </rPh>
    <rPh sb="16" eb="18">
      <t>グンマ</t>
    </rPh>
    <rPh sb="19" eb="21">
      <t>タロウ</t>
    </rPh>
    <phoneticPr fontId="3"/>
  </si>
  <si>
    <t>○</t>
  </si>
  <si>
    <t>法人名</t>
    <rPh sb="0" eb="2">
      <t>ホウジン</t>
    </rPh>
    <rPh sb="2" eb="3">
      <t>シメイ</t>
    </rPh>
    <phoneticPr fontId="10"/>
  </si>
  <si>
    <t>「登降園管理システム導入支援事業」</t>
    <phoneticPr fontId="10"/>
  </si>
  <si>
    <t>整理
番号</t>
    <rPh sb="0" eb="2">
      <t>セイリ</t>
    </rPh>
    <rPh sb="3" eb="5">
      <t>バンゴウ</t>
    </rPh>
    <phoneticPr fontId="43"/>
  </si>
  <si>
    <t>公立・
私立の別</t>
    <rPh sb="0" eb="2">
      <t>コウリツ</t>
    </rPh>
    <rPh sb="2" eb="4">
      <t>コッコウリツ</t>
    </rPh>
    <rPh sb="4" eb="6">
      <t>シリツ</t>
    </rPh>
    <rPh sb="7" eb="8">
      <t>ベツ</t>
    </rPh>
    <phoneticPr fontId="43"/>
  </si>
  <si>
    <t>施設種別</t>
    <rPh sb="0" eb="2">
      <t>シセツ</t>
    </rPh>
    <rPh sb="2" eb="3">
      <t>シュ</t>
    </rPh>
    <rPh sb="3" eb="4">
      <t>ベツ</t>
    </rPh>
    <phoneticPr fontId="3"/>
  </si>
  <si>
    <t>法人名</t>
    <rPh sb="0" eb="2">
      <t>ホウジン</t>
    </rPh>
    <rPh sb="2" eb="3">
      <t>メイ</t>
    </rPh>
    <phoneticPr fontId="43"/>
  </si>
  <si>
    <t>施設名称</t>
    <rPh sb="0" eb="4">
      <t>シセツメイショウ</t>
    </rPh>
    <phoneticPr fontId="43"/>
  </si>
  <si>
    <t>補助率4/5
（1000円未満切捨）</t>
    <rPh sb="0" eb="3">
      <t>ホジョリツ</t>
    </rPh>
    <rPh sb="12" eb="13">
      <t>エン</t>
    </rPh>
    <rPh sb="13" eb="15">
      <t>ミマン</t>
    </rPh>
    <rPh sb="15" eb="16">
      <t>キ</t>
    </rPh>
    <rPh sb="16" eb="17">
      <t>ス</t>
    </rPh>
    <phoneticPr fontId="10"/>
  </si>
  <si>
    <t>端末購入の有無</t>
    <rPh sb="0" eb="2">
      <t>タンマツ</t>
    </rPh>
    <rPh sb="2" eb="4">
      <t>コウニュウ</t>
    </rPh>
    <rPh sb="5" eb="7">
      <t>ウム</t>
    </rPh>
    <phoneticPr fontId="3"/>
  </si>
  <si>
    <t>補助上限額</t>
    <rPh sb="0" eb="2">
      <t>ホジョ</t>
    </rPh>
    <rPh sb="2" eb="5">
      <t>ジョウゲンガク</t>
    </rPh>
    <phoneticPr fontId="10"/>
  </si>
  <si>
    <t>導入備品内容
（主な購入物品）</t>
    <rPh sb="8" eb="9">
      <t>オモ</t>
    </rPh>
    <rPh sb="10" eb="12">
      <t>コウニュウ</t>
    </rPh>
    <rPh sb="12" eb="14">
      <t>ブッピン</t>
    </rPh>
    <phoneticPr fontId="43"/>
  </si>
  <si>
    <t>③</t>
    <phoneticPr fontId="3"/>
  </si>
  <si>
    <t>⑧</t>
    <phoneticPr fontId="3"/>
  </si>
  <si>
    <t xml:space="preserve">⑩ </t>
    <phoneticPr fontId="10"/>
  </si>
  <si>
    <t>⑪</t>
    <phoneticPr fontId="10"/>
  </si>
  <si>
    <t>⑫</t>
    <phoneticPr fontId="3"/>
  </si>
  <si>
    <t>社会福祉法人群馬県庁会</t>
    <rPh sb="0" eb="2">
      <t>シャカイ</t>
    </rPh>
    <rPh sb="2" eb="4">
      <t>フクシ</t>
    </rPh>
    <rPh sb="4" eb="6">
      <t>ホウジン</t>
    </rPh>
    <rPh sb="6" eb="8">
      <t>グンマ</t>
    </rPh>
    <rPh sb="8" eb="10">
      <t>ケンチョウ</t>
    </rPh>
    <rPh sb="10" eb="11">
      <t>カイ</t>
    </rPh>
    <phoneticPr fontId="3"/>
  </si>
  <si>
    <t>児童発達支援はるなさん</t>
    <rPh sb="0" eb="4">
      <t>ジドウハッタツ</t>
    </rPh>
    <rPh sb="4" eb="6">
      <t>シエン</t>
    </rPh>
    <phoneticPr fontId="3"/>
  </si>
  <si>
    <t>有</t>
  </si>
  <si>
    <t>登園管理システム
ミマモルン</t>
    <rPh sb="0" eb="2">
      <t>トウエン</t>
    </rPh>
    <rPh sb="2" eb="4">
      <t>カンリ</t>
    </rPh>
    <phoneticPr fontId="3"/>
  </si>
  <si>
    <t>児童発達支援事業所</t>
  </si>
  <si>
    <t>令和5年度　群馬県子ども安全安心対策事業（登降園管理システム援事業）　内訳表</t>
    <rPh sb="0" eb="2">
      <t>レイワ</t>
    </rPh>
    <rPh sb="3" eb="5">
      <t>ネンド</t>
    </rPh>
    <rPh sb="6" eb="9">
      <t>グンマケン</t>
    </rPh>
    <rPh sb="9" eb="10">
      <t>コ</t>
    </rPh>
    <rPh sb="12" eb="14">
      <t>アンゼン</t>
    </rPh>
    <rPh sb="14" eb="16">
      <t>アンシン</t>
    </rPh>
    <rPh sb="16" eb="18">
      <t>タイサク</t>
    </rPh>
    <rPh sb="18" eb="20">
      <t>ジギョウ</t>
    </rPh>
    <rPh sb="21" eb="23">
      <t>トウコウ</t>
    </rPh>
    <rPh sb="23" eb="24">
      <t>エン</t>
    </rPh>
    <rPh sb="24" eb="26">
      <t>カンリ</t>
    </rPh>
    <rPh sb="30" eb="31">
      <t>エン</t>
    </rPh>
    <rPh sb="31" eb="33">
      <t>ジギョウ</t>
    </rPh>
    <rPh sb="35" eb="38">
      <t>ウチワケヒョウ</t>
    </rPh>
    <phoneticPr fontId="10"/>
  </si>
  <si>
    <t>管理者　榛名　花子</t>
    <rPh sb="0" eb="3">
      <t>カンリシャ</t>
    </rPh>
    <rPh sb="4" eb="6">
      <t>ハルナ</t>
    </rPh>
    <rPh sb="7" eb="9">
      <t>ハナコ</t>
    </rPh>
    <phoneticPr fontId="3"/>
  </si>
  <si>
    <t>シート名「児童発達支援センター」、「児童発達支援」、「放課後等デイサービス」、「登降園管理システム」</t>
    <rPh sb="3" eb="4">
      <t>メイ</t>
    </rPh>
    <rPh sb="5" eb="7">
      <t>ジドウ</t>
    </rPh>
    <rPh sb="7" eb="9">
      <t>ハッタツ</t>
    </rPh>
    <rPh sb="9" eb="11">
      <t>シエン</t>
    </rPh>
    <rPh sb="18" eb="20">
      <t>ジドウ</t>
    </rPh>
    <rPh sb="20" eb="22">
      <t>ハッタツ</t>
    </rPh>
    <rPh sb="22" eb="24">
      <t>シエン</t>
    </rPh>
    <rPh sb="27" eb="31">
      <t>ホウカゴトウ</t>
    </rPh>
    <rPh sb="40" eb="42">
      <t>トウコウ</t>
    </rPh>
    <rPh sb="42" eb="43">
      <t>エン</t>
    </rPh>
    <rPh sb="43" eb="45">
      <t>カンリ</t>
    </rPh>
    <phoneticPr fontId="10"/>
  </si>
  <si>
    <t>・</t>
    <phoneticPr fontId="3"/>
  </si>
  <si>
    <t>登降園管理システム支援も併せて交付申請される場合には「登降園管理システム」のシートも記載してください</t>
    <rPh sb="0" eb="2">
      <t>トウコウ</t>
    </rPh>
    <rPh sb="2" eb="3">
      <t>エン</t>
    </rPh>
    <rPh sb="3" eb="5">
      <t>カンリ</t>
    </rPh>
    <rPh sb="9" eb="11">
      <t>シエン</t>
    </rPh>
    <rPh sb="12" eb="13">
      <t>アワ</t>
    </rPh>
    <rPh sb="15" eb="17">
      <t>コウフ</t>
    </rPh>
    <rPh sb="17" eb="19">
      <t>シンセイ</t>
    </rPh>
    <rPh sb="22" eb="24">
      <t>バアイ</t>
    </rPh>
    <rPh sb="27" eb="29">
      <t>トウコウ</t>
    </rPh>
    <rPh sb="29" eb="30">
      <t>エン</t>
    </rPh>
    <rPh sb="30" eb="32">
      <t>カンリ</t>
    </rPh>
    <rPh sb="42" eb="44">
      <t>キサイ</t>
    </rPh>
    <phoneticPr fontId="3"/>
  </si>
  <si>
    <t>添付書類</t>
    <rPh sb="0" eb="2">
      <t>テンプ</t>
    </rPh>
    <rPh sb="2" eb="4">
      <t>ショルイ</t>
    </rPh>
    <phoneticPr fontId="3"/>
  </si>
  <si>
    <t>・以下の添付書類をあわせて提出してください。</t>
    <rPh sb="1" eb="3">
      <t>イカ</t>
    </rPh>
    <rPh sb="4" eb="6">
      <t>テンプ</t>
    </rPh>
    <rPh sb="6" eb="8">
      <t>ショルイ</t>
    </rPh>
    <rPh sb="13" eb="15">
      <t>テイシュツ</t>
    </rPh>
    <phoneticPr fontId="3"/>
  </si>
  <si>
    <t>記　載　例</t>
    <rPh sb="0" eb="1">
      <t>キ</t>
    </rPh>
    <rPh sb="2" eb="3">
      <t>サイ</t>
    </rPh>
    <rPh sb="4" eb="5">
      <t>レイ</t>
    </rPh>
    <phoneticPr fontId="3"/>
  </si>
  <si>
    <t>理事長</t>
    <rPh sb="0" eb="3">
      <t>リジチョウ</t>
    </rPh>
    <phoneticPr fontId="3"/>
  </si>
  <si>
    <r>
      <t xml:space="preserve">　①補助対象経費にかかる領収書等の写し →ファイル名は </t>
    </r>
    <r>
      <rPr>
        <b/>
        <sz val="10"/>
        <color rgb="FFFF0000"/>
        <rFont val="Yu Gothic"/>
        <family val="3"/>
        <charset val="128"/>
        <scheme val="minor"/>
      </rPr>
      <t>【法人名】領収書写し.pdf</t>
    </r>
    <r>
      <rPr>
        <b/>
        <sz val="10"/>
        <color theme="1"/>
        <rFont val="Yu Gothic"/>
        <family val="3"/>
        <charset val="128"/>
        <scheme val="minor"/>
      </rPr>
      <t xml:space="preserve">  としてください。</t>
    </r>
    <rPh sb="2" eb="4">
      <t>ホジョ</t>
    </rPh>
    <rPh sb="4" eb="6">
      <t>タイショウ</t>
    </rPh>
    <rPh sb="6" eb="8">
      <t>ケイヒ</t>
    </rPh>
    <rPh sb="12" eb="15">
      <t>リョウシュウショ</t>
    </rPh>
    <rPh sb="15" eb="16">
      <t>トウ</t>
    </rPh>
    <rPh sb="17" eb="18">
      <t>ウツ</t>
    </rPh>
    <rPh sb="25" eb="26">
      <t>メイ</t>
    </rPh>
    <rPh sb="29" eb="31">
      <t>ホウジン</t>
    </rPh>
    <rPh sb="31" eb="32">
      <t>メイ</t>
    </rPh>
    <rPh sb="33" eb="36">
      <t>リョウシュウショ</t>
    </rPh>
    <rPh sb="36" eb="37">
      <t>ウツ</t>
    </rPh>
    <phoneticPr fontId="3"/>
  </si>
  <si>
    <r>
      <t xml:space="preserve">　②補助対象経費の内訳や内容が明記されている書類の写し　→ファイル名は </t>
    </r>
    <r>
      <rPr>
        <b/>
        <sz val="10"/>
        <color rgb="FFFF0000"/>
        <rFont val="Yu Gothic"/>
        <family val="3"/>
        <charset val="128"/>
        <scheme val="minor"/>
      </rPr>
      <t xml:space="preserve">【法人名】対象経費明細写し.pdf </t>
    </r>
    <r>
      <rPr>
        <b/>
        <sz val="10"/>
        <color theme="1"/>
        <rFont val="Yu Gothic"/>
        <family val="3"/>
        <charset val="128"/>
        <scheme val="minor"/>
      </rPr>
      <t xml:space="preserve"> としてください。</t>
    </r>
    <rPh sb="2" eb="8">
      <t>ホジョタショウケイヒ</t>
    </rPh>
    <rPh sb="9" eb="11">
      <t>ウチワケ</t>
    </rPh>
    <rPh sb="12" eb="14">
      <t>ナイヨウ</t>
    </rPh>
    <rPh sb="15" eb="17">
      <t>メイキ</t>
    </rPh>
    <rPh sb="22" eb="24">
      <t>ショルイ</t>
    </rPh>
    <rPh sb="25" eb="26">
      <t>ウツ</t>
    </rPh>
    <rPh sb="41" eb="43">
      <t>タイショウ</t>
    </rPh>
    <rPh sb="43" eb="45">
      <t>ケイヒ</t>
    </rPh>
    <rPh sb="45" eb="47">
      <t>メイサイ</t>
    </rPh>
    <phoneticPr fontId="3"/>
  </si>
  <si>
    <r>
      <t xml:space="preserve">　③安全装置設置後の写真（写真例参照）　→ファイル名は </t>
    </r>
    <r>
      <rPr>
        <b/>
        <sz val="10"/>
        <color rgb="FFFF0000"/>
        <rFont val="Yu Gothic"/>
        <family val="3"/>
        <charset val="128"/>
        <scheme val="minor"/>
      </rPr>
      <t xml:space="preserve">【法人名】設置後写真.pdf </t>
    </r>
    <r>
      <rPr>
        <b/>
        <sz val="10"/>
        <color theme="1"/>
        <rFont val="Yu Gothic"/>
        <family val="3"/>
        <charset val="128"/>
        <scheme val="minor"/>
      </rPr>
      <t xml:space="preserve"> としてください。</t>
    </r>
    <rPh sb="2" eb="4">
      <t>アンゼン</t>
    </rPh>
    <rPh sb="4" eb="6">
      <t>ソウチ</t>
    </rPh>
    <rPh sb="6" eb="9">
      <t>セッチゴ</t>
    </rPh>
    <rPh sb="10" eb="12">
      <t>シャシン</t>
    </rPh>
    <rPh sb="13" eb="15">
      <t>シャシン</t>
    </rPh>
    <rPh sb="15" eb="16">
      <t>レイ</t>
    </rPh>
    <rPh sb="16" eb="18">
      <t>サンショウ</t>
    </rPh>
    <rPh sb="33" eb="36">
      <t>セッチゴ</t>
    </rPh>
    <rPh sb="36" eb="38">
      <t>シャシン</t>
    </rPh>
    <phoneticPr fontId="3"/>
  </si>
  <si>
    <r>
      <t xml:space="preserve">→ファイル名は </t>
    </r>
    <r>
      <rPr>
        <b/>
        <sz val="10"/>
        <color rgb="FFFF0000"/>
        <rFont val="Yu Gothic"/>
        <family val="3"/>
        <charset val="128"/>
        <scheme val="minor"/>
      </rPr>
      <t>【法人名】通帳写し.pdf</t>
    </r>
    <r>
      <rPr>
        <b/>
        <sz val="10"/>
        <rFont val="Yu Gothic"/>
        <family val="3"/>
        <charset val="128"/>
        <scheme val="minor"/>
      </rPr>
      <t xml:space="preserve">  としてください。</t>
    </r>
    <rPh sb="13" eb="15">
      <t>ツウチョウ</t>
    </rPh>
    <rPh sb="15" eb="16">
      <t>ウツ</t>
    </rPh>
    <phoneticPr fontId="3"/>
  </si>
  <si>
    <t>対象経費
支出額</t>
    <rPh sb="0" eb="2">
      <t>タイショウ</t>
    </rPh>
    <rPh sb="2" eb="4">
      <t>ケイヒ</t>
    </rPh>
    <rPh sb="5" eb="8">
      <t>シシュツガク</t>
    </rPh>
    <phoneticPr fontId="10"/>
  </si>
  <si>
    <t>対象経費
支出額</t>
    <rPh sb="0" eb="2">
      <t>タイショウ</t>
    </rPh>
    <rPh sb="2" eb="4">
      <t>ケイヒ</t>
    </rPh>
    <rPh sb="5" eb="8">
      <t>シシュツガク</t>
    </rPh>
    <phoneticPr fontId="43"/>
  </si>
  <si>
    <t>・多機能型事業所の場合は下記の「★多機能型事業所の記入方法★」のとおり、入力してください。</t>
    <rPh sb="1" eb="4">
      <t>タキノウ</t>
    </rPh>
    <rPh sb="4" eb="5">
      <t>ガタ</t>
    </rPh>
    <rPh sb="5" eb="8">
      <t>ジギョウショ</t>
    </rPh>
    <rPh sb="9" eb="11">
      <t>バアイ</t>
    </rPh>
    <rPh sb="12" eb="14">
      <t>カキ</t>
    </rPh>
    <rPh sb="17" eb="21">
      <t>タキノウガタ</t>
    </rPh>
    <rPh sb="21" eb="24">
      <t>ジギョウショ</t>
    </rPh>
    <rPh sb="25" eb="27">
      <t>キニュウ</t>
    </rPh>
    <rPh sb="27" eb="29">
      <t>ホウホウ</t>
    </rPh>
    <rPh sb="36" eb="38">
      <t>ニュウリョク</t>
    </rPh>
    <phoneticPr fontId="3"/>
  </si>
  <si>
    <t>取付完了日
（年・月・日）</t>
    <rPh sb="0" eb="1">
      <t>ト</t>
    </rPh>
    <rPh sb="1" eb="2">
      <t>ツ</t>
    </rPh>
    <rPh sb="2" eb="4">
      <t>カンリョウ</t>
    </rPh>
    <rPh sb="4" eb="5">
      <t>ビ</t>
    </rPh>
    <rPh sb="7" eb="8">
      <t>ネン</t>
    </rPh>
    <rPh sb="9" eb="10">
      <t>ツキ</t>
    </rPh>
    <rPh sb="11" eb="12">
      <t>ヒ</t>
    </rPh>
    <phoneticPr fontId="3"/>
  </si>
  <si>
    <t>取付完了日
（年・月・日）</t>
    <rPh sb="0" eb="1">
      <t>ト</t>
    </rPh>
    <rPh sb="1" eb="2">
      <t>ツ</t>
    </rPh>
    <rPh sb="2" eb="4">
      <t>カンリョウ</t>
    </rPh>
    <rPh sb="4" eb="5">
      <t>ヒ</t>
    </rPh>
    <rPh sb="7" eb="8">
      <t>ネン</t>
    </rPh>
    <rPh sb="9" eb="10">
      <t>ツキ</t>
    </rPh>
    <rPh sb="11" eb="12">
      <t>ヒ</t>
    </rPh>
    <phoneticPr fontId="3"/>
  </si>
  <si>
    <t>設置完了日
（年・月・日）</t>
    <rPh sb="0" eb="2">
      <t>セッチ</t>
    </rPh>
    <rPh sb="2" eb="4">
      <t>カンリョウ</t>
    </rPh>
    <rPh sb="4" eb="5">
      <t>ヒ</t>
    </rPh>
    <rPh sb="7" eb="8">
      <t>トシ</t>
    </rPh>
    <rPh sb="9" eb="10">
      <t>ツキ</t>
    </rPh>
    <rPh sb="11" eb="12">
      <t>ヒ</t>
    </rPh>
    <phoneticPr fontId="3"/>
  </si>
  <si>
    <t>群馬県子どもの安全安心対策事業補助金交付申請書兼実績報告書</t>
    <rPh sb="0" eb="2">
      <t>グンマ</t>
    </rPh>
    <rPh sb="2" eb="3">
      <t>ケン</t>
    </rPh>
    <rPh sb="3" eb="4">
      <t>コ</t>
    </rPh>
    <rPh sb="7" eb="9">
      <t>アンゼン</t>
    </rPh>
    <rPh sb="9" eb="11">
      <t>アンシン</t>
    </rPh>
    <rPh sb="11" eb="13">
      <t>タイサク</t>
    </rPh>
    <rPh sb="13" eb="15">
      <t>ジギョウ</t>
    </rPh>
    <rPh sb="15" eb="18">
      <t>ホジョキン</t>
    </rPh>
    <rPh sb="18" eb="20">
      <t>コウフ</t>
    </rPh>
    <rPh sb="20" eb="23">
      <t>シンセイショ</t>
    </rPh>
    <rPh sb="23" eb="24">
      <t>ケン</t>
    </rPh>
    <rPh sb="24" eb="29">
      <t>ジッセキホウコクショ</t>
    </rPh>
    <phoneticPr fontId="3"/>
  </si>
  <si>
    <r>
      <t>　群馬県子どもの安全安心対策事業補助金</t>
    </r>
    <r>
      <rPr>
        <sz val="12"/>
        <rFont val="Yu Gothic"/>
        <family val="3"/>
        <charset val="128"/>
        <scheme val="minor"/>
      </rPr>
      <t>の交付を</t>
    </r>
    <r>
      <rPr>
        <sz val="12"/>
        <color theme="1"/>
        <rFont val="Yu Gothic"/>
        <family val="2"/>
        <scheme val="minor"/>
      </rPr>
      <t>受けたいので、交付要綱第４条の規定により、</t>
    </r>
    <rPh sb="1" eb="4">
      <t>グンマケン</t>
    </rPh>
    <rPh sb="4" eb="5">
      <t>コ</t>
    </rPh>
    <rPh sb="8" eb="10">
      <t>アンゼン</t>
    </rPh>
    <rPh sb="10" eb="12">
      <t>アンシン</t>
    </rPh>
    <rPh sb="12" eb="14">
      <t>タイサク</t>
    </rPh>
    <rPh sb="14" eb="16">
      <t>ジギョウ</t>
    </rPh>
    <rPh sb="16" eb="19">
      <t>ホジョキン</t>
    </rPh>
    <phoneticPr fontId="3"/>
  </si>
  <si>
    <t>内示番号</t>
    <rPh sb="0" eb="2">
      <t>ナイジ</t>
    </rPh>
    <rPh sb="2" eb="4">
      <t>バンゴウ</t>
    </rPh>
    <phoneticPr fontId="3"/>
  </si>
  <si>
    <t>追89</t>
    <rPh sb="0" eb="1">
      <t>ツイ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</si>
</sst>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50">
    <font>
      <sz val="11"/>
      <color theme="1"/>
      <name val="Yu Gothic"/>
      <family val="2"/>
      <scheme val="minor"/>
    </font>
    <font>
      <sz val="11"/>
      <color theme="1"/>
      <name val="ＭＳ Ｐゴシック"/>
      <family val="2"/>
      <charset val="128"/>
    </font>
    <font>
      <sz val="11"/>
      <color theme="1"/>
      <name val="Yu Gothic"/>
      <family val="2"/>
      <scheme val="minor"/>
    </font>
    <font>
      <sz val="6"/>
      <name val="Yu Gothic"/>
      <family val="3"/>
      <charset val="128"/>
      <scheme val="minor"/>
    </font>
    <font>
      <sz val="12"/>
      <color theme="1"/>
      <name val="Yu Gothic"/>
      <family val="2"/>
      <scheme val="minor"/>
    </font>
    <font>
      <sz val="12"/>
      <color theme="1"/>
      <name val="Yu Gothic"/>
      <family val="3"/>
      <charset val="128"/>
      <scheme val="minor"/>
    </font>
    <font>
      <sz val="10.5"/>
      <color theme="1"/>
      <name val="Yu Gothic"/>
      <family val="2"/>
      <scheme val="minor"/>
    </font>
    <font>
      <sz val="10"/>
      <color theme="1"/>
      <name val="Yu Gothic"/>
      <family val="2"/>
      <scheme val="minor"/>
    </font>
    <font>
      <sz val="10"/>
      <color theme="1"/>
      <name val="Yu Gothic"/>
      <family val="3"/>
      <charset val="128"/>
      <scheme val="minor"/>
    </font>
    <font>
      <sz val="11"/>
      <name val="ＭＳ Ｐゴシック"/>
      <family val="3"/>
      <charset val="128"/>
    </font>
    <font>
      <sz val="6"/>
      <name val="ＭＳ Ｐゴシック"/>
      <family val="3"/>
      <charset val="128"/>
    </font>
    <font>
      <sz val="11"/>
      <color theme="1"/>
      <name val="Yu Gothic"/>
      <family val="3"/>
      <charset val="128"/>
      <scheme val="minor"/>
    </font>
    <font>
      <sz val="12"/>
      <name val="Yu Gothic"/>
      <family val="3"/>
      <charset val="128"/>
      <scheme val="minor"/>
    </font>
    <font>
      <sz val="11"/>
      <name val="Yu Gothic"/>
      <family val="3"/>
      <charset val="128"/>
      <scheme val="minor"/>
    </font>
    <font>
      <b/>
      <sz val="11"/>
      <name val="Yu Gothic"/>
      <family val="3"/>
      <charset val="128"/>
      <scheme val="minor"/>
    </font>
    <font>
      <sz val="11"/>
      <color rgb="FFFF0000"/>
      <name val="Yu Gothic"/>
      <family val="3"/>
      <charset val="128"/>
      <scheme val="minor"/>
    </font>
    <font>
      <sz val="11"/>
      <color rgb="FFFF0000"/>
      <name val="Yu Gothic"/>
      <family val="2"/>
      <scheme val="minor"/>
    </font>
    <font>
      <b/>
      <sz val="9"/>
      <color indexed="81"/>
      <name val="ＭＳ ゴシック"/>
      <family val="3"/>
      <charset val="128"/>
    </font>
    <font>
      <sz val="14"/>
      <color theme="1"/>
      <name val="ＭＳ 明朝"/>
      <family val="1"/>
      <charset val="128"/>
    </font>
    <font>
      <sz val="11"/>
      <color theme="1"/>
      <name val="ＭＳ 明朝"/>
      <family val="1"/>
      <charset val="128"/>
    </font>
    <font>
      <b/>
      <sz val="20"/>
      <color theme="1"/>
      <name val="ＭＳ 明朝"/>
      <family val="1"/>
      <charset val="128"/>
    </font>
    <font>
      <sz val="12"/>
      <color theme="1"/>
      <name val="ＭＳ 明朝"/>
      <family val="1"/>
      <charset val="128"/>
    </font>
    <font>
      <sz val="16"/>
      <color theme="1"/>
      <name val="ＭＳ 明朝"/>
      <family val="1"/>
      <charset val="128"/>
    </font>
    <font>
      <sz val="11"/>
      <color theme="1"/>
      <name val="ＭＳ ゴシック"/>
      <family val="3"/>
      <charset val="128"/>
    </font>
    <font>
      <b/>
      <sz val="12"/>
      <color theme="1"/>
      <name val="ＭＳ 明朝"/>
      <family val="1"/>
      <charset val="128"/>
    </font>
    <font>
      <b/>
      <sz val="12"/>
      <color theme="1"/>
      <name val="ＭＳ ゴシック"/>
      <family val="3"/>
      <charset val="128"/>
    </font>
    <font>
      <b/>
      <sz val="8"/>
      <color theme="1"/>
      <name val="Yu Gothic"/>
      <family val="3"/>
      <charset val="128"/>
      <scheme val="minor"/>
    </font>
    <font>
      <b/>
      <sz val="16"/>
      <color theme="1"/>
      <name val="ＭＳ 明朝"/>
      <family val="1"/>
      <charset val="128"/>
    </font>
    <font>
      <b/>
      <sz val="22"/>
      <color theme="1"/>
      <name val="ＭＳ 明朝"/>
      <family val="1"/>
      <charset val="128"/>
    </font>
    <font>
      <sz val="22"/>
      <color theme="1"/>
      <name val="ＭＳ 明朝"/>
      <family val="1"/>
      <charset val="128"/>
    </font>
    <font>
      <sz val="12"/>
      <color theme="0"/>
      <name val="ＭＳ 明朝"/>
      <family val="1"/>
      <charset val="128"/>
    </font>
    <font>
      <sz val="18"/>
      <name val="Yu Gothic"/>
      <family val="3"/>
      <charset val="128"/>
      <scheme val="minor"/>
    </font>
    <font>
      <b/>
      <sz val="20"/>
      <name val="Yu Gothic"/>
      <family val="3"/>
      <charset val="128"/>
      <scheme val="minor"/>
    </font>
    <font>
      <b/>
      <sz val="9"/>
      <color indexed="81"/>
      <name val="MS P ゴシック"/>
      <family val="3"/>
      <charset val="128"/>
    </font>
    <font>
      <u/>
      <sz val="11"/>
      <color theme="10"/>
      <name val="Yu Gothic"/>
      <family val="2"/>
      <scheme val="minor"/>
    </font>
    <font>
      <sz val="12"/>
      <color rgb="FFFF0000"/>
      <name val="Yu Gothic"/>
      <family val="3"/>
      <charset val="128"/>
      <scheme val="minor"/>
    </font>
    <font>
      <b/>
      <sz val="8"/>
      <color rgb="FFFF0000"/>
      <name val="Yu Gothic"/>
      <family val="3"/>
      <charset val="128"/>
      <scheme val="minor"/>
    </font>
    <font>
      <b/>
      <sz val="10.5"/>
      <color rgb="FFFF0000"/>
      <name val="Yu Gothic"/>
      <family val="3"/>
      <charset val="128"/>
      <scheme val="minor"/>
    </font>
    <font>
      <b/>
      <u/>
      <sz val="11"/>
      <color rgb="FFFF0000"/>
      <name val="Yu Gothic"/>
      <family val="3"/>
      <charset val="128"/>
      <scheme val="minor"/>
    </font>
    <font>
      <b/>
      <sz val="12"/>
      <color rgb="FFFF0000"/>
      <name val="Yu Gothic"/>
      <family val="3"/>
      <charset val="128"/>
      <scheme val="minor"/>
    </font>
    <font>
      <b/>
      <sz val="14"/>
      <color theme="1"/>
      <name val="ＭＳ 明朝"/>
      <family val="1"/>
      <charset val="128"/>
    </font>
    <font>
      <sz val="20"/>
      <color theme="1"/>
      <name val="ＭＳ 明朝"/>
      <family val="1"/>
      <charset val="128"/>
    </font>
    <font>
      <b/>
      <sz val="24"/>
      <color theme="1"/>
      <name val="ＭＳ 明朝"/>
      <family val="1"/>
      <charset val="128"/>
    </font>
    <font>
      <sz val="6"/>
      <name val="Yu Gothic"/>
      <family val="2"/>
      <charset val="128"/>
      <scheme val="minor"/>
    </font>
    <font>
      <sz val="10"/>
      <color theme="1"/>
      <name val="ＭＳ 明朝"/>
      <family val="1"/>
      <charset val="128"/>
    </font>
    <font>
      <sz val="9"/>
      <color indexed="81"/>
      <name val="MS P ゴシック"/>
      <family val="3"/>
      <charset val="128"/>
    </font>
    <font>
      <b/>
      <sz val="10"/>
      <color theme="1"/>
      <name val="Yu Gothic"/>
      <family val="3"/>
      <charset val="128"/>
      <scheme val="minor"/>
    </font>
    <font>
      <b/>
      <sz val="22"/>
      <color rgb="FFFF0000"/>
      <name val="Yu Gothic"/>
      <family val="3"/>
      <charset val="128"/>
      <scheme val="minor"/>
    </font>
    <font>
      <b/>
      <sz val="10"/>
      <color rgb="FFFF0000"/>
      <name val="Yu Gothic"/>
      <family val="3"/>
      <charset val="128"/>
      <scheme val="minor"/>
    </font>
    <font>
      <b/>
      <sz val="10"/>
      <name val="Yu Gothic"/>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diagonal/>
    </border>
    <border>
      <left style="thin">
        <color indexed="64"/>
      </left>
      <right/>
      <top/>
      <bottom/>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xf numFmtId="38" fontId="2" fillId="0" borderId="0" applyFont="0" applyFill="0" applyBorder="0" applyAlignment="0" applyProtection="0">
      <alignment vertical="center"/>
    </xf>
    <xf numFmtId="0" fontId="1" fillId="0" borderId="0">
      <alignment vertical="center"/>
    </xf>
    <xf numFmtId="0" fontId="9" fillId="0" borderId="0">
      <alignment vertical="center"/>
    </xf>
    <xf numFmtId="0" fontId="34" fillId="0" borderId="0" applyNumberFormat="0" applyFill="0" applyBorder="0" applyAlignment="0" applyProtection="0"/>
  </cellStyleXfs>
  <cellXfs count="209">
    <xf numFmtId="0" fontId="0" fillId="0" borderId="0" xfId="0"/>
    <xf numFmtId="0" fontId="13" fillId="0" borderId="0" xfId="3" applyFont="1">
      <alignment vertical="center"/>
    </xf>
    <xf numFmtId="0" fontId="14" fillId="0" borderId="0" xfId="3" applyFont="1">
      <alignment vertical="center"/>
    </xf>
    <xf numFmtId="0" fontId="15" fillId="0" borderId="0" xfId="3" applyFont="1">
      <alignment vertical="center"/>
    </xf>
    <xf numFmtId="0" fontId="0" fillId="0" borderId="0" xfId="0" applyProtection="1"/>
    <xf numFmtId="0" fontId="5" fillId="0" borderId="0" xfId="0" applyFont="1" applyProtection="1"/>
    <xf numFmtId="0" fontId="4" fillId="0" borderId="0" xfId="0" applyFont="1" applyProtection="1"/>
    <xf numFmtId="0" fontId="5" fillId="0" borderId="0" xfId="0" applyFont="1" applyFill="1" applyProtection="1"/>
    <xf numFmtId="38" fontId="18" fillId="0" borderId="0" xfId="1" applyFont="1">
      <alignment vertical="center"/>
    </xf>
    <xf numFmtId="38" fontId="19" fillId="0" borderId="0" xfId="1" applyFont="1">
      <alignment vertical="center"/>
    </xf>
    <xf numFmtId="38" fontId="19" fillId="0" borderId="0" xfId="1" applyFont="1" applyFill="1">
      <alignment vertical="center"/>
    </xf>
    <xf numFmtId="38" fontId="11" fillId="0" borderId="0" xfId="1" applyFont="1">
      <alignment vertical="center"/>
    </xf>
    <xf numFmtId="38" fontId="19" fillId="0" borderId="0" xfId="1" applyFont="1" applyAlignment="1">
      <alignment horizontal="right" vertical="center"/>
    </xf>
    <xf numFmtId="38" fontId="19" fillId="0" borderId="0" xfId="1" applyFont="1" applyAlignment="1">
      <alignment horizontal="center" vertical="center"/>
    </xf>
    <xf numFmtId="38" fontId="21" fillId="0" borderId="0" xfId="1" applyFont="1" applyAlignment="1">
      <alignment vertical="center" wrapText="1" shrinkToFit="1"/>
    </xf>
    <xf numFmtId="38" fontId="22" fillId="0" borderId="0" xfId="1" applyFont="1">
      <alignment vertical="center"/>
    </xf>
    <xf numFmtId="38" fontId="21" fillId="0" borderId="0" xfId="1" applyFont="1" applyAlignment="1">
      <alignment horizontal="center" vertical="center"/>
    </xf>
    <xf numFmtId="38" fontId="21" fillId="0" borderId="0" xfId="1" applyFont="1">
      <alignment vertical="center"/>
    </xf>
    <xf numFmtId="38" fontId="21" fillId="0" borderId="0" xfId="1" applyFont="1" applyFill="1" applyAlignment="1">
      <alignment horizontal="right" vertical="center"/>
    </xf>
    <xf numFmtId="38" fontId="23" fillId="0" borderId="0" xfId="1" applyFont="1">
      <alignment vertical="center"/>
    </xf>
    <xf numFmtId="38" fontId="23" fillId="0" borderId="0" xfId="1" applyFont="1" applyFill="1">
      <alignment vertical="center"/>
    </xf>
    <xf numFmtId="38" fontId="11" fillId="0" borderId="0" xfId="1" applyFont="1" applyAlignment="1">
      <alignment horizontal="right" vertical="center"/>
    </xf>
    <xf numFmtId="38" fontId="21" fillId="0" borderId="28" xfId="1" applyFont="1" applyBorder="1" applyAlignment="1">
      <alignment horizontal="right" vertical="center"/>
    </xf>
    <xf numFmtId="38" fontId="21" fillId="0" borderId="1" xfId="1" applyFont="1" applyFill="1" applyBorder="1" applyAlignment="1">
      <alignment horizontal="right" vertical="center"/>
    </xf>
    <xf numFmtId="38" fontId="21" fillId="0" borderId="30" xfId="1" applyFont="1" applyFill="1" applyBorder="1" applyAlignment="1">
      <alignment horizontal="right" vertical="center" wrapText="1"/>
    </xf>
    <xf numFmtId="38" fontId="11" fillId="0" borderId="0" xfId="1" applyFont="1" applyAlignment="1"/>
    <xf numFmtId="38" fontId="21" fillId="0" borderId="21" xfId="1" applyFont="1" applyFill="1" applyBorder="1" applyAlignment="1">
      <alignment horizontal="right" vertical="center" wrapText="1"/>
    </xf>
    <xf numFmtId="38" fontId="21" fillId="0" borderId="0" xfId="1" applyFont="1" applyBorder="1" applyAlignment="1">
      <alignment horizontal="right" vertical="center"/>
    </xf>
    <xf numFmtId="38" fontId="21" fillId="0" borderId="28" xfId="1" applyFont="1" applyFill="1" applyBorder="1">
      <alignment vertical="center"/>
    </xf>
    <xf numFmtId="38" fontId="24" fillId="0" borderId="0" xfId="1" applyFont="1" applyAlignment="1">
      <alignment horizontal="right" vertical="center"/>
    </xf>
    <xf numFmtId="38" fontId="24" fillId="0" borderId="0" xfId="1" applyFont="1" applyAlignment="1">
      <alignment horizontal="center" vertical="center"/>
    </xf>
    <xf numFmtId="38" fontId="19" fillId="0" borderId="31" xfId="1" applyFont="1" applyBorder="1" applyAlignment="1">
      <alignment horizontal="right" vertical="center"/>
    </xf>
    <xf numFmtId="38" fontId="21" fillId="0" borderId="1" xfId="1" applyFont="1" applyFill="1" applyBorder="1" applyAlignment="1">
      <alignment horizontal="right" vertical="center" wrapText="1"/>
    </xf>
    <xf numFmtId="38" fontId="21" fillId="0" borderId="34" xfId="1" applyFont="1" applyBorder="1">
      <alignment vertical="center"/>
    </xf>
    <xf numFmtId="38" fontId="19" fillId="0" borderId="34" xfId="1" applyFont="1" applyBorder="1" applyAlignment="1">
      <alignment horizontal="right" vertical="center"/>
    </xf>
    <xf numFmtId="38" fontId="25" fillId="0" borderId="0" xfId="1" applyFont="1" applyAlignment="1">
      <alignment horizontal="right" vertical="center"/>
    </xf>
    <xf numFmtId="38" fontId="25" fillId="0" borderId="0" xfId="1" applyFont="1" applyAlignment="1">
      <alignment horizontal="center" vertical="center"/>
    </xf>
    <xf numFmtId="0" fontId="4" fillId="0" borderId="0" xfId="0" applyFont="1"/>
    <xf numFmtId="38" fontId="19" fillId="0" borderId="8" xfId="1" applyFont="1" applyFill="1" applyBorder="1" applyAlignment="1">
      <alignment vertical="center" wrapText="1"/>
    </xf>
    <xf numFmtId="38" fontId="19" fillId="0" borderId="8" xfId="1" applyFont="1" applyFill="1" applyBorder="1" applyAlignment="1">
      <alignment vertical="center" wrapText="1"/>
    </xf>
    <xf numFmtId="38" fontId="19" fillId="0" borderId="31" xfId="1" applyFont="1" applyBorder="1" applyAlignment="1">
      <alignment horizontal="right" vertical="center"/>
    </xf>
    <xf numFmtId="38" fontId="21" fillId="0" borderId="0" xfId="1" applyFont="1" applyAlignment="1">
      <alignment horizontal="left" vertical="center" wrapText="1"/>
    </xf>
    <xf numFmtId="38" fontId="21" fillId="0" borderId="39" xfId="1" applyFont="1" applyBorder="1" applyAlignment="1">
      <alignment horizontal="right" vertical="center"/>
    </xf>
    <xf numFmtId="38" fontId="21" fillId="0" borderId="39" xfId="1" applyFont="1" applyFill="1" applyBorder="1" applyAlignment="1">
      <alignment horizontal="right" vertical="center" wrapText="1"/>
    </xf>
    <xf numFmtId="38" fontId="21" fillId="0" borderId="39" xfId="1" applyFont="1" applyFill="1" applyBorder="1" applyAlignment="1">
      <alignment horizontal="left" vertical="center" wrapText="1"/>
    </xf>
    <xf numFmtId="58" fontId="21" fillId="0" borderId="12" xfId="1" applyNumberFormat="1" applyFont="1" applyBorder="1" applyAlignment="1">
      <alignment horizontal="left" vertical="center" wrapText="1"/>
    </xf>
    <xf numFmtId="38" fontId="21" fillId="0" borderId="3" xfId="1" applyFont="1" applyFill="1" applyBorder="1" applyAlignment="1">
      <alignment horizontal="right" vertical="center" wrapText="1"/>
    </xf>
    <xf numFmtId="38" fontId="21" fillId="0" borderId="13" xfId="1" applyFont="1" applyBorder="1" applyAlignment="1">
      <alignment horizontal="right" vertical="center"/>
    </xf>
    <xf numFmtId="38" fontId="19" fillId="0" borderId="26" xfId="1" applyFont="1" applyBorder="1" applyAlignment="1">
      <alignment horizontal="right" vertical="center"/>
    </xf>
    <xf numFmtId="38" fontId="21" fillId="0" borderId="15" xfId="1" applyFont="1" applyBorder="1">
      <alignment vertical="center"/>
    </xf>
    <xf numFmtId="38" fontId="11" fillId="0" borderId="0" xfId="1" applyFont="1" applyBorder="1">
      <alignment vertical="center"/>
    </xf>
    <xf numFmtId="38" fontId="19" fillId="0" borderId="14" xfId="1" applyFont="1" applyBorder="1" applyAlignment="1">
      <alignment horizontal="left" vertical="center" wrapText="1"/>
    </xf>
    <xf numFmtId="49" fontId="21" fillId="0" borderId="40" xfId="1" applyNumberFormat="1" applyFont="1" applyFill="1" applyBorder="1" applyAlignment="1">
      <alignment horizontal="left" vertical="center" wrapText="1"/>
    </xf>
    <xf numFmtId="49" fontId="19" fillId="0" borderId="11" xfId="1" applyNumberFormat="1" applyFont="1" applyBorder="1" applyAlignment="1">
      <alignment horizontal="left" vertical="center" wrapText="1"/>
    </xf>
    <xf numFmtId="0" fontId="5" fillId="2" borderId="0" xfId="0" applyFont="1" applyFill="1" applyProtection="1">
      <protection locked="0"/>
    </xf>
    <xf numFmtId="38" fontId="20" fillId="3" borderId="0" xfId="1" applyFont="1" applyFill="1">
      <alignment vertical="center"/>
    </xf>
    <xf numFmtId="38" fontId="27" fillId="3" borderId="0" xfId="1" applyFont="1" applyFill="1">
      <alignment vertical="center"/>
    </xf>
    <xf numFmtId="38" fontId="19" fillId="3" borderId="0" xfId="1" applyFont="1" applyFill="1">
      <alignment vertical="center"/>
    </xf>
    <xf numFmtId="38" fontId="21" fillId="0" borderId="24" xfId="1" applyFont="1" applyBorder="1" applyAlignment="1">
      <alignment horizontal="center" vertical="center" wrapText="1"/>
    </xf>
    <xf numFmtId="38" fontId="21" fillId="0" borderId="25" xfId="1" applyFont="1" applyBorder="1" applyAlignment="1">
      <alignment horizontal="center" vertical="center"/>
    </xf>
    <xf numFmtId="38" fontId="21" fillId="0" borderId="26" xfId="1" applyFont="1" applyBorder="1" applyAlignment="1">
      <alignment horizontal="center" vertical="center" wrapText="1"/>
    </xf>
    <xf numFmtId="38" fontId="21" fillId="0" borderId="26" xfId="1" applyFont="1" applyBorder="1" applyAlignment="1">
      <alignment horizontal="center" vertical="center"/>
    </xf>
    <xf numFmtId="38" fontId="21" fillId="0" borderId="26" xfId="1" applyFont="1" applyFill="1" applyBorder="1" applyAlignment="1">
      <alignment horizontal="center" vertical="center" wrapText="1"/>
    </xf>
    <xf numFmtId="38" fontId="21" fillId="0" borderId="24" xfId="1" applyFont="1" applyBorder="1" applyAlignment="1">
      <alignment vertical="center" wrapText="1"/>
    </xf>
    <xf numFmtId="38" fontId="18" fillId="0" borderId="20" xfId="1" applyFont="1" applyBorder="1" applyAlignment="1">
      <alignment horizontal="right" vertical="center"/>
    </xf>
    <xf numFmtId="38" fontId="18" fillId="0" borderId="19" xfId="1" applyFont="1" applyBorder="1" applyAlignment="1">
      <alignment horizontal="right" vertical="center"/>
    </xf>
    <xf numFmtId="38" fontId="18" fillId="0" borderId="28" xfId="1" applyFont="1" applyBorder="1" applyAlignment="1">
      <alignment horizontal="right" vertical="center" wrapText="1"/>
    </xf>
    <xf numFmtId="38" fontId="18" fillId="0" borderId="28" xfId="1" applyFont="1" applyBorder="1" applyAlignment="1">
      <alignment horizontal="right" vertical="center"/>
    </xf>
    <xf numFmtId="38" fontId="18" fillId="0" borderId="28" xfId="1" applyFont="1" applyFill="1" applyBorder="1" applyAlignment="1">
      <alignment horizontal="right" vertical="center" wrapText="1"/>
    </xf>
    <xf numFmtId="38" fontId="18" fillId="0" borderId="18" xfId="1" applyFont="1" applyBorder="1" applyAlignment="1">
      <alignment horizontal="right" vertical="center" wrapText="1"/>
    </xf>
    <xf numFmtId="0" fontId="16" fillId="0" borderId="0" xfId="0" applyFont="1" applyAlignment="1">
      <alignment horizontal="left" vertical="top" wrapText="1"/>
    </xf>
    <xf numFmtId="38" fontId="4" fillId="0" borderId="0" xfId="0" applyNumberFormat="1" applyFont="1" applyProtection="1"/>
    <xf numFmtId="0" fontId="8" fillId="0" borderId="0" xfId="0" applyFont="1" applyProtection="1"/>
    <xf numFmtId="0" fontId="36" fillId="2" borderId="23" xfId="0" applyFont="1" applyFill="1" applyBorder="1" applyAlignment="1">
      <alignment horizontal="center" vertical="center"/>
    </xf>
    <xf numFmtId="0" fontId="36" fillId="2" borderId="31" xfId="0" applyFont="1" applyFill="1" applyBorder="1" applyAlignment="1">
      <alignment horizontal="center" vertical="center"/>
    </xf>
    <xf numFmtId="0" fontId="36" fillId="2" borderId="27" xfId="0" applyFont="1" applyFill="1" applyBorder="1" applyAlignment="1">
      <alignment horizontal="center" vertical="center"/>
    </xf>
    <xf numFmtId="0" fontId="15" fillId="0" borderId="0" xfId="0" applyFont="1"/>
    <xf numFmtId="0" fontId="35" fillId="2" borderId="0" xfId="0" applyFont="1" applyFill="1" applyProtection="1">
      <protection locked="0"/>
    </xf>
    <xf numFmtId="38" fontId="28" fillId="0" borderId="0" xfId="1" applyFont="1">
      <alignment vertical="center"/>
    </xf>
    <xf numFmtId="38" fontId="21" fillId="0" borderId="48" xfId="1" applyFont="1" applyBorder="1" applyAlignment="1">
      <alignment vertical="center" wrapText="1" shrinkToFit="1"/>
    </xf>
    <xf numFmtId="38" fontId="21" fillId="0" borderId="0" xfId="1" applyFont="1" applyBorder="1" applyAlignment="1">
      <alignment vertical="center" wrapText="1" shrinkToFit="1"/>
    </xf>
    <xf numFmtId="38" fontId="18" fillId="0" borderId="0" xfId="1" applyFont="1" applyAlignment="1">
      <alignment horizontal="left" vertical="center" shrinkToFit="1"/>
    </xf>
    <xf numFmtId="38" fontId="42" fillId="3" borderId="0" xfId="1" applyFont="1" applyFill="1">
      <alignment vertical="center"/>
    </xf>
    <xf numFmtId="38" fontId="19" fillId="0" borderId="1" xfId="1" applyFont="1" applyBorder="1" applyAlignment="1">
      <alignment horizontal="center" vertical="center" wrapText="1"/>
    </xf>
    <xf numFmtId="38" fontId="19" fillId="0" borderId="1" xfId="1" applyFont="1" applyBorder="1" applyAlignment="1">
      <alignment horizontal="center" vertical="center"/>
    </xf>
    <xf numFmtId="38" fontId="19" fillId="0" borderId="46" xfId="1" applyFont="1" applyBorder="1" applyAlignment="1">
      <alignment horizontal="center" vertical="center"/>
    </xf>
    <xf numFmtId="38" fontId="19" fillId="0" borderId="47" xfId="1" applyFont="1" applyBorder="1" applyAlignment="1">
      <alignment horizontal="center" vertical="center" wrapText="1"/>
    </xf>
    <xf numFmtId="38" fontId="19" fillId="0" borderId="7" xfId="1" applyFont="1" applyBorder="1" applyAlignment="1">
      <alignment horizontal="center" vertical="center" wrapText="1"/>
    </xf>
    <xf numFmtId="38" fontId="44" fillId="0" borderId="1" xfId="1" applyFont="1" applyBorder="1" applyAlignment="1">
      <alignment horizontal="center" vertical="center" wrapText="1"/>
    </xf>
    <xf numFmtId="38" fontId="19" fillId="0" borderId="1" xfId="1" applyFont="1" applyBorder="1" applyAlignment="1">
      <alignment horizontal="right" vertical="center" wrapText="1"/>
    </xf>
    <xf numFmtId="38" fontId="19" fillId="0" borderId="1" xfId="1" applyFont="1" applyBorder="1" applyAlignment="1">
      <alignment horizontal="right" vertical="center"/>
    </xf>
    <xf numFmtId="38" fontId="19" fillId="0" borderId="46" xfId="1" applyFont="1" applyBorder="1" applyAlignment="1">
      <alignment horizontal="right" vertical="center"/>
    </xf>
    <xf numFmtId="38" fontId="19" fillId="0" borderId="47" xfId="1" applyFont="1" applyBorder="1" applyAlignment="1">
      <alignment horizontal="right" vertical="center"/>
    </xf>
    <xf numFmtId="38" fontId="19" fillId="0" borderId="1" xfId="1" applyFont="1" applyBorder="1">
      <alignment vertical="center"/>
    </xf>
    <xf numFmtId="49" fontId="19" fillId="0" borderId="1" xfId="1" applyNumberFormat="1" applyFont="1" applyFill="1" applyBorder="1">
      <alignment vertical="center"/>
    </xf>
    <xf numFmtId="38" fontId="19" fillId="0" borderId="1" xfId="1" applyFont="1" applyFill="1" applyBorder="1">
      <alignment vertical="center"/>
    </xf>
    <xf numFmtId="38" fontId="19" fillId="0" borderId="46" xfId="1" applyFont="1" applyFill="1" applyBorder="1">
      <alignment vertical="center"/>
    </xf>
    <xf numFmtId="38" fontId="19" fillId="0" borderId="47" xfId="1" applyFont="1" applyFill="1" applyBorder="1">
      <alignment vertical="center"/>
    </xf>
    <xf numFmtId="38" fontId="19" fillId="0" borderId="7" xfId="1" applyFont="1" applyFill="1" applyBorder="1">
      <alignment vertical="center"/>
    </xf>
    <xf numFmtId="38" fontId="19" fillId="0" borderId="1" xfId="1" applyFont="1" applyFill="1" applyBorder="1" applyAlignment="1">
      <alignment vertical="center" wrapText="1"/>
    </xf>
    <xf numFmtId="177" fontId="19" fillId="0" borderId="1" xfId="1" applyNumberFormat="1" applyFont="1" applyFill="1" applyBorder="1">
      <alignment vertical="center"/>
    </xf>
    <xf numFmtId="38" fontId="19" fillId="0" borderId="47" xfId="1" applyFont="1" applyBorder="1">
      <alignment vertical="center"/>
    </xf>
    <xf numFmtId="38" fontId="19" fillId="0" borderId="7" xfId="1" applyFont="1" applyBorder="1">
      <alignment vertical="center"/>
    </xf>
    <xf numFmtId="38" fontId="19" fillId="0" borderId="49" xfId="1" applyFont="1" applyBorder="1">
      <alignment vertical="center"/>
    </xf>
    <xf numFmtId="38" fontId="19" fillId="0" borderId="51" xfId="1" applyFont="1" applyBorder="1" applyAlignment="1">
      <alignment horizontal="right" vertical="top" wrapText="1"/>
    </xf>
    <xf numFmtId="38" fontId="19" fillId="0" borderId="51" xfId="1" applyFont="1" applyBorder="1" applyAlignment="1">
      <alignment horizontal="right" vertical="center"/>
    </xf>
    <xf numFmtId="38" fontId="19" fillId="0" borderId="30" xfId="1" applyFont="1" applyBorder="1">
      <alignment vertical="center"/>
    </xf>
    <xf numFmtId="38" fontId="19" fillId="0" borderId="30" xfId="1" applyFont="1" applyFill="1" applyBorder="1" applyAlignment="1">
      <alignment vertical="center" wrapText="1"/>
    </xf>
    <xf numFmtId="38" fontId="19" fillId="0" borderId="30" xfId="1" applyFont="1" applyFill="1" applyBorder="1">
      <alignment vertical="center"/>
    </xf>
    <xf numFmtId="38" fontId="23" fillId="0" borderId="0" xfId="1" applyFont="1" applyFill="1" applyBorder="1" applyAlignment="1">
      <alignment vertical="center"/>
    </xf>
    <xf numFmtId="38" fontId="23" fillId="0" borderId="0" xfId="1" applyFont="1" applyAlignment="1">
      <alignment horizontal="center" vertical="center"/>
    </xf>
    <xf numFmtId="38" fontId="23" fillId="0" borderId="0" xfId="1" applyFont="1" applyFill="1" applyBorder="1">
      <alignment vertical="center"/>
    </xf>
    <xf numFmtId="38" fontId="19" fillId="0" borderId="0" xfId="1" applyFont="1" applyFill="1" applyBorder="1">
      <alignment vertical="center"/>
    </xf>
    <xf numFmtId="49" fontId="19" fillId="2" borderId="2" xfId="1" applyNumberFormat="1" applyFont="1" applyFill="1" applyBorder="1" applyAlignment="1" applyProtection="1">
      <alignment horizontal="right" vertical="center"/>
      <protection locked="0"/>
    </xf>
    <xf numFmtId="49" fontId="21" fillId="2" borderId="17" xfId="1" applyNumberFormat="1" applyFont="1" applyFill="1" applyBorder="1" applyAlignment="1" applyProtection="1">
      <alignment horizontal="left" vertical="center" wrapText="1"/>
      <protection locked="0"/>
    </xf>
    <xf numFmtId="49" fontId="21" fillId="2" borderId="3" xfId="1" applyNumberFormat="1" applyFont="1" applyFill="1" applyBorder="1" applyAlignment="1" applyProtection="1">
      <alignment horizontal="right" vertical="center"/>
      <protection locked="0"/>
    </xf>
    <xf numFmtId="38" fontId="21" fillId="2" borderId="3" xfId="1" applyFont="1" applyFill="1" applyBorder="1" applyAlignment="1" applyProtection="1">
      <alignment horizontal="right" vertical="center"/>
      <protection locked="0"/>
    </xf>
    <xf numFmtId="49" fontId="19" fillId="2" borderId="5" xfId="1" applyNumberFormat="1" applyFont="1" applyFill="1" applyBorder="1" applyAlignment="1" applyProtection="1">
      <alignment horizontal="right" vertical="center"/>
      <protection locked="0"/>
    </xf>
    <xf numFmtId="49" fontId="21" fillId="2" borderId="7" xfId="1" applyNumberFormat="1" applyFont="1" applyFill="1" applyBorder="1" applyAlignment="1" applyProtection="1">
      <alignment horizontal="left" vertical="center" wrapText="1"/>
      <protection locked="0"/>
    </xf>
    <xf numFmtId="49" fontId="21" fillId="2" borderId="1" xfId="1" applyNumberFormat="1" applyFont="1" applyFill="1" applyBorder="1" applyAlignment="1" applyProtection="1">
      <alignment horizontal="right" vertical="center"/>
      <protection locked="0"/>
    </xf>
    <xf numFmtId="38" fontId="21" fillId="2" borderId="1" xfId="1" applyFont="1" applyFill="1" applyBorder="1" applyAlignment="1" applyProtection="1">
      <alignment horizontal="right" vertical="center"/>
      <protection locked="0"/>
    </xf>
    <xf numFmtId="49" fontId="19" fillId="2" borderId="45" xfId="1" applyNumberFormat="1" applyFont="1" applyFill="1" applyBorder="1" applyAlignment="1" applyProtection="1">
      <alignment horizontal="right" vertical="center"/>
      <protection locked="0"/>
    </xf>
    <xf numFmtId="49" fontId="19" fillId="2" borderId="29" xfId="1" applyNumberFormat="1" applyFont="1" applyFill="1" applyBorder="1" applyAlignment="1" applyProtection="1">
      <alignment horizontal="right" vertical="center"/>
      <protection locked="0"/>
    </xf>
    <xf numFmtId="49" fontId="21" fillId="2" borderId="3" xfId="1" applyNumberFormat="1" applyFont="1" applyFill="1" applyBorder="1" applyAlignment="1" applyProtection="1">
      <alignment horizontal="right" vertical="center" wrapText="1"/>
      <protection locked="0"/>
    </xf>
    <xf numFmtId="49" fontId="21" fillId="2" borderId="4" xfId="1" applyNumberFormat="1" applyFont="1" applyFill="1" applyBorder="1" applyAlignment="1" applyProtection="1">
      <alignment horizontal="right" vertical="center"/>
      <protection locked="0"/>
    </xf>
    <xf numFmtId="49" fontId="21" fillId="2" borderId="1" xfId="1" applyNumberFormat="1" applyFont="1" applyFill="1" applyBorder="1" applyAlignment="1" applyProtection="1">
      <alignment horizontal="right" vertical="center" wrapText="1"/>
      <protection locked="0"/>
    </xf>
    <xf numFmtId="49" fontId="21" fillId="2" borderId="6" xfId="1" applyNumberFormat="1" applyFont="1" applyFill="1" applyBorder="1" applyAlignment="1" applyProtection="1">
      <alignment horizontal="right" vertical="center"/>
      <protection locked="0"/>
    </xf>
    <xf numFmtId="49" fontId="21" fillId="2" borderId="21" xfId="1" applyNumberFormat="1" applyFont="1" applyFill="1" applyBorder="1" applyAlignment="1" applyProtection="1">
      <alignment horizontal="right" vertical="center" wrapText="1"/>
      <protection locked="0"/>
    </xf>
    <xf numFmtId="49" fontId="21" fillId="2" borderId="22" xfId="1" applyNumberFormat="1" applyFont="1" applyFill="1" applyBorder="1" applyAlignment="1" applyProtection="1">
      <alignment horizontal="right" vertical="center"/>
      <protection locked="0"/>
    </xf>
    <xf numFmtId="49" fontId="19" fillId="2" borderId="1" xfId="1" applyNumberFormat="1" applyFont="1" applyFill="1" applyBorder="1" applyProtection="1">
      <alignment vertical="center"/>
      <protection locked="0"/>
    </xf>
    <xf numFmtId="38" fontId="19" fillId="2" borderId="1" xfId="1" applyFont="1" applyFill="1" applyBorder="1" applyProtection="1">
      <alignment vertical="center"/>
      <protection locked="0"/>
    </xf>
    <xf numFmtId="38" fontId="19" fillId="2" borderId="46" xfId="1" applyFont="1" applyFill="1" applyBorder="1" applyProtection="1">
      <alignment vertical="center"/>
      <protection locked="0"/>
    </xf>
    <xf numFmtId="177" fontId="19" fillId="2" borderId="1" xfId="1" applyNumberFormat="1" applyFont="1" applyFill="1" applyBorder="1" applyProtection="1">
      <alignment vertical="center"/>
      <protection locked="0"/>
    </xf>
    <xf numFmtId="0" fontId="26" fillId="2" borderId="23" xfId="0" applyFont="1" applyFill="1" applyBorder="1" applyAlignment="1" applyProtection="1">
      <alignment horizontal="center" vertical="center"/>
      <protection locked="0"/>
    </xf>
    <xf numFmtId="0" fontId="26" fillId="2" borderId="31"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46" fillId="0" borderId="0" xfId="0" applyFont="1" applyProtection="1"/>
    <xf numFmtId="0" fontId="49" fillId="0" borderId="0" xfId="3" applyFont="1">
      <alignment vertical="center"/>
    </xf>
    <xf numFmtId="0" fontId="16" fillId="0" borderId="0" xfId="0" applyFont="1" applyAlignment="1">
      <alignment horizontal="left" vertical="top" wrapText="1"/>
    </xf>
    <xf numFmtId="0" fontId="32" fillId="0" borderId="8" xfId="3" applyFont="1" applyBorder="1" applyAlignment="1">
      <alignment horizontal="center" vertical="center"/>
    </xf>
    <xf numFmtId="0" fontId="31" fillId="0" borderId="9" xfId="3" applyFont="1" applyBorder="1" applyAlignment="1">
      <alignment horizontal="center" vertical="center"/>
    </xf>
    <xf numFmtId="0" fontId="31" fillId="0" borderId="10" xfId="3" applyFont="1" applyBorder="1" applyAlignment="1">
      <alignment horizontal="center" vertical="center"/>
    </xf>
    <xf numFmtId="0" fontId="47" fillId="0" borderId="0" xfId="0" applyFont="1" applyAlignment="1">
      <alignment horizontal="center" vertical="center"/>
    </xf>
    <xf numFmtId="0" fontId="12" fillId="0" borderId="0" xfId="0" applyFont="1" applyAlignment="1" applyProtection="1">
      <alignment horizontal="center" shrinkToFit="1"/>
    </xf>
    <xf numFmtId="0" fontId="4" fillId="0" borderId="0" xfId="0" applyFont="1" applyAlignment="1" applyProtection="1">
      <alignment horizontal="center"/>
    </xf>
    <xf numFmtId="0" fontId="5" fillId="0" borderId="0" xfId="0" applyFont="1" applyAlignment="1" applyProtection="1">
      <alignment horizontal="center"/>
    </xf>
    <xf numFmtId="0" fontId="6" fillId="0" borderId="1" xfId="0" applyFont="1" applyBorder="1" applyAlignment="1" applyProtection="1">
      <alignment horizontal="center"/>
    </xf>
    <xf numFmtId="0" fontId="37" fillId="2" borderId="46" xfId="0" applyFont="1" applyFill="1" applyBorder="1" applyAlignment="1" applyProtection="1">
      <alignment horizontal="left"/>
      <protection locked="0"/>
    </xf>
    <xf numFmtId="0" fontId="37" fillId="2" borderId="47" xfId="0" applyFont="1" applyFill="1" applyBorder="1" applyAlignment="1" applyProtection="1">
      <alignment horizontal="left"/>
      <protection locked="0"/>
    </xf>
    <xf numFmtId="0" fontId="37" fillId="2" borderId="7" xfId="0" applyFont="1" applyFill="1" applyBorder="1" applyAlignment="1" applyProtection="1">
      <alignment horizontal="left"/>
      <protection locked="0"/>
    </xf>
    <xf numFmtId="49" fontId="37" fillId="2" borderId="46" xfId="0" applyNumberFormat="1" applyFont="1" applyFill="1" applyBorder="1" applyAlignment="1" applyProtection="1">
      <alignment horizontal="left"/>
      <protection locked="0"/>
    </xf>
    <xf numFmtId="49" fontId="37" fillId="2" borderId="47" xfId="0" applyNumberFormat="1" applyFont="1" applyFill="1" applyBorder="1" applyAlignment="1" applyProtection="1">
      <alignment horizontal="left"/>
      <protection locked="0"/>
    </xf>
    <xf numFmtId="49" fontId="37" fillId="2" borderId="7" xfId="0" applyNumberFormat="1" applyFont="1" applyFill="1" applyBorder="1" applyAlignment="1" applyProtection="1">
      <alignment horizontal="left"/>
      <protection locked="0"/>
    </xf>
    <xf numFmtId="0" fontId="11" fillId="0" borderId="1" xfId="0" applyFont="1" applyBorder="1" applyAlignment="1" applyProtection="1">
      <alignment horizontal="center"/>
    </xf>
    <xf numFmtId="0" fontId="39" fillId="2" borderId="1" xfId="0" applyFont="1" applyFill="1" applyBorder="1" applyAlignment="1" applyProtection="1">
      <alignment horizontal="left"/>
      <protection locked="0"/>
    </xf>
    <xf numFmtId="49" fontId="39" fillId="2" borderId="1" xfId="0" applyNumberFormat="1" applyFont="1" applyFill="1" applyBorder="1" applyAlignment="1" applyProtection="1">
      <alignment horizontal="left"/>
      <protection locked="0"/>
    </xf>
    <xf numFmtId="0" fontId="38" fillId="2" borderId="46" xfId="4" applyFont="1" applyFill="1" applyBorder="1" applyAlignment="1" applyProtection="1">
      <alignment horizontal="left"/>
      <protection locked="0"/>
    </xf>
    <xf numFmtId="0" fontId="7" fillId="0" borderId="1" xfId="0" applyFont="1" applyBorder="1" applyAlignment="1" applyProtection="1">
      <alignment horizontal="center" shrinkToFit="1"/>
    </xf>
    <xf numFmtId="0" fontId="8" fillId="0" borderId="1" xfId="0" applyFont="1" applyBorder="1" applyAlignment="1" applyProtection="1">
      <alignment horizontal="center" shrinkToFit="1"/>
    </xf>
    <xf numFmtId="38" fontId="5" fillId="0" borderId="0" xfId="0" applyNumberFormat="1" applyFont="1" applyFill="1" applyAlignment="1" applyProtection="1">
      <alignment horizontal="right"/>
    </xf>
    <xf numFmtId="176" fontId="5" fillId="0" borderId="0" xfId="0" applyNumberFormat="1" applyFont="1" applyFill="1" applyAlignment="1" applyProtection="1">
      <alignment horizontal="right"/>
    </xf>
    <xf numFmtId="38" fontId="4" fillId="0" borderId="0" xfId="0" applyNumberFormat="1" applyFont="1" applyAlignment="1" applyProtection="1">
      <alignment horizontal="right"/>
    </xf>
    <xf numFmtId="0" fontId="4" fillId="0" borderId="0" xfId="0" applyFont="1" applyAlignment="1" applyProtection="1">
      <alignment horizontal="right"/>
    </xf>
    <xf numFmtId="0" fontId="5" fillId="0" borderId="1" xfId="0" applyFont="1" applyBorder="1" applyAlignment="1" applyProtection="1">
      <alignment horizontal="center"/>
    </xf>
    <xf numFmtId="0" fontId="8" fillId="0" borderId="14"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Alignment="1">
      <alignment horizontal="left"/>
    </xf>
    <xf numFmtId="0" fontId="0" fillId="0" borderId="0" xfId="0" applyAlignment="1">
      <alignment horizontal="left"/>
    </xf>
    <xf numFmtId="0" fontId="5" fillId="2" borderId="1" xfId="0"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0" fontId="6" fillId="2" borderId="46" xfId="0" applyFont="1" applyFill="1" applyBorder="1" applyAlignment="1" applyProtection="1">
      <alignment horizontal="left"/>
      <protection locked="0"/>
    </xf>
    <xf numFmtId="0" fontId="6" fillId="2" borderId="47"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49" fontId="6" fillId="2" borderId="46" xfId="0" applyNumberFormat="1" applyFont="1" applyFill="1" applyBorder="1" applyAlignment="1" applyProtection="1">
      <alignment horizontal="left"/>
      <protection locked="0"/>
    </xf>
    <xf numFmtId="49" fontId="6" fillId="2" borderId="47" xfId="0" applyNumberFormat="1" applyFont="1" applyFill="1" applyBorder="1" applyAlignment="1" applyProtection="1">
      <alignment horizontal="left"/>
      <protection locked="0"/>
    </xf>
    <xf numFmtId="49" fontId="6" fillId="2" borderId="7" xfId="0" applyNumberFormat="1" applyFont="1" applyFill="1" applyBorder="1" applyAlignment="1" applyProtection="1">
      <alignment horizontal="left"/>
      <protection locked="0"/>
    </xf>
    <xf numFmtId="38" fontId="21" fillId="0" borderId="32" xfId="1" applyFont="1" applyFill="1" applyBorder="1" applyAlignment="1">
      <alignment horizontal="center" vertical="center"/>
    </xf>
    <xf numFmtId="38" fontId="21" fillId="0" borderId="33" xfId="1" applyFont="1" applyFill="1" applyBorder="1" applyAlignment="1">
      <alignment horizontal="center" vertical="center"/>
    </xf>
    <xf numFmtId="38" fontId="21" fillId="0" borderId="35" xfId="1" applyFont="1" applyFill="1" applyBorder="1" applyAlignment="1">
      <alignment horizontal="center" vertical="center"/>
    </xf>
    <xf numFmtId="38" fontId="21" fillId="0" borderId="37" xfId="1" applyFont="1" applyFill="1" applyBorder="1" applyAlignment="1">
      <alignment horizontal="center" vertical="center"/>
    </xf>
    <xf numFmtId="38" fontId="19" fillId="0" borderId="36" xfId="1" applyFont="1" applyBorder="1" applyAlignment="1">
      <alignment horizontal="center" vertical="center"/>
    </xf>
    <xf numFmtId="38" fontId="19" fillId="0" borderId="38" xfId="1" applyFont="1" applyBorder="1" applyAlignment="1">
      <alignment horizontal="center" vertical="center"/>
    </xf>
    <xf numFmtId="38" fontId="28" fillId="0" borderId="0" xfId="1" applyFont="1" applyAlignment="1">
      <alignment horizontal="left" vertical="center" wrapText="1"/>
    </xf>
    <xf numFmtId="38" fontId="29" fillId="0" borderId="0" xfId="1" applyFont="1" applyAlignment="1">
      <alignment horizontal="left" vertical="center" wrapText="1"/>
    </xf>
    <xf numFmtId="38" fontId="21" fillId="0" borderId="8" xfId="1" applyFont="1" applyFill="1" applyBorder="1" applyAlignment="1">
      <alignment horizontal="center" vertical="center" shrinkToFit="1"/>
    </xf>
    <xf numFmtId="38" fontId="21" fillId="0" borderId="10" xfId="1" applyFont="1" applyFill="1" applyBorder="1" applyAlignment="1">
      <alignment horizontal="center" vertical="center" shrinkToFit="1"/>
    </xf>
    <xf numFmtId="38" fontId="20" fillId="0" borderId="16" xfId="1" applyFont="1" applyBorder="1" applyAlignment="1">
      <alignment horizontal="center" vertical="center"/>
    </xf>
    <xf numFmtId="38" fontId="30" fillId="0" borderId="32" xfId="1" applyFont="1" applyFill="1" applyBorder="1" applyAlignment="1">
      <alignment horizontal="center" vertical="center"/>
    </xf>
    <xf numFmtId="38" fontId="30" fillId="0" borderId="33" xfId="1" applyFont="1" applyFill="1" applyBorder="1" applyAlignment="1">
      <alignment horizontal="center" vertical="center"/>
    </xf>
    <xf numFmtId="38" fontId="21" fillId="0" borderId="23" xfId="1" applyFont="1" applyBorder="1" applyAlignment="1">
      <alignment horizontal="right" vertical="center" wrapText="1"/>
    </xf>
    <xf numFmtId="38" fontId="21" fillId="0" borderId="31" xfId="1" applyFont="1" applyBorder="1" applyAlignment="1">
      <alignment horizontal="right" vertical="center"/>
    </xf>
    <xf numFmtId="38" fontId="19" fillId="0" borderId="31" xfId="1" applyFont="1" applyBorder="1" applyAlignment="1">
      <alignment horizontal="center" vertical="center"/>
    </xf>
    <xf numFmtId="38" fontId="19" fillId="0" borderId="27" xfId="1" applyFont="1" applyBorder="1" applyAlignment="1">
      <alignment horizontal="center" vertical="center"/>
    </xf>
    <xf numFmtId="38" fontId="24" fillId="0" borderId="41" xfId="1" applyFont="1" applyBorder="1">
      <alignment vertical="center"/>
    </xf>
    <xf numFmtId="38" fontId="24" fillId="0" borderId="43" xfId="1" applyFont="1" applyBorder="1">
      <alignment vertical="center"/>
    </xf>
    <xf numFmtId="38" fontId="24" fillId="0" borderId="42" xfId="1" applyFont="1" applyBorder="1">
      <alignment vertical="center"/>
    </xf>
    <xf numFmtId="38" fontId="24" fillId="0" borderId="44" xfId="1" applyFont="1" applyBorder="1">
      <alignment vertical="center"/>
    </xf>
    <xf numFmtId="38" fontId="19" fillId="0" borderId="52" xfId="1" applyFont="1" applyBorder="1" applyAlignment="1">
      <alignment horizontal="center" vertical="center"/>
    </xf>
    <xf numFmtId="38" fontId="19" fillId="0" borderId="53" xfId="1" applyFont="1" applyBorder="1" applyAlignment="1">
      <alignment horizontal="center" vertical="center"/>
    </xf>
    <xf numFmtId="38" fontId="40" fillId="0" borderId="0" xfId="1" applyFont="1" applyAlignment="1">
      <alignment horizontal="left" vertical="center" wrapText="1"/>
    </xf>
    <xf numFmtId="38" fontId="19" fillId="0" borderId="8" xfId="1" applyFont="1" applyFill="1" applyBorder="1" applyAlignment="1">
      <alignment horizontal="center" vertical="center"/>
    </xf>
    <xf numFmtId="38" fontId="19" fillId="0" borderId="9" xfId="1" applyFont="1" applyFill="1" applyBorder="1" applyAlignment="1">
      <alignment horizontal="center" vertical="center"/>
    </xf>
    <xf numFmtId="38" fontId="19" fillId="0" borderId="10" xfId="1" applyFont="1" applyFill="1" applyBorder="1" applyAlignment="1">
      <alignment horizontal="center" vertical="center"/>
    </xf>
    <xf numFmtId="38" fontId="19" fillId="0" borderId="0" xfId="1" applyFont="1" applyFill="1" applyBorder="1" applyAlignment="1">
      <alignment horizontal="center" vertical="center"/>
    </xf>
    <xf numFmtId="38" fontId="41" fillId="0" borderId="0" xfId="1" applyFont="1" applyAlignment="1">
      <alignment horizontal="center" vertical="center" wrapText="1"/>
    </xf>
    <xf numFmtId="38" fontId="41" fillId="0" borderId="0" xfId="1" applyFont="1" applyAlignment="1">
      <alignment horizontal="center" vertical="center"/>
    </xf>
    <xf numFmtId="38" fontId="19" fillId="0" borderId="50" xfId="1" applyFont="1" applyBorder="1" applyAlignment="1">
      <alignment horizontal="center" vertical="center"/>
    </xf>
    <xf numFmtId="38" fontId="19" fillId="0" borderId="52" xfId="1" applyFont="1" applyBorder="1" applyAlignment="1">
      <alignment horizontal="center" vertical="top" wrapText="1"/>
    </xf>
    <xf numFmtId="38" fontId="19" fillId="0" borderId="53" xfId="1" applyFont="1" applyBorder="1" applyAlignment="1">
      <alignment horizontal="center" vertical="top" wrapText="1"/>
    </xf>
  </cellXfs>
  <cellStyles count="5">
    <cellStyle name="ハイパーリンク" xfId="4" builtinId="8"/>
    <cellStyle name="桁区切り" xfId="1" builtinId="6"/>
    <cellStyle name="標準" xfId="0" builtinId="0"/>
    <cellStyle name="標準 2" xfId="2" xr:uid="{BE620B34-98E0-4128-A25F-D06567E896F0}"/>
    <cellStyle name="標準 3" xfId="3" xr:uid="{7933DEB4-7E34-418B-ACDC-4B5703C073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95250</xdr:colOff>
      <xdr:row>18</xdr:row>
      <xdr:rowOff>57244</xdr:rowOff>
    </xdr:from>
    <xdr:to>
      <xdr:col>39</xdr:col>
      <xdr:colOff>3175</xdr:colOff>
      <xdr:row>31</xdr:row>
      <xdr:rowOff>112057</xdr:rowOff>
    </xdr:to>
    <xdr:sp macro="" textlink="">
      <xdr:nvSpPr>
        <xdr:cNvPr id="2" name="テキスト ボックス 1">
          <a:extLst>
            <a:ext uri="{FF2B5EF4-FFF2-40B4-BE49-F238E27FC236}">
              <a16:creationId xmlns:a16="http://schemas.microsoft.com/office/drawing/2014/main" id="{3E10E679-3711-4A16-BA1D-FC446F03BC50}"/>
            </a:ext>
          </a:extLst>
        </xdr:cNvPr>
        <xdr:cNvSpPr txBox="1"/>
      </xdr:nvSpPr>
      <xdr:spPr>
        <a:xfrm>
          <a:off x="95250" y="3777597"/>
          <a:ext cx="7371043" cy="253131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★多機能型事業所の記入方法★</a:t>
          </a:r>
          <a:endParaRPr lang="en-US" altLang="ja-JP" sz="1100" b="1" i="0">
            <a:solidFill>
              <a:schemeClr val="dk1"/>
            </a:solidFill>
            <a:effectLst/>
            <a:latin typeface="+mn-lt"/>
            <a:ea typeface="+mn-ea"/>
            <a:cs typeface="+mn-cs"/>
          </a:endParaRPr>
        </a:p>
        <a:p>
          <a:r>
            <a:rPr lang="ja-JP" altLang="ja-JP" sz="1100" b="1" i="0">
              <a:solidFill>
                <a:schemeClr val="dk1"/>
              </a:solidFill>
              <a:effectLst/>
              <a:latin typeface="+mn-lt"/>
              <a:ea typeface="+mn-ea"/>
              <a:cs typeface="+mn-cs"/>
            </a:rPr>
            <a:t>多機能型事業所については、以下のとおり集約し、記載すること。（数字の小さい方に集約）</a:t>
          </a:r>
          <a:endParaRPr lang="ja-JP" altLang="ja-JP">
            <a:effectLst/>
          </a:endParaRPr>
        </a:p>
        <a:p>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と</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児童発達支援事業所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と</a:t>
          </a:r>
          <a:r>
            <a:rPr lang="en-US" altLang="ja-JP" sz="1100" b="0" i="0">
              <a:solidFill>
                <a:schemeClr val="dk1"/>
              </a:solidFill>
              <a:effectLst/>
              <a:latin typeface="+mn-lt"/>
              <a:ea typeface="+mn-ea"/>
              <a:cs typeface="+mn-cs"/>
            </a:rPr>
            <a:t>【(3)</a:t>
          </a:r>
          <a:r>
            <a:rPr lang="ja-JP" altLang="ja-JP" sz="1100" b="0" i="0">
              <a:solidFill>
                <a:schemeClr val="dk1"/>
              </a:solidFill>
              <a:effectLst/>
              <a:latin typeface="+mn-lt"/>
              <a:ea typeface="+mn-ea"/>
              <a:cs typeface="+mn-cs"/>
            </a:rPr>
            <a:t>放課後等デイサービス事業所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の多機能型の場合</a:t>
          </a:r>
          <a:r>
            <a:rPr lang="ja-JP"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に集約する。</a:t>
          </a:r>
          <a:endParaRPr lang="ja-JP" altLang="ja-JP">
            <a:effectLst/>
          </a:endParaRPr>
        </a:p>
        <a:p>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と</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児童発達支援事業所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の多機能型の場合</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に集約する。</a:t>
          </a:r>
          <a:endParaRPr lang="ja-JP" altLang="ja-JP">
            <a:effectLst/>
          </a:endParaRPr>
        </a:p>
        <a:p>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と</a:t>
          </a:r>
          <a:r>
            <a:rPr lang="en-US" altLang="ja-JP" sz="1100" b="0" i="0">
              <a:solidFill>
                <a:schemeClr val="dk1"/>
              </a:solidFill>
              <a:effectLst/>
              <a:latin typeface="+mn-lt"/>
              <a:ea typeface="+mn-ea"/>
              <a:cs typeface="+mn-cs"/>
            </a:rPr>
            <a:t>【(3)</a:t>
          </a:r>
          <a:r>
            <a:rPr lang="ja-JP" altLang="ja-JP" sz="1100" b="0" i="0">
              <a:solidFill>
                <a:schemeClr val="dk1"/>
              </a:solidFill>
              <a:effectLst/>
              <a:latin typeface="+mn-lt"/>
              <a:ea typeface="+mn-ea"/>
              <a:cs typeface="+mn-cs"/>
            </a:rPr>
            <a:t>放課後等デイサービス事業所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の多機能型の場合</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児童発達支援センター</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に集約する。</a:t>
          </a:r>
          <a:endParaRPr lang="ja-JP" altLang="ja-JP">
            <a:effectLst/>
          </a:endParaRPr>
        </a:p>
        <a:p>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児童発達支援事業所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と</a:t>
          </a:r>
          <a:r>
            <a:rPr lang="en-US" altLang="ja-JP" sz="1100" b="0" i="0">
              <a:solidFill>
                <a:schemeClr val="dk1"/>
              </a:solidFill>
              <a:effectLst/>
              <a:latin typeface="+mn-lt"/>
              <a:ea typeface="+mn-ea"/>
              <a:cs typeface="+mn-cs"/>
            </a:rPr>
            <a:t>【(3)</a:t>
          </a:r>
          <a:r>
            <a:rPr lang="ja-JP" altLang="ja-JP" sz="1100" b="0" i="0">
              <a:solidFill>
                <a:schemeClr val="dk1"/>
              </a:solidFill>
              <a:effectLst/>
              <a:latin typeface="+mn-lt"/>
              <a:ea typeface="+mn-ea"/>
              <a:cs typeface="+mn-cs"/>
            </a:rPr>
            <a:t>放課後等デイサービス事業所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の多機能型の場合</a:t>
          </a:r>
          <a:r>
            <a:rPr lang="ja-JP" altLang="ja-JP" sz="1100">
              <a:solidFill>
                <a:schemeClr val="dk1"/>
              </a:solidFill>
              <a:effectLst/>
              <a:latin typeface="+mn-lt"/>
              <a:ea typeface="+mn-ea"/>
              <a:cs typeface="+mn-cs"/>
            </a:rPr>
            <a:t> </a:t>
          </a:r>
          <a:endParaRPr lang="ja-JP" altLang="ja-JP">
            <a:effectLst/>
          </a:endParaRPr>
        </a:p>
        <a:p>
          <a:r>
            <a:rPr lang="ja-JP" altLang="ja-JP" sz="110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児童発達支援事業所</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に集約する。</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1</xdr:row>
      <xdr:rowOff>76200</xdr:rowOff>
    </xdr:from>
    <xdr:to>
      <xdr:col>19</xdr:col>
      <xdr:colOff>171450</xdr:colOff>
      <xdr:row>3</xdr:row>
      <xdr:rowOff>123825</xdr:rowOff>
    </xdr:to>
    <xdr:sp macro="" textlink="">
      <xdr:nvSpPr>
        <xdr:cNvPr id="2" name="正方形/長方形 1">
          <a:extLst>
            <a:ext uri="{FF2B5EF4-FFF2-40B4-BE49-F238E27FC236}">
              <a16:creationId xmlns:a16="http://schemas.microsoft.com/office/drawing/2014/main" id="{2E8D6BFE-FF58-4BC2-8B60-1B78B9944308}"/>
            </a:ext>
          </a:extLst>
        </xdr:cNvPr>
        <xdr:cNvSpPr/>
      </xdr:nvSpPr>
      <xdr:spPr>
        <a:xfrm>
          <a:off x="1076325" y="76200"/>
          <a:ext cx="5610225" cy="523875"/>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baseline="0">
              <a:solidFill>
                <a:schemeClr val="accent6">
                  <a:lumMod val="75000"/>
                </a:schemeClr>
              </a:solidFill>
            </a:rPr>
            <a:t>緑色</a:t>
          </a:r>
          <a:r>
            <a:rPr kumimoji="1" lang="ja-JP" altLang="en-US" sz="1800" b="1" baseline="0">
              <a:solidFill>
                <a:schemeClr val="tx1"/>
              </a:solidFill>
            </a:rPr>
            <a:t>で塗りつぶされた部分のみ記入してください</a:t>
          </a:r>
          <a:endParaRPr kumimoji="1" lang="en-US" altLang="ja-JP" sz="1800" b="1" baseline="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76200</xdr:rowOff>
    </xdr:from>
    <xdr:to>
      <xdr:col>19</xdr:col>
      <xdr:colOff>171450</xdr:colOff>
      <xdr:row>2</xdr:row>
      <xdr:rowOff>123825</xdr:rowOff>
    </xdr:to>
    <xdr:sp macro="" textlink="">
      <xdr:nvSpPr>
        <xdr:cNvPr id="2" name="正方形/長方形 1">
          <a:extLst>
            <a:ext uri="{FF2B5EF4-FFF2-40B4-BE49-F238E27FC236}">
              <a16:creationId xmlns:a16="http://schemas.microsoft.com/office/drawing/2014/main" id="{AB53CBFC-C3E5-4862-8A9A-B9A778A5DCD9}"/>
            </a:ext>
          </a:extLst>
        </xdr:cNvPr>
        <xdr:cNvSpPr/>
      </xdr:nvSpPr>
      <xdr:spPr>
        <a:xfrm>
          <a:off x="1076325" y="76200"/>
          <a:ext cx="5362575" cy="523875"/>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baseline="0">
              <a:solidFill>
                <a:schemeClr val="accent6">
                  <a:lumMod val="75000"/>
                </a:schemeClr>
              </a:solidFill>
            </a:rPr>
            <a:t>緑色</a:t>
          </a:r>
          <a:r>
            <a:rPr kumimoji="1" lang="ja-JP" altLang="en-US" sz="1800" b="1" baseline="0">
              <a:solidFill>
                <a:schemeClr val="tx1"/>
              </a:solidFill>
            </a:rPr>
            <a:t>で塗りつぶされた部分のみ記入してください</a:t>
          </a:r>
          <a:endParaRPr kumimoji="1" lang="en-US" altLang="ja-JP" sz="1800" b="1" baseline="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1058925</xdr:colOff>
      <xdr:row>4</xdr:row>
      <xdr:rowOff>56201</xdr:rowOff>
    </xdr:from>
    <xdr:to>
      <xdr:col>12</xdr:col>
      <xdr:colOff>1226850</xdr:colOff>
      <xdr:row>7</xdr:row>
      <xdr:rowOff>149678</xdr:rowOff>
    </xdr:to>
    <xdr:sp macro="" textlink="">
      <xdr:nvSpPr>
        <xdr:cNvPr id="2" name="正方形/長方形 1">
          <a:extLst>
            <a:ext uri="{FF2B5EF4-FFF2-40B4-BE49-F238E27FC236}">
              <a16:creationId xmlns:a16="http://schemas.microsoft.com/office/drawing/2014/main" id="{80D2ED14-FF0B-44EA-AD7D-87165024379A}"/>
            </a:ext>
          </a:extLst>
        </xdr:cNvPr>
        <xdr:cNvSpPr/>
      </xdr:nvSpPr>
      <xdr:spPr>
        <a:xfrm>
          <a:off x="5494854" y="1117558"/>
          <a:ext cx="8277782" cy="1168441"/>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chemeClr val="accent6">
                  <a:lumMod val="75000"/>
                </a:schemeClr>
              </a:solidFill>
            </a:rPr>
            <a:t>緑色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twoCellAnchor>
    <xdr:from>
      <xdr:col>14</xdr:col>
      <xdr:colOff>1018059</xdr:colOff>
      <xdr:row>3</xdr:row>
      <xdr:rowOff>197925</xdr:rowOff>
    </xdr:from>
    <xdr:to>
      <xdr:col>18</xdr:col>
      <xdr:colOff>217713</xdr:colOff>
      <xdr:row>10</xdr:row>
      <xdr:rowOff>122464</xdr:rowOff>
    </xdr:to>
    <xdr:sp macro="" textlink="">
      <xdr:nvSpPr>
        <xdr:cNvPr id="3" name="吹き出し: 角を丸めた四角形 2">
          <a:extLst>
            <a:ext uri="{FF2B5EF4-FFF2-40B4-BE49-F238E27FC236}">
              <a16:creationId xmlns:a16="http://schemas.microsoft.com/office/drawing/2014/main" id="{5D70D043-4B84-4734-8FBA-E1EC1FDB45D8}"/>
            </a:ext>
          </a:extLst>
        </xdr:cNvPr>
        <xdr:cNvSpPr/>
      </xdr:nvSpPr>
      <xdr:spPr>
        <a:xfrm>
          <a:off x="16707095" y="1191246"/>
          <a:ext cx="6778832" cy="2700397"/>
        </a:xfrm>
        <a:prstGeom prst="wedgeRoundRectCallout">
          <a:avLst>
            <a:gd name="adj1" fmla="val -79590"/>
            <a:gd name="adj2" fmla="val 82310"/>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153388</xdr:colOff>
      <xdr:row>4</xdr:row>
      <xdr:rowOff>252351</xdr:rowOff>
    </xdr:from>
    <xdr:to>
      <xdr:col>17</xdr:col>
      <xdr:colOff>218951</xdr:colOff>
      <xdr:row>10</xdr:row>
      <xdr:rowOff>27213</xdr:rowOff>
    </xdr:to>
    <xdr:sp macro="" textlink="">
      <xdr:nvSpPr>
        <xdr:cNvPr id="4" name="テキスト ボックス 3">
          <a:extLst>
            <a:ext uri="{FF2B5EF4-FFF2-40B4-BE49-F238E27FC236}">
              <a16:creationId xmlns:a16="http://schemas.microsoft.com/office/drawing/2014/main" id="{802AE1A7-0F08-44D3-901B-A9FEFC495EF6}"/>
            </a:ext>
          </a:extLst>
        </xdr:cNvPr>
        <xdr:cNvSpPr txBox="1"/>
      </xdr:nvSpPr>
      <xdr:spPr>
        <a:xfrm>
          <a:off x="16999031" y="1490601"/>
          <a:ext cx="6120741" cy="2305791"/>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C00000"/>
              </a:solidFill>
            </a:rPr>
            <a:t>安全装置を装備する車両ごとに記入してください。</a:t>
          </a:r>
          <a:endParaRPr kumimoji="1" lang="en-US" altLang="ja-JP" sz="2000" b="1">
            <a:solidFill>
              <a:srgbClr val="C00000"/>
            </a:solidFill>
          </a:endParaRPr>
        </a:p>
        <a:p>
          <a:endParaRPr kumimoji="1" lang="en-US" altLang="ja-JP" sz="2000" b="1">
            <a:solidFill>
              <a:srgbClr val="C00000"/>
            </a:solidFill>
          </a:endParaRPr>
        </a:p>
        <a:p>
          <a:r>
            <a:rPr kumimoji="1" lang="ja-JP" altLang="en-US" sz="2000" b="1">
              <a:solidFill>
                <a:srgbClr val="C00000"/>
              </a:solidFill>
            </a:rPr>
            <a:t>安全装置を装備する車両が</a:t>
          </a:r>
          <a:r>
            <a:rPr kumimoji="1" lang="ja-JP" altLang="en-US" sz="2800" b="1">
              <a:solidFill>
                <a:srgbClr val="C00000"/>
              </a:solidFill>
            </a:rPr>
            <a:t>３</a:t>
          </a:r>
          <a:r>
            <a:rPr kumimoji="1" lang="ja-JP" altLang="en-US" sz="2000" b="1">
              <a:solidFill>
                <a:srgbClr val="C00000"/>
              </a:solidFill>
            </a:rPr>
            <a:t>台ある場合</a:t>
          </a:r>
          <a:endParaRPr kumimoji="1" lang="en-US" altLang="ja-JP" sz="2000" b="1">
            <a:solidFill>
              <a:srgbClr val="C00000"/>
            </a:solidFill>
          </a:endParaRPr>
        </a:p>
        <a:p>
          <a:r>
            <a:rPr kumimoji="1" lang="ja-JP" altLang="en-US" sz="2000" b="1">
              <a:solidFill>
                <a:srgbClr val="C00000"/>
              </a:solidFill>
            </a:rPr>
            <a:t>→</a:t>
          </a:r>
          <a:r>
            <a:rPr kumimoji="1" lang="ja-JP" altLang="en-US" sz="2800" b="1">
              <a:solidFill>
                <a:srgbClr val="C00000"/>
              </a:solidFill>
            </a:rPr>
            <a:t>３</a:t>
          </a:r>
          <a:r>
            <a:rPr kumimoji="1" lang="ja-JP" altLang="en-US" sz="2000" b="1">
              <a:solidFill>
                <a:srgbClr val="C00000"/>
              </a:solidFill>
            </a:rPr>
            <a:t>行にわけて記入してください。</a:t>
          </a:r>
          <a:endParaRPr kumimoji="1" lang="en-US" altLang="ja-JP" sz="2000" b="1">
            <a:solidFill>
              <a:srgbClr val="C00000"/>
            </a:solidFill>
          </a:endParaRPr>
        </a:p>
      </xdr:txBody>
    </xdr:sp>
    <xdr:clientData/>
  </xdr:twoCellAnchor>
  <xdr:twoCellAnchor>
    <xdr:from>
      <xdr:col>13</xdr:col>
      <xdr:colOff>108858</xdr:colOff>
      <xdr:row>11</xdr:row>
      <xdr:rowOff>517072</xdr:rowOff>
    </xdr:from>
    <xdr:to>
      <xdr:col>21</xdr:col>
      <xdr:colOff>1</xdr:colOff>
      <xdr:row>28</xdr:row>
      <xdr:rowOff>95250</xdr:rowOff>
    </xdr:to>
    <xdr:sp macro="" textlink="">
      <xdr:nvSpPr>
        <xdr:cNvPr id="5" name="テキスト ボックス 4">
          <a:extLst>
            <a:ext uri="{FF2B5EF4-FFF2-40B4-BE49-F238E27FC236}">
              <a16:creationId xmlns:a16="http://schemas.microsoft.com/office/drawing/2014/main" id="{1369C1E4-7C91-4455-B9FE-B7238E5C2B86}"/>
            </a:ext>
          </a:extLst>
        </xdr:cNvPr>
        <xdr:cNvSpPr txBox="1"/>
      </xdr:nvSpPr>
      <xdr:spPr>
        <a:xfrm>
          <a:off x="14641287" y="4912179"/>
          <a:ext cx="10668000" cy="10218964"/>
        </a:xfrm>
        <a:prstGeom prst="rect">
          <a:avLst/>
        </a:prstGeom>
        <a:solidFill>
          <a:schemeClr val="lt1"/>
        </a:solidFill>
        <a:ln w="2857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4000" b="1" i="0" u="none" strike="noStrike">
              <a:solidFill>
                <a:schemeClr val="dk1"/>
              </a:solidFill>
              <a:effectLst/>
              <a:latin typeface="+mn-lt"/>
              <a:ea typeface="+mn-ea"/>
              <a:cs typeface="+mn-cs"/>
            </a:rPr>
            <a:t>＜記入要領＞　</a:t>
          </a:r>
          <a:r>
            <a:rPr lang="en-US" altLang="ja-JP" sz="2400" b="1" i="0" u="none" strike="noStrike">
              <a:solidFill>
                <a:schemeClr val="dk1"/>
              </a:solidFill>
              <a:effectLst/>
              <a:latin typeface="+mn-lt"/>
              <a:ea typeface="+mn-ea"/>
              <a:cs typeface="+mn-cs"/>
            </a:rPr>
            <a:t>※</a:t>
          </a:r>
          <a:r>
            <a:rPr lang="ja-JP" altLang="en-US" sz="2400" b="1" i="0" u="none" strike="noStrike">
              <a:solidFill>
                <a:schemeClr val="dk1"/>
              </a:solidFill>
              <a:effectLst/>
              <a:latin typeface="+mn-lt"/>
              <a:ea typeface="+mn-ea"/>
              <a:cs typeface="+mn-cs"/>
            </a:rPr>
            <a:t>記入前に必ずお読みください</a:t>
          </a:r>
          <a:endParaRPr lang="en-US" altLang="ja-JP" sz="2400" b="1" i="0" u="none" strike="noStrike">
            <a:solidFill>
              <a:schemeClr val="dk1"/>
            </a:solidFill>
            <a:effectLst/>
            <a:latin typeface="+mn-lt"/>
            <a:ea typeface="+mn-ea"/>
            <a:cs typeface="+mn-cs"/>
          </a:endParaRPr>
        </a:p>
        <a:p>
          <a:endParaRPr lang="en-US" altLang="ja-JP" sz="2400" b="0" i="0" u="none" strike="noStrike">
            <a:solidFill>
              <a:schemeClr val="dk1"/>
            </a:solidFill>
            <a:effectLst/>
            <a:latin typeface="+mn-lt"/>
            <a:ea typeface="+mn-ea"/>
            <a:cs typeface="+mn-cs"/>
          </a:endParaRPr>
        </a:p>
        <a:p>
          <a:r>
            <a:rPr lang="ja-JP" altLang="ja-JP" sz="1800" b="1" i="0">
              <a:solidFill>
                <a:schemeClr val="dk1"/>
              </a:solidFill>
              <a:effectLst/>
              <a:latin typeface="+mn-lt"/>
              <a:ea typeface="+mn-ea"/>
              <a:cs typeface="+mn-cs"/>
            </a:rPr>
            <a:t>★多機能型事業所については、以下のとおり集約し、記載すること。</a:t>
          </a:r>
          <a:r>
            <a:rPr lang="ja-JP" altLang="en-US" sz="1800" b="1" i="0">
              <a:solidFill>
                <a:schemeClr val="dk1"/>
              </a:solidFill>
              <a:effectLst/>
              <a:latin typeface="+mn-lt"/>
              <a:ea typeface="+mn-ea"/>
              <a:cs typeface="+mn-cs"/>
            </a:rPr>
            <a:t>（数字の小さい方に集約）</a:t>
          </a:r>
          <a:endParaRPr lang="ja-JP" altLang="ja-JP" sz="40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ja-JP" altLang="ja-JP" sz="3600">
            <a:effectLst/>
          </a:endParaRPr>
        </a:p>
        <a:p>
          <a:endParaRPr lang="en-US" altLang="ja-JP" sz="24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①欄には事業所の指定番号を記載すること。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②欄には事業所名を記載すること。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③欄には公立又は私立の別を記載すること。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④欄には事業所の設置主体（法人種別）を記載すること。（例：社会福祉法人、合同会社</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等）</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⑤欄には事業所の所在市町村を記載すること。</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⑥欄には車両１台あたりの交付申請額（＝安全装置取付けにかかる対象経費）を記載すること。</a:t>
          </a:r>
          <a:endParaRPr lang="en-US" altLang="ja-JP" sz="18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chemeClr val="dk1"/>
              </a:solidFill>
              <a:effectLst/>
              <a:latin typeface="+mn-lt"/>
              <a:ea typeface="+mn-ea"/>
              <a:cs typeface="+mn-cs"/>
            </a:rPr>
            <a:t>⑦欄は、自動計算のため記載不要。こちらの選定額が１台あたりの補助金交付決定額となります。</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⑧欄には安全装置を取付ける車両のナンバーを記載すること。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⑨欄には安全装置を装備する車両の乗車定員を記載すること。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⑩欄には安全装置公表リストに記載された認定番号を記載すること。</a:t>
          </a:r>
          <a:r>
            <a:rPr lang="ja-JP" altLang="en-US" sz="1800"/>
            <a:t> </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　</a:t>
          </a:r>
          <a:r>
            <a:rPr lang="ja-JP" altLang="en-US" sz="1800" b="0" i="0" u="none" strike="noStrike" baseline="0">
              <a:solidFill>
                <a:schemeClr val="dk1"/>
              </a:solidFill>
              <a:effectLst/>
              <a:latin typeface="+mn-lt"/>
              <a:ea typeface="+mn-ea"/>
              <a:cs typeface="+mn-cs"/>
            </a:rPr>
            <a:t>   </a:t>
          </a:r>
          <a:r>
            <a:rPr lang="ja-JP" altLang="en-US" sz="1800" b="0" i="0" u="none" strike="noStrike">
              <a:solidFill>
                <a:schemeClr val="dk1"/>
              </a:solidFill>
              <a:effectLst/>
              <a:latin typeface="+mn-lt"/>
              <a:ea typeface="+mn-ea"/>
              <a:cs typeface="+mn-cs"/>
            </a:rPr>
            <a:t>（こども家庭庁</a:t>
          </a:r>
          <a:r>
            <a:rPr lang="en-US" altLang="ja-JP" sz="1800" b="0" i="0" u="none" strike="noStrike">
              <a:solidFill>
                <a:schemeClr val="dk1"/>
              </a:solidFill>
              <a:effectLst/>
              <a:latin typeface="+mn-lt"/>
              <a:ea typeface="+mn-ea"/>
              <a:cs typeface="+mn-cs"/>
            </a:rPr>
            <a:t>HP</a:t>
          </a:r>
          <a:r>
            <a:rPr lang="ja-JP" altLang="en-US" sz="1800" b="0" i="0" u="none" strike="noStrike">
              <a:solidFill>
                <a:schemeClr val="dk1"/>
              </a:solidFill>
              <a:effectLst/>
              <a:latin typeface="+mn-lt"/>
              <a:ea typeface="+mn-ea"/>
              <a:cs typeface="+mn-cs"/>
            </a:rPr>
            <a:t>　</a:t>
          </a:r>
          <a:r>
            <a:rPr lang="en-US" altLang="ja-JP" sz="1800" b="0" i="0" u="none" strike="noStrike">
              <a:solidFill>
                <a:schemeClr val="dk1"/>
              </a:solidFill>
              <a:effectLst/>
              <a:latin typeface="+mn-lt"/>
              <a:ea typeface="+mn-ea"/>
              <a:cs typeface="+mn-cs"/>
            </a:rPr>
            <a:t>https://www.cfa.go.jp/policies/child-safety/list/</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⑪欄は購入日を記載すること。</a:t>
          </a:r>
          <a:r>
            <a:rPr lang="ja-JP" altLang="en-US" sz="1800"/>
            <a:t> </a:t>
          </a:r>
          <a:endParaRPr lang="en-US" altLang="ja-JP" sz="1800"/>
        </a:p>
        <a:p>
          <a:endParaRPr lang="en-US" altLang="ja-JP"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1058925</xdr:colOff>
      <xdr:row>4</xdr:row>
      <xdr:rowOff>56201</xdr:rowOff>
    </xdr:from>
    <xdr:to>
      <xdr:col>12</xdr:col>
      <xdr:colOff>1226850</xdr:colOff>
      <xdr:row>7</xdr:row>
      <xdr:rowOff>149678</xdr:rowOff>
    </xdr:to>
    <xdr:sp macro="" textlink="">
      <xdr:nvSpPr>
        <xdr:cNvPr id="2" name="正方形/長方形 1">
          <a:extLst>
            <a:ext uri="{FF2B5EF4-FFF2-40B4-BE49-F238E27FC236}">
              <a16:creationId xmlns:a16="http://schemas.microsoft.com/office/drawing/2014/main" id="{6EECC4CA-DF62-4152-8272-394A055D1CB0}"/>
            </a:ext>
          </a:extLst>
        </xdr:cNvPr>
        <xdr:cNvSpPr/>
      </xdr:nvSpPr>
      <xdr:spPr>
        <a:xfrm>
          <a:off x="5821425" y="1294451"/>
          <a:ext cx="8283225" cy="1179327"/>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chemeClr val="accent6">
                  <a:lumMod val="75000"/>
                </a:schemeClr>
              </a:solidFill>
            </a:rPr>
            <a:t>緑色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twoCellAnchor>
    <xdr:from>
      <xdr:col>14</xdr:col>
      <xdr:colOff>1018059</xdr:colOff>
      <xdr:row>3</xdr:row>
      <xdr:rowOff>0</xdr:rowOff>
    </xdr:from>
    <xdr:to>
      <xdr:col>18</xdr:col>
      <xdr:colOff>217713</xdr:colOff>
      <xdr:row>10</xdr:row>
      <xdr:rowOff>122464</xdr:rowOff>
    </xdr:to>
    <xdr:sp macro="" textlink="">
      <xdr:nvSpPr>
        <xdr:cNvPr id="3" name="吹き出し: 角を丸めた四角形 2">
          <a:extLst>
            <a:ext uri="{FF2B5EF4-FFF2-40B4-BE49-F238E27FC236}">
              <a16:creationId xmlns:a16="http://schemas.microsoft.com/office/drawing/2014/main" id="{5F4A5A68-88D5-4820-B8E2-E478A6D2A89D}"/>
            </a:ext>
          </a:extLst>
        </xdr:cNvPr>
        <xdr:cNvSpPr/>
      </xdr:nvSpPr>
      <xdr:spPr>
        <a:xfrm>
          <a:off x="16677159" y="1188525"/>
          <a:ext cx="6772029" cy="2715364"/>
        </a:xfrm>
        <a:prstGeom prst="wedgeRoundRectCallout">
          <a:avLst>
            <a:gd name="adj1" fmla="val -79590"/>
            <a:gd name="adj2" fmla="val 82310"/>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153388</xdr:colOff>
      <xdr:row>4</xdr:row>
      <xdr:rowOff>252351</xdr:rowOff>
    </xdr:from>
    <xdr:to>
      <xdr:col>17</xdr:col>
      <xdr:colOff>218951</xdr:colOff>
      <xdr:row>10</xdr:row>
      <xdr:rowOff>27213</xdr:rowOff>
    </xdr:to>
    <xdr:sp macro="" textlink="">
      <xdr:nvSpPr>
        <xdr:cNvPr id="4" name="テキスト ボックス 3">
          <a:extLst>
            <a:ext uri="{FF2B5EF4-FFF2-40B4-BE49-F238E27FC236}">
              <a16:creationId xmlns:a16="http://schemas.microsoft.com/office/drawing/2014/main" id="{7238B39D-90F9-4E76-8F6D-C2611108C785}"/>
            </a:ext>
          </a:extLst>
        </xdr:cNvPr>
        <xdr:cNvSpPr txBox="1"/>
      </xdr:nvSpPr>
      <xdr:spPr>
        <a:xfrm>
          <a:off x="16965013" y="1490601"/>
          <a:ext cx="6113938" cy="2318037"/>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C00000"/>
              </a:solidFill>
            </a:rPr>
            <a:t>安全装置を装備する車両ごとに記入してください。</a:t>
          </a:r>
          <a:endParaRPr kumimoji="1" lang="en-US" altLang="ja-JP" sz="2000" b="1">
            <a:solidFill>
              <a:srgbClr val="C00000"/>
            </a:solidFill>
          </a:endParaRPr>
        </a:p>
        <a:p>
          <a:endParaRPr kumimoji="1" lang="en-US" altLang="ja-JP" sz="2000" b="1">
            <a:solidFill>
              <a:srgbClr val="C00000"/>
            </a:solidFill>
          </a:endParaRPr>
        </a:p>
        <a:p>
          <a:r>
            <a:rPr kumimoji="1" lang="ja-JP" altLang="en-US" sz="2000" b="1">
              <a:solidFill>
                <a:srgbClr val="C00000"/>
              </a:solidFill>
            </a:rPr>
            <a:t>安全装置を装備する車両が</a:t>
          </a:r>
          <a:r>
            <a:rPr kumimoji="1" lang="ja-JP" altLang="en-US" sz="2800" b="1">
              <a:solidFill>
                <a:srgbClr val="C00000"/>
              </a:solidFill>
            </a:rPr>
            <a:t>３</a:t>
          </a:r>
          <a:r>
            <a:rPr kumimoji="1" lang="ja-JP" altLang="en-US" sz="2000" b="1">
              <a:solidFill>
                <a:srgbClr val="C00000"/>
              </a:solidFill>
            </a:rPr>
            <a:t>台ある場合</a:t>
          </a:r>
          <a:endParaRPr kumimoji="1" lang="en-US" altLang="ja-JP" sz="2000" b="1">
            <a:solidFill>
              <a:srgbClr val="C00000"/>
            </a:solidFill>
          </a:endParaRPr>
        </a:p>
        <a:p>
          <a:r>
            <a:rPr kumimoji="1" lang="ja-JP" altLang="en-US" sz="2000" b="1">
              <a:solidFill>
                <a:srgbClr val="C00000"/>
              </a:solidFill>
            </a:rPr>
            <a:t>→</a:t>
          </a:r>
          <a:r>
            <a:rPr kumimoji="1" lang="ja-JP" altLang="en-US" sz="2800" b="1">
              <a:solidFill>
                <a:srgbClr val="C00000"/>
              </a:solidFill>
            </a:rPr>
            <a:t>３</a:t>
          </a:r>
          <a:r>
            <a:rPr kumimoji="1" lang="ja-JP" altLang="en-US" sz="2000" b="1">
              <a:solidFill>
                <a:srgbClr val="C00000"/>
              </a:solidFill>
            </a:rPr>
            <a:t>行にわけて記入してください。</a:t>
          </a:r>
          <a:endParaRPr kumimoji="1" lang="en-US" altLang="ja-JP" sz="2000" b="1">
            <a:solidFill>
              <a:srgbClr val="C00000"/>
            </a:solidFill>
          </a:endParaRPr>
        </a:p>
      </xdr:txBody>
    </xdr:sp>
    <xdr:clientData/>
  </xdr:twoCellAnchor>
  <xdr:twoCellAnchor>
    <xdr:from>
      <xdr:col>13</xdr:col>
      <xdr:colOff>108858</xdr:colOff>
      <xdr:row>11</xdr:row>
      <xdr:rowOff>517072</xdr:rowOff>
    </xdr:from>
    <xdr:to>
      <xdr:col>21</xdr:col>
      <xdr:colOff>1</xdr:colOff>
      <xdr:row>28</xdr:row>
      <xdr:rowOff>95250</xdr:rowOff>
    </xdr:to>
    <xdr:sp macro="" textlink="">
      <xdr:nvSpPr>
        <xdr:cNvPr id="5" name="テキスト ボックス 4">
          <a:extLst>
            <a:ext uri="{FF2B5EF4-FFF2-40B4-BE49-F238E27FC236}">
              <a16:creationId xmlns:a16="http://schemas.microsoft.com/office/drawing/2014/main" id="{7C69CE1E-112A-4591-9E1C-89A2CA8E56A3}"/>
            </a:ext>
          </a:extLst>
        </xdr:cNvPr>
        <xdr:cNvSpPr txBox="1"/>
      </xdr:nvSpPr>
      <xdr:spPr>
        <a:xfrm>
          <a:off x="14615433" y="4927147"/>
          <a:ext cx="10673443" cy="10265228"/>
        </a:xfrm>
        <a:prstGeom prst="rect">
          <a:avLst/>
        </a:prstGeom>
        <a:solidFill>
          <a:schemeClr val="lt1"/>
        </a:solidFill>
        <a:ln w="2857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4000" b="1" i="0" u="none" strike="noStrike">
              <a:solidFill>
                <a:schemeClr val="dk1"/>
              </a:solidFill>
              <a:effectLst/>
              <a:latin typeface="+mn-lt"/>
              <a:ea typeface="+mn-ea"/>
              <a:cs typeface="+mn-cs"/>
            </a:rPr>
            <a:t>＜記入要領＞　</a:t>
          </a:r>
          <a:r>
            <a:rPr lang="en-US" altLang="ja-JP" sz="2400" b="1" i="0" u="none" strike="noStrike">
              <a:solidFill>
                <a:schemeClr val="dk1"/>
              </a:solidFill>
              <a:effectLst/>
              <a:latin typeface="+mn-lt"/>
              <a:ea typeface="+mn-ea"/>
              <a:cs typeface="+mn-cs"/>
            </a:rPr>
            <a:t>※</a:t>
          </a:r>
          <a:r>
            <a:rPr lang="ja-JP" altLang="en-US" sz="2400" b="1" i="0" u="none" strike="noStrike">
              <a:solidFill>
                <a:schemeClr val="dk1"/>
              </a:solidFill>
              <a:effectLst/>
              <a:latin typeface="+mn-lt"/>
              <a:ea typeface="+mn-ea"/>
              <a:cs typeface="+mn-cs"/>
            </a:rPr>
            <a:t>記入前に必ずお読みください</a:t>
          </a:r>
          <a:endParaRPr lang="en-US" altLang="ja-JP" sz="2400" b="1" i="0" u="none" strike="noStrike">
            <a:solidFill>
              <a:schemeClr val="dk1"/>
            </a:solidFill>
            <a:effectLst/>
            <a:latin typeface="+mn-lt"/>
            <a:ea typeface="+mn-ea"/>
            <a:cs typeface="+mn-cs"/>
          </a:endParaRPr>
        </a:p>
        <a:p>
          <a:endParaRPr lang="en-US" altLang="ja-JP" sz="2400" b="0" i="0" u="none" strike="noStrike">
            <a:solidFill>
              <a:schemeClr val="dk1"/>
            </a:solidFill>
            <a:effectLst/>
            <a:latin typeface="+mn-lt"/>
            <a:ea typeface="+mn-ea"/>
            <a:cs typeface="+mn-cs"/>
          </a:endParaRPr>
        </a:p>
        <a:p>
          <a:r>
            <a:rPr lang="ja-JP" altLang="ja-JP" sz="1800" b="1" i="0">
              <a:solidFill>
                <a:schemeClr val="dk1"/>
              </a:solidFill>
              <a:effectLst/>
              <a:latin typeface="+mn-lt"/>
              <a:ea typeface="+mn-ea"/>
              <a:cs typeface="+mn-cs"/>
            </a:rPr>
            <a:t>★多機能型事業所については、以下のとおり集約し、記載すること。</a:t>
          </a:r>
          <a:r>
            <a:rPr lang="ja-JP" altLang="en-US" sz="1800" b="1" i="0">
              <a:solidFill>
                <a:schemeClr val="dk1"/>
              </a:solidFill>
              <a:effectLst/>
              <a:latin typeface="+mn-lt"/>
              <a:ea typeface="+mn-ea"/>
              <a:cs typeface="+mn-cs"/>
            </a:rPr>
            <a:t>（数字の小さい方に集約）</a:t>
          </a:r>
          <a:endParaRPr lang="ja-JP" altLang="ja-JP" sz="40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ja-JP" altLang="ja-JP" sz="3600">
            <a:effectLst/>
          </a:endParaRPr>
        </a:p>
        <a:p>
          <a:endParaRPr lang="en-US" altLang="ja-JP" sz="24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①欄には事業所の指定番号を記載すること。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②欄には事業所名を記載すること。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③欄には公立又は私立の別を記載すること。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④欄には事業所の設置主体（法人種別）を記載すること。（例：社会福祉法人、合同会社</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等）</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⑤欄には事業所の所在市町村を記載すること。</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⑥欄には車両１台あたりの交付申請額（＝安全装置取付けにかかる対象経費）を記載すること。</a:t>
          </a:r>
          <a:endParaRPr lang="en-US" altLang="ja-JP" sz="18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chemeClr val="dk1"/>
              </a:solidFill>
              <a:effectLst/>
              <a:latin typeface="+mn-lt"/>
              <a:ea typeface="+mn-ea"/>
              <a:cs typeface="+mn-cs"/>
            </a:rPr>
            <a:t>⑦欄は、自動計算のため記載不要。こちらの選定額が１台あたりの補助金交付決定額となります。</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⑧欄には安全装置を取付ける車両のナンバーを記載すること。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⑨欄には安全装置を装備する車両の乗車定員を記載すること。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⑩欄には安全装置公表リストに記載された認定番号を記載すること。</a:t>
          </a:r>
          <a:r>
            <a:rPr lang="ja-JP" altLang="en-US" sz="1800"/>
            <a:t> </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　</a:t>
          </a:r>
          <a:r>
            <a:rPr lang="ja-JP" altLang="en-US" sz="1800" b="0" i="0" u="none" strike="noStrike" baseline="0">
              <a:solidFill>
                <a:schemeClr val="dk1"/>
              </a:solidFill>
              <a:effectLst/>
              <a:latin typeface="+mn-lt"/>
              <a:ea typeface="+mn-ea"/>
              <a:cs typeface="+mn-cs"/>
            </a:rPr>
            <a:t>   </a:t>
          </a:r>
          <a:r>
            <a:rPr lang="ja-JP" altLang="en-US" sz="1800" b="0" i="0" u="none" strike="noStrike">
              <a:solidFill>
                <a:schemeClr val="dk1"/>
              </a:solidFill>
              <a:effectLst/>
              <a:latin typeface="+mn-lt"/>
              <a:ea typeface="+mn-ea"/>
              <a:cs typeface="+mn-cs"/>
            </a:rPr>
            <a:t>（こども家庭庁</a:t>
          </a:r>
          <a:r>
            <a:rPr lang="en-US" altLang="ja-JP" sz="1800" b="0" i="0" u="none" strike="noStrike">
              <a:solidFill>
                <a:schemeClr val="dk1"/>
              </a:solidFill>
              <a:effectLst/>
              <a:latin typeface="+mn-lt"/>
              <a:ea typeface="+mn-ea"/>
              <a:cs typeface="+mn-cs"/>
            </a:rPr>
            <a:t>HP</a:t>
          </a:r>
          <a:r>
            <a:rPr lang="ja-JP" altLang="en-US" sz="1800" b="0" i="0" u="none" strike="noStrike">
              <a:solidFill>
                <a:schemeClr val="dk1"/>
              </a:solidFill>
              <a:effectLst/>
              <a:latin typeface="+mn-lt"/>
              <a:ea typeface="+mn-ea"/>
              <a:cs typeface="+mn-cs"/>
            </a:rPr>
            <a:t>　</a:t>
          </a:r>
          <a:r>
            <a:rPr lang="en-US" altLang="ja-JP" sz="1800" b="0" i="0" u="none" strike="noStrike">
              <a:solidFill>
                <a:schemeClr val="dk1"/>
              </a:solidFill>
              <a:effectLst/>
              <a:latin typeface="+mn-lt"/>
              <a:ea typeface="+mn-ea"/>
              <a:cs typeface="+mn-cs"/>
            </a:rPr>
            <a:t>https://www.cfa.go.jp/policies/child-safety/list/</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⑪欄は購入日を記載すること。</a:t>
          </a:r>
          <a:r>
            <a:rPr lang="ja-JP" altLang="en-US" sz="1800"/>
            <a:t> </a:t>
          </a:r>
          <a:endParaRPr lang="en-US" altLang="ja-JP" sz="1800"/>
        </a:p>
        <a:p>
          <a:endParaRPr lang="en-US" altLang="ja-JP"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1058925</xdr:colOff>
      <xdr:row>4</xdr:row>
      <xdr:rowOff>56201</xdr:rowOff>
    </xdr:from>
    <xdr:to>
      <xdr:col>12</xdr:col>
      <xdr:colOff>1226850</xdr:colOff>
      <xdr:row>7</xdr:row>
      <xdr:rowOff>149678</xdr:rowOff>
    </xdr:to>
    <xdr:sp macro="" textlink="">
      <xdr:nvSpPr>
        <xdr:cNvPr id="2" name="正方形/長方形 1">
          <a:extLst>
            <a:ext uri="{FF2B5EF4-FFF2-40B4-BE49-F238E27FC236}">
              <a16:creationId xmlns:a16="http://schemas.microsoft.com/office/drawing/2014/main" id="{CD66F98A-ADF3-407A-B291-4EC3FBB391BB}"/>
            </a:ext>
          </a:extLst>
        </xdr:cNvPr>
        <xdr:cNvSpPr/>
      </xdr:nvSpPr>
      <xdr:spPr>
        <a:xfrm>
          <a:off x="5821425" y="1294451"/>
          <a:ext cx="8283225" cy="1179327"/>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chemeClr val="accent6">
                  <a:lumMod val="75000"/>
                </a:schemeClr>
              </a:solidFill>
            </a:rPr>
            <a:t>緑色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twoCellAnchor>
    <xdr:from>
      <xdr:col>14</xdr:col>
      <xdr:colOff>1018059</xdr:colOff>
      <xdr:row>3</xdr:row>
      <xdr:rowOff>0</xdr:rowOff>
    </xdr:from>
    <xdr:to>
      <xdr:col>18</xdr:col>
      <xdr:colOff>217713</xdr:colOff>
      <xdr:row>10</xdr:row>
      <xdr:rowOff>122464</xdr:rowOff>
    </xdr:to>
    <xdr:sp macro="" textlink="">
      <xdr:nvSpPr>
        <xdr:cNvPr id="3" name="吹き出し: 角を丸めた四角形 2">
          <a:extLst>
            <a:ext uri="{FF2B5EF4-FFF2-40B4-BE49-F238E27FC236}">
              <a16:creationId xmlns:a16="http://schemas.microsoft.com/office/drawing/2014/main" id="{0C9B2048-E97F-4595-A5C6-126343C000DE}"/>
            </a:ext>
          </a:extLst>
        </xdr:cNvPr>
        <xdr:cNvSpPr/>
      </xdr:nvSpPr>
      <xdr:spPr>
        <a:xfrm>
          <a:off x="16677159" y="1188525"/>
          <a:ext cx="6772029" cy="2715364"/>
        </a:xfrm>
        <a:prstGeom prst="wedgeRoundRectCallout">
          <a:avLst>
            <a:gd name="adj1" fmla="val -79590"/>
            <a:gd name="adj2" fmla="val 82310"/>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153388</xdr:colOff>
      <xdr:row>4</xdr:row>
      <xdr:rowOff>252351</xdr:rowOff>
    </xdr:from>
    <xdr:to>
      <xdr:col>17</xdr:col>
      <xdr:colOff>218951</xdr:colOff>
      <xdr:row>10</xdr:row>
      <xdr:rowOff>27213</xdr:rowOff>
    </xdr:to>
    <xdr:sp macro="" textlink="">
      <xdr:nvSpPr>
        <xdr:cNvPr id="4" name="テキスト ボックス 3">
          <a:extLst>
            <a:ext uri="{FF2B5EF4-FFF2-40B4-BE49-F238E27FC236}">
              <a16:creationId xmlns:a16="http://schemas.microsoft.com/office/drawing/2014/main" id="{149B7A39-9710-4425-9CC7-DBFA6C8967BC}"/>
            </a:ext>
          </a:extLst>
        </xdr:cNvPr>
        <xdr:cNvSpPr txBox="1"/>
      </xdr:nvSpPr>
      <xdr:spPr>
        <a:xfrm>
          <a:off x="16965013" y="1490601"/>
          <a:ext cx="6113938" cy="2318037"/>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C00000"/>
              </a:solidFill>
            </a:rPr>
            <a:t>安全装置を装備する車両ごとに記入してください。</a:t>
          </a:r>
          <a:endParaRPr kumimoji="1" lang="en-US" altLang="ja-JP" sz="2000" b="1">
            <a:solidFill>
              <a:srgbClr val="C00000"/>
            </a:solidFill>
          </a:endParaRPr>
        </a:p>
        <a:p>
          <a:endParaRPr kumimoji="1" lang="en-US" altLang="ja-JP" sz="2000" b="1">
            <a:solidFill>
              <a:srgbClr val="C00000"/>
            </a:solidFill>
          </a:endParaRPr>
        </a:p>
        <a:p>
          <a:r>
            <a:rPr kumimoji="1" lang="ja-JP" altLang="en-US" sz="2000" b="1">
              <a:solidFill>
                <a:srgbClr val="C00000"/>
              </a:solidFill>
            </a:rPr>
            <a:t>安全装置を装備する車両が</a:t>
          </a:r>
          <a:r>
            <a:rPr kumimoji="1" lang="ja-JP" altLang="en-US" sz="2800" b="1">
              <a:solidFill>
                <a:srgbClr val="C00000"/>
              </a:solidFill>
            </a:rPr>
            <a:t>３</a:t>
          </a:r>
          <a:r>
            <a:rPr kumimoji="1" lang="ja-JP" altLang="en-US" sz="2000" b="1">
              <a:solidFill>
                <a:srgbClr val="C00000"/>
              </a:solidFill>
            </a:rPr>
            <a:t>台ある場合</a:t>
          </a:r>
          <a:endParaRPr kumimoji="1" lang="en-US" altLang="ja-JP" sz="2000" b="1">
            <a:solidFill>
              <a:srgbClr val="C00000"/>
            </a:solidFill>
          </a:endParaRPr>
        </a:p>
        <a:p>
          <a:r>
            <a:rPr kumimoji="1" lang="ja-JP" altLang="en-US" sz="2000" b="1">
              <a:solidFill>
                <a:srgbClr val="C00000"/>
              </a:solidFill>
            </a:rPr>
            <a:t>→</a:t>
          </a:r>
          <a:r>
            <a:rPr kumimoji="1" lang="ja-JP" altLang="en-US" sz="2800" b="1">
              <a:solidFill>
                <a:srgbClr val="C00000"/>
              </a:solidFill>
            </a:rPr>
            <a:t>３</a:t>
          </a:r>
          <a:r>
            <a:rPr kumimoji="1" lang="ja-JP" altLang="en-US" sz="2000" b="1">
              <a:solidFill>
                <a:srgbClr val="C00000"/>
              </a:solidFill>
            </a:rPr>
            <a:t>行にわけて記入してください。</a:t>
          </a:r>
          <a:endParaRPr kumimoji="1" lang="en-US" altLang="ja-JP" sz="2000" b="1">
            <a:solidFill>
              <a:srgbClr val="C00000"/>
            </a:solidFill>
          </a:endParaRPr>
        </a:p>
      </xdr:txBody>
    </xdr:sp>
    <xdr:clientData/>
  </xdr:twoCellAnchor>
  <xdr:twoCellAnchor>
    <xdr:from>
      <xdr:col>13</xdr:col>
      <xdr:colOff>108858</xdr:colOff>
      <xdr:row>11</xdr:row>
      <xdr:rowOff>517071</xdr:rowOff>
    </xdr:from>
    <xdr:to>
      <xdr:col>21</xdr:col>
      <xdr:colOff>1</xdr:colOff>
      <xdr:row>28</xdr:row>
      <xdr:rowOff>326570</xdr:rowOff>
    </xdr:to>
    <xdr:sp macro="" textlink="">
      <xdr:nvSpPr>
        <xdr:cNvPr id="5" name="テキスト ボックス 4">
          <a:extLst>
            <a:ext uri="{FF2B5EF4-FFF2-40B4-BE49-F238E27FC236}">
              <a16:creationId xmlns:a16="http://schemas.microsoft.com/office/drawing/2014/main" id="{5F4BBE67-F60F-4DB7-9110-035EAF1E7BF4}"/>
            </a:ext>
          </a:extLst>
        </xdr:cNvPr>
        <xdr:cNvSpPr txBox="1"/>
      </xdr:nvSpPr>
      <xdr:spPr>
        <a:xfrm>
          <a:off x="14641287" y="5102678"/>
          <a:ext cx="10668000" cy="10450285"/>
        </a:xfrm>
        <a:prstGeom prst="rect">
          <a:avLst/>
        </a:prstGeom>
        <a:solidFill>
          <a:schemeClr val="lt1"/>
        </a:solidFill>
        <a:ln w="2857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4000" b="1" i="0" u="none" strike="noStrike">
              <a:solidFill>
                <a:schemeClr val="dk1"/>
              </a:solidFill>
              <a:effectLst/>
              <a:latin typeface="+mn-lt"/>
              <a:ea typeface="+mn-ea"/>
              <a:cs typeface="+mn-cs"/>
            </a:rPr>
            <a:t>＜記入要領＞　</a:t>
          </a:r>
          <a:r>
            <a:rPr lang="en-US" altLang="ja-JP" sz="2400" b="1" i="0" u="none" strike="noStrike">
              <a:solidFill>
                <a:schemeClr val="dk1"/>
              </a:solidFill>
              <a:effectLst/>
              <a:latin typeface="+mn-lt"/>
              <a:ea typeface="+mn-ea"/>
              <a:cs typeface="+mn-cs"/>
            </a:rPr>
            <a:t>※</a:t>
          </a:r>
          <a:r>
            <a:rPr lang="ja-JP" altLang="en-US" sz="2400" b="1" i="0" u="none" strike="noStrike">
              <a:solidFill>
                <a:schemeClr val="dk1"/>
              </a:solidFill>
              <a:effectLst/>
              <a:latin typeface="+mn-lt"/>
              <a:ea typeface="+mn-ea"/>
              <a:cs typeface="+mn-cs"/>
            </a:rPr>
            <a:t>記入前に必ずお読みください</a:t>
          </a:r>
          <a:endParaRPr lang="en-US" altLang="ja-JP" sz="2400" b="1" i="0" u="none" strike="noStrike">
            <a:solidFill>
              <a:schemeClr val="dk1"/>
            </a:solidFill>
            <a:effectLst/>
            <a:latin typeface="+mn-lt"/>
            <a:ea typeface="+mn-ea"/>
            <a:cs typeface="+mn-cs"/>
          </a:endParaRPr>
        </a:p>
        <a:p>
          <a:endParaRPr lang="en-US" altLang="ja-JP" sz="2400" b="0" i="0" u="none" strike="noStrike">
            <a:solidFill>
              <a:schemeClr val="dk1"/>
            </a:solidFill>
            <a:effectLst/>
            <a:latin typeface="+mn-lt"/>
            <a:ea typeface="+mn-ea"/>
            <a:cs typeface="+mn-cs"/>
          </a:endParaRPr>
        </a:p>
        <a:p>
          <a:r>
            <a:rPr lang="ja-JP" altLang="ja-JP" sz="1800" b="1" i="0">
              <a:solidFill>
                <a:schemeClr val="dk1"/>
              </a:solidFill>
              <a:effectLst/>
              <a:latin typeface="+mn-lt"/>
              <a:ea typeface="+mn-ea"/>
              <a:cs typeface="+mn-cs"/>
            </a:rPr>
            <a:t>★多機能型事業所については、以下のとおり集約し、記載すること。</a:t>
          </a:r>
          <a:r>
            <a:rPr lang="ja-JP" altLang="en-US" sz="1800" b="1" i="0">
              <a:solidFill>
                <a:schemeClr val="dk1"/>
              </a:solidFill>
              <a:effectLst/>
              <a:latin typeface="+mn-lt"/>
              <a:ea typeface="+mn-ea"/>
              <a:cs typeface="+mn-cs"/>
            </a:rPr>
            <a:t>（数字の小さい方に集約）</a:t>
          </a:r>
          <a:endParaRPr lang="ja-JP" altLang="ja-JP" sz="40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児童発達支援センター</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en-US" altLang="ja-JP" sz="1600" b="0" i="0">
            <a:solidFill>
              <a:schemeClr val="dk1"/>
            </a:solidFill>
            <a:effectLst/>
            <a:latin typeface="+mn-lt"/>
            <a:ea typeface="+mn-ea"/>
            <a:cs typeface="+mn-cs"/>
          </a:endParaRPr>
        </a:p>
        <a:p>
          <a:endParaRPr lang="ja-JP" altLang="ja-JP" sz="1400">
            <a:effectLst/>
          </a:endParaRPr>
        </a:p>
        <a:p>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と</a:t>
          </a:r>
          <a:r>
            <a:rPr lang="en-US" altLang="ja-JP" sz="1600" b="0" i="0">
              <a:solidFill>
                <a:schemeClr val="dk1"/>
              </a:solidFill>
              <a:effectLst/>
              <a:latin typeface="+mn-lt"/>
              <a:ea typeface="+mn-ea"/>
              <a:cs typeface="+mn-cs"/>
            </a:rPr>
            <a:t>【(3)</a:t>
          </a:r>
          <a:r>
            <a:rPr lang="ja-JP" altLang="ja-JP" sz="1600" b="0" i="0">
              <a:solidFill>
                <a:schemeClr val="dk1"/>
              </a:solidFill>
              <a:effectLst/>
              <a:latin typeface="+mn-lt"/>
              <a:ea typeface="+mn-ea"/>
              <a:cs typeface="+mn-cs"/>
            </a:rPr>
            <a:t>放課後等デイサービス事業所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の多機能型の場合</a:t>
          </a:r>
          <a:r>
            <a:rPr lang="ja-JP" altLang="ja-JP" sz="1600">
              <a:solidFill>
                <a:schemeClr val="dk1"/>
              </a:solidFill>
              <a:effectLst/>
              <a:latin typeface="+mn-lt"/>
              <a:ea typeface="+mn-ea"/>
              <a:cs typeface="+mn-cs"/>
            </a:rPr>
            <a:t> </a:t>
          </a:r>
          <a:endParaRPr lang="ja-JP" altLang="ja-JP" sz="3600">
            <a:effectLst/>
          </a:endParaRPr>
        </a:p>
        <a:p>
          <a:r>
            <a:rPr lang="ja-JP" altLang="ja-JP" sz="160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児童発達支援事業所</a:t>
          </a:r>
          <a:r>
            <a:rPr lang="en-US" altLang="ja-JP" sz="1600" b="0" i="0">
              <a:solidFill>
                <a:schemeClr val="dk1"/>
              </a:solidFill>
              <a:effectLst/>
              <a:latin typeface="+mn-lt"/>
              <a:ea typeface="+mn-ea"/>
              <a:cs typeface="+mn-cs"/>
            </a:rPr>
            <a:t>】</a:t>
          </a:r>
          <a:r>
            <a:rPr lang="ja-JP" altLang="ja-JP" sz="1600" b="0" i="0">
              <a:solidFill>
                <a:schemeClr val="dk1"/>
              </a:solidFill>
              <a:effectLst/>
              <a:latin typeface="+mn-lt"/>
              <a:ea typeface="+mn-ea"/>
              <a:cs typeface="+mn-cs"/>
            </a:rPr>
            <a:t>に集約する。</a:t>
          </a:r>
          <a:endParaRPr lang="ja-JP" altLang="ja-JP" sz="3600">
            <a:effectLst/>
          </a:endParaRPr>
        </a:p>
        <a:p>
          <a:endParaRPr lang="en-US" altLang="ja-JP" sz="24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①欄には事業所の指定番号を記載すること。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②欄には事業所名を記載すること。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③欄には公立又は私立の別を記載すること。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④欄には事業所の設置主体（法人種別）を記載すること。（例：社会福祉法人、合同会社</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等）</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⑤欄には事業所の所在市町村を記載すること。</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⑥欄には車両１台あたりの交付申請額（＝安全装置取付けにかかる対象経費）を記載すること。</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⑦欄は、自動計算のため記載不要。こちらの選定額が１台あたりの補助金交付決定額となります。</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⑧欄には安全装置を取付ける車両のナンバーを記載すること。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⑨欄には安全装置を装備する車両の乗車定員を記載すること。</a:t>
          </a:r>
          <a:r>
            <a:rPr lang="ja-JP" altLang="en-US" sz="1800"/>
            <a:t> </a:t>
          </a:r>
          <a:endParaRPr lang="en-US" altLang="ja-JP" sz="1800"/>
        </a:p>
        <a:p>
          <a:r>
            <a:rPr lang="ja-JP" altLang="en-US" sz="1800" b="0" i="0" u="none" strike="noStrike">
              <a:solidFill>
                <a:schemeClr val="dk1"/>
              </a:solidFill>
              <a:effectLst/>
              <a:latin typeface="+mn-lt"/>
              <a:ea typeface="+mn-ea"/>
              <a:cs typeface="+mn-cs"/>
            </a:rPr>
            <a:t>⑩欄には安全装置公表リストに記載された認定番号を記載すること。</a:t>
          </a:r>
          <a:r>
            <a:rPr lang="ja-JP" altLang="en-US" sz="1800"/>
            <a:t> </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　</a:t>
          </a:r>
          <a:r>
            <a:rPr lang="ja-JP" altLang="en-US" sz="1800" b="0" i="0" u="none" strike="noStrike" baseline="0">
              <a:solidFill>
                <a:schemeClr val="dk1"/>
              </a:solidFill>
              <a:effectLst/>
              <a:latin typeface="+mn-lt"/>
              <a:ea typeface="+mn-ea"/>
              <a:cs typeface="+mn-cs"/>
            </a:rPr>
            <a:t>   </a:t>
          </a:r>
          <a:r>
            <a:rPr lang="ja-JP" altLang="en-US" sz="1800" b="0" i="0" u="none" strike="noStrike">
              <a:solidFill>
                <a:schemeClr val="dk1"/>
              </a:solidFill>
              <a:effectLst/>
              <a:latin typeface="+mn-lt"/>
              <a:ea typeface="+mn-ea"/>
              <a:cs typeface="+mn-cs"/>
            </a:rPr>
            <a:t>（こども家庭庁</a:t>
          </a:r>
          <a:r>
            <a:rPr lang="en-US" altLang="ja-JP" sz="1800" b="0" i="0" u="none" strike="noStrike">
              <a:solidFill>
                <a:schemeClr val="dk1"/>
              </a:solidFill>
              <a:effectLst/>
              <a:latin typeface="+mn-lt"/>
              <a:ea typeface="+mn-ea"/>
              <a:cs typeface="+mn-cs"/>
            </a:rPr>
            <a:t>HP</a:t>
          </a:r>
          <a:r>
            <a:rPr lang="ja-JP" altLang="en-US" sz="1800" b="0" i="0" u="none" strike="noStrike">
              <a:solidFill>
                <a:schemeClr val="dk1"/>
              </a:solidFill>
              <a:effectLst/>
              <a:latin typeface="+mn-lt"/>
              <a:ea typeface="+mn-ea"/>
              <a:cs typeface="+mn-cs"/>
            </a:rPr>
            <a:t>　</a:t>
          </a:r>
          <a:r>
            <a:rPr lang="en-US" altLang="ja-JP" sz="1800" b="0" i="0" u="none" strike="noStrike">
              <a:solidFill>
                <a:schemeClr val="dk1"/>
              </a:solidFill>
              <a:effectLst/>
              <a:latin typeface="+mn-lt"/>
              <a:ea typeface="+mn-ea"/>
              <a:cs typeface="+mn-cs"/>
            </a:rPr>
            <a:t>https://www.cfa.go.jp/policies/child-safety/list/</a:t>
          </a:r>
          <a:r>
            <a:rPr lang="ja-JP" altLang="en-US" sz="1800" b="0" i="0" u="none" strike="noStrike">
              <a:solidFill>
                <a:schemeClr val="dk1"/>
              </a:solidFill>
              <a:effectLst/>
              <a:latin typeface="+mn-lt"/>
              <a:ea typeface="+mn-ea"/>
              <a:cs typeface="+mn-cs"/>
            </a:rPr>
            <a:t>　）</a:t>
          </a:r>
          <a:endParaRPr lang="en-US" altLang="ja-JP" sz="1800" b="0" i="0" u="none" strike="noStrike">
            <a:solidFill>
              <a:schemeClr val="dk1"/>
            </a:solidFill>
            <a:effectLst/>
            <a:latin typeface="+mn-lt"/>
            <a:ea typeface="+mn-ea"/>
            <a:cs typeface="+mn-cs"/>
          </a:endParaRPr>
        </a:p>
        <a:p>
          <a:r>
            <a:rPr lang="ja-JP" altLang="en-US" sz="1800" b="0" i="0" u="none" strike="noStrike">
              <a:solidFill>
                <a:schemeClr val="dk1"/>
              </a:solidFill>
              <a:effectLst/>
              <a:latin typeface="+mn-lt"/>
              <a:ea typeface="+mn-ea"/>
              <a:cs typeface="+mn-cs"/>
            </a:rPr>
            <a:t>⑪欄は購入日を記載すること。</a:t>
          </a:r>
          <a:r>
            <a:rPr lang="ja-JP" altLang="en-US" sz="1800"/>
            <a:t> </a:t>
          </a:r>
          <a:endParaRPr lang="en-US" altLang="ja-JP" sz="1800"/>
        </a:p>
        <a:p>
          <a:endParaRPr lang="en-US" altLang="ja-JP"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664509</xdr:colOff>
      <xdr:row>1</xdr:row>
      <xdr:rowOff>31936</xdr:rowOff>
    </xdr:from>
    <xdr:to>
      <xdr:col>12</xdr:col>
      <xdr:colOff>212912</xdr:colOff>
      <xdr:row>4</xdr:row>
      <xdr:rowOff>1</xdr:rowOff>
    </xdr:to>
    <xdr:sp macro="" textlink="">
      <xdr:nvSpPr>
        <xdr:cNvPr id="2" name="正方形/長方形 1">
          <a:extLst>
            <a:ext uri="{FF2B5EF4-FFF2-40B4-BE49-F238E27FC236}">
              <a16:creationId xmlns:a16="http://schemas.microsoft.com/office/drawing/2014/main" id="{DD8BE8FC-BEBE-4E3D-BBE6-88C5357CABD3}"/>
            </a:ext>
          </a:extLst>
        </xdr:cNvPr>
        <xdr:cNvSpPr/>
      </xdr:nvSpPr>
      <xdr:spPr>
        <a:xfrm>
          <a:off x="5012391" y="704289"/>
          <a:ext cx="8120903" cy="1200712"/>
        </a:xfrm>
        <a:prstGeom prst="rect">
          <a:avLst/>
        </a:prstGeom>
        <a:solidFill>
          <a:schemeClr val="bg2"/>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baseline="0">
              <a:solidFill>
                <a:schemeClr val="accent6">
                  <a:lumMod val="75000"/>
                </a:schemeClr>
              </a:solidFill>
            </a:rPr>
            <a:t>緑色</a:t>
          </a:r>
          <a:r>
            <a:rPr kumimoji="1" lang="ja-JP" altLang="en-US" sz="2400" b="1" baseline="0">
              <a:solidFill>
                <a:schemeClr val="tx1"/>
              </a:solidFill>
            </a:rPr>
            <a:t>で塗りつぶされた部分のみ記入してください</a:t>
          </a:r>
          <a:endParaRPr kumimoji="1" lang="en-US" altLang="ja-JP" sz="2400" b="1" baseline="0">
            <a:solidFill>
              <a:schemeClr val="tx1"/>
            </a:solidFill>
          </a:endParaRPr>
        </a:p>
        <a:p>
          <a:pPr algn="l"/>
          <a:r>
            <a:rPr kumimoji="1" lang="ja-JP" altLang="en-US" sz="2400" b="1" baseline="0">
              <a:solidFill>
                <a:schemeClr val="tx1"/>
              </a:solidFill>
            </a:rPr>
            <a:t>（</a:t>
          </a:r>
          <a:r>
            <a:rPr kumimoji="1" lang="en-US" altLang="ja-JP" sz="2400" b="1" baseline="0">
              <a:solidFill>
                <a:schemeClr val="tx1"/>
              </a:solidFill>
            </a:rPr>
            <a:t>※</a:t>
          </a:r>
          <a:r>
            <a:rPr kumimoji="1" lang="ja-JP" altLang="en-US" sz="2400" b="1" baseline="0">
              <a:solidFill>
                <a:schemeClr val="tx1"/>
              </a:solidFill>
            </a:rPr>
            <a:t>白で塗りつぶしている部分は数式が入っています</a:t>
          </a:r>
          <a:r>
            <a:rPr kumimoji="1" lang="ja-JP" altLang="en-US" sz="1800" b="1" baseline="0">
              <a:solidFill>
                <a:schemeClr val="tx1"/>
              </a:solidFill>
            </a:rPr>
            <a:t>）</a:t>
          </a:r>
          <a:endParaRPr kumimoji="1" lang="en-US" altLang="ja-JP" sz="1800" b="1" baseline="0">
            <a:solidFill>
              <a:schemeClr val="tx1"/>
            </a:solidFill>
          </a:endParaRPr>
        </a:p>
      </xdr:txBody>
    </xdr:sp>
    <xdr:clientData/>
  </xdr:twoCellAnchor>
  <xdr:twoCellAnchor>
    <xdr:from>
      <xdr:col>0</xdr:col>
      <xdr:colOff>66675</xdr:colOff>
      <xdr:row>17</xdr:row>
      <xdr:rowOff>114300</xdr:rowOff>
    </xdr:from>
    <xdr:to>
      <xdr:col>19</xdr:col>
      <xdr:colOff>409576</xdr:colOff>
      <xdr:row>71</xdr:row>
      <xdr:rowOff>11206</xdr:rowOff>
    </xdr:to>
    <xdr:sp macro="" textlink="">
      <xdr:nvSpPr>
        <xdr:cNvPr id="3" name="テキスト ボックス 2">
          <a:extLst>
            <a:ext uri="{FF2B5EF4-FFF2-40B4-BE49-F238E27FC236}">
              <a16:creationId xmlns:a16="http://schemas.microsoft.com/office/drawing/2014/main" id="{D6B894FC-0713-4A8E-9507-E23A84D0238C}"/>
            </a:ext>
          </a:extLst>
        </xdr:cNvPr>
        <xdr:cNvSpPr txBox="1"/>
      </xdr:nvSpPr>
      <xdr:spPr>
        <a:xfrm>
          <a:off x="66675" y="6344771"/>
          <a:ext cx="19224813" cy="8973670"/>
        </a:xfrm>
        <a:prstGeom prst="rect">
          <a:avLst/>
        </a:prstGeom>
        <a:solidFill>
          <a:sysClr val="window" lastClr="FFFFFF"/>
        </a:solidFill>
        <a:ln w="28575" cmpd="sng">
          <a:solidFill>
            <a:srgbClr val="70AD47">
              <a:lumMod val="60000"/>
              <a:lumOff val="4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40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＜記入要領＞　</a:t>
          </a:r>
          <a:r>
            <a:rPr kumimoji="0" lang="en-US" altLang="ja-JP" sz="24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0" lang="ja-JP" altLang="en-US" sz="24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記入前に必ずお読みください</a:t>
          </a:r>
          <a:endParaRPr kumimoji="0" lang="en-US" altLang="ja-JP" sz="24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①欄には事業所の指定番号を記載すること。 　　　　　　　　　　　　　　　　　　</a:t>
          </a:r>
          <a:r>
            <a:rPr lang="ja-JP" altLang="ja-JP" sz="1800" b="0" i="0" baseline="0">
              <a:effectLst/>
              <a:latin typeface="+mn-lt"/>
              <a:ea typeface="+mn-ea"/>
              <a:cs typeface="+mn-cs"/>
            </a:rPr>
            <a:t>⑦欄は自動計算のため記載不要。</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②欄には公立又は私立の別を記載すること。 　　　　　　　　　　　　　　　　　　</a:t>
          </a:r>
          <a:r>
            <a:rPr lang="ja-JP" altLang="ja-JP" sz="1800" b="0" i="0" baseline="0">
              <a:effectLst/>
              <a:latin typeface="+mn-lt"/>
              <a:ea typeface="+mn-ea"/>
              <a:cs typeface="+mn-cs"/>
            </a:rPr>
            <a:t>⑧欄には登降園システム導入に際して端末の購入が有るか無いかを記載すること。</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③欄は施設種別を選択すること。　　　　　　　　　　　　　　　　　　　　　　　 </a:t>
          </a:r>
          <a:r>
            <a:rPr lang="ja-JP" altLang="ja-JP" sz="1800" b="0" i="0" baseline="0">
              <a:effectLst/>
              <a:latin typeface="+mn-lt"/>
              <a:ea typeface="+mn-ea"/>
              <a:cs typeface="+mn-cs"/>
            </a:rPr>
            <a:t>⑨欄は自動計算のため記載不要。</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0" i="0" baseline="0">
              <a:effectLst/>
              <a:latin typeface="+mn-lt"/>
              <a:ea typeface="+mn-ea"/>
              <a:cs typeface="+mn-cs"/>
            </a:rPr>
            <a:t>④</a:t>
          </a:r>
          <a:r>
            <a:rPr lang="ja-JP" altLang="ja-JP" sz="1800" b="0" i="0" baseline="0">
              <a:effectLst/>
              <a:latin typeface="+mn-lt"/>
              <a:ea typeface="+mn-ea"/>
              <a:cs typeface="+mn-cs"/>
            </a:rPr>
            <a:t>欄には</a:t>
          </a:r>
          <a:r>
            <a:rPr lang="ja-JP" altLang="en-US" sz="1800" b="0" i="0" baseline="0">
              <a:effectLst/>
              <a:latin typeface="+mn-lt"/>
              <a:ea typeface="+mn-ea"/>
              <a:cs typeface="+mn-cs"/>
            </a:rPr>
            <a:t>法人</a:t>
          </a:r>
          <a:r>
            <a:rPr lang="ja-JP" altLang="ja-JP" sz="1800" b="0" i="0" baseline="0">
              <a:effectLst/>
              <a:latin typeface="+mn-lt"/>
              <a:ea typeface="+mn-ea"/>
              <a:cs typeface="+mn-cs"/>
            </a:rPr>
            <a:t>名を記載すること。 </a:t>
          </a:r>
          <a:r>
            <a:rPr lang="ja-JP" altLang="en-US" sz="1800" b="0" i="0" baseline="0">
              <a:effectLst/>
              <a:latin typeface="+mn-lt"/>
              <a:ea typeface="+mn-ea"/>
              <a:cs typeface="+mn-cs"/>
            </a:rPr>
            <a:t>　　　　　　　　　　　　　　　　　　　　　　　</a:t>
          </a:r>
          <a:r>
            <a:rPr lang="ja-JP" altLang="ja-JP" sz="1800" b="0" i="0" baseline="0">
              <a:effectLst/>
              <a:latin typeface="+mn-lt"/>
              <a:ea typeface="+mn-ea"/>
              <a:cs typeface="+mn-cs"/>
            </a:rPr>
            <a:t>⑩欄は自動計算のため記載不要。こちらの選定額が１事業所あたりの交付決定額となります。</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⑤欄には事業所名を記載すること。　　　　　　　　　　　　　　　　　　　　　　</a:t>
          </a:r>
          <a:r>
            <a:rPr lang="ja-JP" altLang="ja-JP" sz="1800" b="0" i="0" baseline="0">
              <a:effectLst/>
              <a:latin typeface="+mn-lt"/>
              <a:ea typeface="+mn-ea"/>
              <a:cs typeface="+mn-cs"/>
            </a:rPr>
            <a:t>⑪欄には導入した備品の内容（製品名）を記載すること。</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⑥欄には交付申請額（＝登降園システム導入にかかる対象経費）を記載すること。　</a:t>
          </a:r>
          <a:r>
            <a:rPr lang="ja-JP" altLang="ja-JP" sz="1800" b="0" i="0" baseline="0">
              <a:effectLst/>
              <a:latin typeface="+mn-lt"/>
              <a:ea typeface="+mn-ea"/>
              <a:cs typeface="+mn-cs"/>
            </a:rPr>
            <a:t>⑫欄には購入日を記載すること。</a:t>
          </a:r>
          <a:endParaRPr kumimoji="0" lang="en-US" altLang="ja-JP" sz="1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1" i="0">
              <a:effectLst/>
              <a:latin typeface="+mn-lt"/>
              <a:ea typeface="+mn-ea"/>
              <a:cs typeface="+mn-cs"/>
            </a:rPr>
            <a:t>※</a:t>
          </a:r>
          <a:r>
            <a:rPr lang="ja-JP" altLang="en-US" sz="1800" b="1" i="0">
              <a:effectLst/>
              <a:latin typeface="+mn-lt"/>
              <a:ea typeface="+mn-ea"/>
              <a:cs typeface="+mn-cs"/>
            </a:rPr>
            <a:t>③の施設種別について、</a:t>
          </a:r>
          <a:r>
            <a:rPr lang="ja-JP" altLang="ja-JP" sz="1800" b="1" i="0">
              <a:effectLst/>
              <a:latin typeface="+mn-lt"/>
              <a:ea typeface="+mn-ea"/>
              <a:cs typeface="+mn-cs"/>
            </a:rPr>
            <a:t>多機能型事業所</a:t>
          </a:r>
          <a:r>
            <a:rPr lang="ja-JP" altLang="en-US" sz="1800" b="1" i="0">
              <a:effectLst/>
              <a:latin typeface="+mn-lt"/>
              <a:ea typeface="+mn-ea"/>
              <a:cs typeface="+mn-cs"/>
            </a:rPr>
            <a:t>の場合</a:t>
          </a:r>
          <a:r>
            <a:rPr lang="ja-JP" altLang="ja-JP" sz="1800" b="1" i="0">
              <a:effectLst/>
              <a:latin typeface="+mn-lt"/>
              <a:ea typeface="+mn-ea"/>
              <a:cs typeface="+mn-cs"/>
            </a:rPr>
            <a:t>、以下のとおり</a:t>
          </a:r>
          <a:r>
            <a:rPr lang="ja-JP" altLang="en-US" sz="1800" b="1" i="0">
              <a:effectLst/>
              <a:latin typeface="+mn-lt"/>
              <a:ea typeface="+mn-ea"/>
              <a:cs typeface="+mn-cs"/>
            </a:rPr>
            <a:t>選択</a:t>
          </a:r>
          <a:r>
            <a:rPr lang="ja-JP" altLang="ja-JP" sz="1800" b="1" i="0">
              <a:effectLst/>
              <a:latin typeface="+mn-lt"/>
              <a:ea typeface="+mn-ea"/>
              <a:cs typeface="+mn-cs"/>
            </a:rPr>
            <a:t>すること。（数字の小さい方に集約）</a:t>
          </a:r>
          <a:endParaRPr lang="ja-JP" altLang="ja-JP" sz="3600">
            <a:effectLst/>
          </a:endParaRPr>
        </a:p>
        <a:p>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ja-JP" sz="1800" b="0" i="0">
              <a:effectLst/>
              <a:latin typeface="+mn-lt"/>
              <a:ea typeface="+mn-ea"/>
              <a:cs typeface="+mn-cs"/>
            </a:rPr>
            <a:t>と</a:t>
          </a:r>
          <a:r>
            <a:rPr lang="en-US" altLang="ja-JP" sz="1800" b="0" i="0">
              <a:effectLst/>
              <a:latin typeface="+mn-lt"/>
              <a:ea typeface="+mn-ea"/>
              <a:cs typeface="+mn-cs"/>
            </a:rPr>
            <a:t>【(2)</a:t>
          </a:r>
          <a:r>
            <a:rPr lang="ja-JP" altLang="ja-JP" sz="1800" b="0" i="0">
              <a:effectLst/>
              <a:latin typeface="+mn-lt"/>
              <a:ea typeface="+mn-ea"/>
              <a:cs typeface="+mn-cs"/>
            </a:rPr>
            <a:t>児童発達支援事業所</a:t>
          </a:r>
          <a:r>
            <a:rPr lang="en-US" altLang="ja-JP" sz="1800" b="0" i="0">
              <a:effectLst/>
              <a:latin typeface="+mn-lt"/>
              <a:ea typeface="+mn-ea"/>
              <a:cs typeface="+mn-cs"/>
            </a:rPr>
            <a:t>】</a:t>
          </a:r>
          <a:r>
            <a:rPr lang="ja-JP" altLang="ja-JP" sz="1800" b="0" i="0">
              <a:effectLst/>
              <a:latin typeface="+mn-lt"/>
              <a:ea typeface="+mn-ea"/>
              <a:cs typeface="+mn-cs"/>
            </a:rPr>
            <a:t>と</a:t>
          </a:r>
          <a:r>
            <a:rPr lang="en-US" altLang="ja-JP" sz="1800" b="0" i="0">
              <a:effectLst/>
              <a:latin typeface="+mn-lt"/>
              <a:ea typeface="+mn-ea"/>
              <a:cs typeface="+mn-cs"/>
            </a:rPr>
            <a:t>【(3)</a:t>
          </a:r>
          <a:r>
            <a:rPr lang="ja-JP" altLang="ja-JP" sz="1800" b="0" i="0">
              <a:effectLst/>
              <a:latin typeface="+mn-lt"/>
              <a:ea typeface="+mn-ea"/>
              <a:cs typeface="+mn-cs"/>
            </a:rPr>
            <a:t>放課後等デイサービス事業所</a:t>
          </a:r>
          <a:r>
            <a:rPr lang="en-US" altLang="ja-JP" sz="1800" b="0" i="0">
              <a:effectLst/>
              <a:latin typeface="+mn-lt"/>
              <a:ea typeface="+mn-ea"/>
              <a:cs typeface="+mn-cs"/>
            </a:rPr>
            <a:t>】</a:t>
          </a:r>
          <a:r>
            <a:rPr lang="ja-JP" altLang="ja-JP" sz="1800" b="0" i="0">
              <a:effectLst/>
              <a:latin typeface="+mn-lt"/>
              <a:ea typeface="+mn-ea"/>
              <a:cs typeface="+mn-cs"/>
            </a:rPr>
            <a:t>の多機能型の場合</a:t>
          </a:r>
          <a:r>
            <a:rPr lang="ja-JP" altLang="ja-JP" sz="1800">
              <a:effectLst/>
              <a:latin typeface="+mn-lt"/>
              <a:ea typeface="+mn-ea"/>
              <a:cs typeface="+mn-cs"/>
            </a:rPr>
            <a:t> </a:t>
          </a:r>
          <a:endParaRPr lang="ja-JP" altLang="ja-JP" sz="3600">
            <a:effectLst/>
          </a:endParaRPr>
        </a:p>
        <a:p>
          <a:r>
            <a:rPr lang="ja-JP" altLang="ja-JP" sz="1800">
              <a:effectLst/>
              <a:latin typeface="+mn-lt"/>
              <a:ea typeface="+mn-ea"/>
              <a:cs typeface="+mn-cs"/>
            </a:rPr>
            <a:t>⇨</a:t>
          </a:r>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en-US" sz="1800" b="0" i="0">
              <a:effectLst/>
              <a:latin typeface="+mn-lt"/>
              <a:ea typeface="+mn-ea"/>
              <a:cs typeface="+mn-cs"/>
            </a:rPr>
            <a:t>を選択</a:t>
          </a:r>
          <a:r>
            <a:rPr lang="ja-JP" altLang="ja-JP" sz="1800" b="0" i="0">
              <a:effectLst/>
              <a:latin typeface="+mn-lt"/>
              <a:ea typeface="+mn-ea"/>
              <a:cs typeface="+mn-cs"/>
            </a:rPr>
            <a:t>する。</a:t>
          </a:r>
          <a:endParaRPr lang="ja-JP" altLang="ja-JP" sz="3600">
            <a:effectLst/>
          </a:endParaRPr>
        </a:p>
        <a:p>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ja-JP" sz="1800" b="0" i="0">
              <a:effectLst/>
              <a:latin typeface="+mn-lt"/>
              <a:ea typeface="+mn-ea"/>
              <a:cs typeface="+mn-cs"/>
            </a:rPr>
            <a:t>と</a:t>
          </a:r>
          <a:r>
            <a:rPr lang="en-US" altLang="ja-JP" sz="1800" b="0" i="0">
              <a:effectLst/>
              <a:latin typeface="+mn-lt"/>
              <a:ea typeface="+mn-ea"/>
              <a:cs typeface="+mn-cs"/>
            </a:rPr>
            <a:t>【(2)</a:t>
          </a:r>
          <a:r>
            <a:rPr lang="ja-JP" altLang="ja-JP" sz="1800" b="0" i="0">
              <a:effectLst/>
              <a:latin typeface="+mn-lt"/>
              <a:ea typeface="+mn-ea"/>
              <a:cs typeface="+mn-cs"/>
            </a:rPr>
            <a:t>児童発達支援事業所</a:t>
          </a:r>
          <a:r>
            <a:rPr lang="en-US" altLang="ja-JP" sz="1800" b="0" i="0">
              <a:effectLst/>
              <a:latin typeface="+mn-lt"/>
              <a:ea typeface="+mn-ea"/>
              <a:cs typeface="+mn-cs"/>
            </a:rPr>
            <a:t>】</a:t>
          </a:r>
          <a:r>
            <a:rPr lang="ja-JP" altLang="ja-JP" sz="1800" b="0" i="0">
              <a:effectLst/>
              <a:latin typeface="+mn-lt"/>
              <a:ea typeface="+mn-ea"/>
              <a:cs typeface="+mn-cs"/>
            </a:rPr>
            <a:t>の多機能型の場合</a:t>
          </a:r>
          <a:r>
            <a:rPr lang="ja-JP" altLang="ja-JP" sz="1800">
              <a:effectLst/>
              <a:latin typeface="+mn-lt"/>
              <a:ea typeface="+mn-ea"/>
              <a:cs typeface="+mn-cs"/>
            </a:rPr>
            <a:t> </a:t>
          </a:r>
          <a:endParaRPr lang="ja-JP" altLang="ja-JP" sz="3600">
            <a:effectLst/>
          </a:endParaRPr>
        </a:p>
        <a:p>
          <a:r>
            <a:rPr lang="ja-JP" altLang="ja-JP" sz="1800" b="0" i="0">
              <a:effectLst/>
              <a:latin typeface="+mn-lt"/>
              <a:ea typeface="+mn-ea"/>
              <a:cs typeface="+mn-cs"/>
            </a:rPr>
            <a:t>⇨</a:t>
          </a:r>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en-US" sz="1800" b="0" i="0">
              <a:effectLst/>
              <a:latin typeface="+mn-lt"/>
              <a:ea typeface="+mn-ea"/>
              <a:cs typeface="+mn-cs"/>
            </a:rPr>
            <a:t>を選択</a:t>
          </a:r>
          <a:r>
            <a:rPr lang="ja-JP" altLang="ja-JP" sz="1800" b="0" i="0">
              <a:effectLst/>
              <a:latin typeface="+mn-lt"/>
              <a:ea typeface="+mn-ea"/>
              <a:cs typeface="+mn-cs"/>
            </a:rPr>
            <a:t>する。</a:t>
          </a:r>
          <a:endParaRPr lang="ja-JP" altLang="ja-JP" sz="3600">
            <a:effectLst/>
          </a:endParaRPr>
        </a:p>
        <a:p>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ja-JP" sz="1800" b="0" i="0">
              <a:effectLst/>
              <a:latin typeface="+mn-lt"/>
              <a:ea typeface="+mn-ea"/>
              <a:cs typeface="+mn-cs"/>
            </a:rPr>
            <a:t>と</a:t>
          </a:r>
          <a:r>
            <a:rPr lang="en-US" altLang="ja-JP" sz="1800" b="0" i="0">
              <a:effectLst/>
              <a:latin typeface="+mn-lt"/>
              <a:ea typeface="+mn-ea"/>
              <a:cs typeface="+mn-cs"/>
            </a:rPr>
            <a:t>【(3)</a:t>
          </a:r>
          <a:r>
            <a:rPr lang="ja-JP" altLang="ja-JP" sz="1800" b="0" i="0">
              <a:effectLst/>
              <a:latin typeface="+mn-lt"/>
              <a:ea typeface="+mn-ea"/>
              <a:cs typeface="+mn-cs"/>
            </a:rPr>
            <a:t>放課後等デイサービス事業所</a:t>
          </a:r>
          <a:r>
            <a:rPr lang="en-US" altLang="ja-JP" sz="1800" b="0" i="0">
              <a:effectLst/>
              <a:latin typeface="+mn-lt"/>
              <a:ea typeface="+mn-ea"/>
              <a:cs typeface="+mn-cs"/>
            </a:rPr>
            <a:t>】</a:t>
          </a:r>
          <a:r>
            <a:rPr lang="ja-JP" altLang="ja-JP" sz="1800" b="0" i="0">
              <a:effectLst/>
              <a:latin typeface="+mn-lt"/>
              <a:ea typeface="+mn-ea"/>
              <a:cs typeface="+mn-cs"/>
            </a:rPr>
            <a:t>の多機能型の場合</a:t>
          </a:r>
          <a:r>
            <a:rPr lang="ja-JP" altLang="ja-JP" sz="1800">
              <a:effectLst/>
              <a:latin typeface="+mn-lt"/>
              <a:ea typeface="+mn-ea"/>
              <a:cs typeface="+mn-cs"/>
            </a:rPr>
            <a:t> </a:t>
          </a:r>
          <a:endParaRPr lang="ja-JP" altLang="ja-JP" sz="3600">
            <a:effectLst/>
          </a:endParaRPr>
        </a:p>
        <a:p>
          <a:r>
            <a:rPr lang="ja-JP" altLang="ja-JP" sz="1800" b="0" i="0">
              <a:effectLst/>
              <a:latin typeface="+mn-lt"/>
              <a:ea typeface="+mn-ea"/>
              <a:cs typeface="+mn-cs"/>
            </a:rPr>
            <a:t>⇨</a:t>
          </a:r>
          <a:r>
            <a:rPr lang="en-US" altLang="ja-JP" sz="1800" b="0" i="0">
              <a:effectLst/>
              <a:latin typeface="+mn-lt"/>
              <a:ea typeface="+mn-ea"/>
              <a:cs typeface="+mn-cs"/>
            </a:rPr>
            <a:t>【(1)</a:t>
          </a:r>
          <a:r>
            <a:rPr lang="ja-JP" altLang="ja-JP" sz="1800" b="0" i="0">
              <a:effectLst/>
              <a:latin typeface="+mn-lt"/>
              <a:ea typeface="+mn-ea"/>
              <a:cs typeface="+mn-cs"/>
            </a:rPr>
            <a:t>児童発達支援センター</a:t>
          </a:r>
          <a:r>
            <a:rPr lang="en-US" altLang="ja-JP" sz="1800" b="0" i="0">
              <a:effectLst/>
              <a:latin typeface="+mn-lt"/>
              <a:ea typeface="+mn-ea"/>
              <a:cs typeface="+mn-cs"/>
            </a:rPr>
            <a:t>】</a:t>
          </a:r>
          <a:r>
            <a:rPr lang="ja-JP" altLang="en-US" sz="1800" b="0" i="0">
              <a:effectLst/>
              <a:latin typeface="+mn-lt"/>
              <a:ea typeface="+mn-ea"/>
              <a:cs typeface="+mn-cs"/>
            </a:rPr>
            <a:t>を選択</a:t>
          </a:r>
          <a:r>
            <a:rPr lang="ja-JP" altLang="ja-JP" sz="1800" b="0" i="0">
              <a:effectLst/>
              <a:latin typeface="+mn-lt"/>
              <a:ea typeface="+mn-ea"/>
              <a:cs typeface="+mn-cs"/>
            </a:rPr>
            <a:t>する。</a:t>
          </a:r>
          <a:endParaRPr lang="ja-JP" altLang="ja-JP" sz="3600">
            <a:effectLst/>
          </a:endParaRPr>
        </a:p>
        <a:p>
          <a:r>
            <a:rPr lang="en-US" altLang="ja-JP" sz="1800" b="0" i="0">
              <a:effectLst/>
              <a:latin typeface="+mn-lt"/>
              <a:ea typeface="+mn-ea"/>
              <a:cs typeface="+mn-cs"/>
            </a:rPr>
            <a:t>【(2)</a:t>
          </a:r>
          <a:r>
            <a:rPr lang="ja-JP" altLang="ja-JP" sz="1800" b="0" i="0">
              <a:effectLst/>
              <a:latin typeface="+mn-lt"/>
              <a:ea typeface="+mn-ea"/>
              <a:cs typeface="+mn-cs"/>
            </a:rPr>
            <a:t>児童発達支援事業所</a:t>
          </a:r>
          <a:r>
            <a:rPr lang="en-US" altLang="ja-JP" sz="1800" b="0" i="0">
              <a:effectLst/>
              <a:latin typeface="+mn-lt"/>
              <a:ea typeface="+mn-ea"/>
              <a:cs typeface="+mn-cs"/>
            </a:rPr>
            <a:t>】</a:t>
          </a:r>
          <a:r>
            <a:rPr lang="ja-JP" altLang="ja-JP" sz="1800" b="0" i="0">
              <a:effectLst/>
              <a:latin typeface="+mn-lt"/>
              <a:ea typeface="+mn-ea"/>
              <a:cs typeface="+mn-cs"/>
            </a:rPr>
            <a:t>と</a:t>
          </a:r>
          <a:r>
            <a:rPr lang="en-US" altLang="ja-JP" sz="1800" b="0" i="0">
              <a:effectLst/>
              <a:latin typeface="+mn-lt"/>
              <a:ea typeface="+mn-ea"/>
              <a:cs typeface="+mn-cs"/>
            </a:rPr>
            <a:t>【(3)</a:t>
          </a:r>
          <a:r>
            <a:rPr lang="ja-JP" altLang="ja-JP" sz="1800" b="0" i="0">
              <a:effectLst/>
              <a:latin typeface="+mn-lt"/>
              <a:ea typeface="+mn-ea"/>
              <a:cs typeface="+mn-cs"/>
            </a:rPr>
            <a:t>放課後等デイサービス事業所</a:t>
          </a:r>
          <a:r>
            <a:rPr lang="en-US" altLang="ja-JP" sz="1800" b="0" i="0">
              <a:effectLst/>
              <a:latin typeface="+mn-lt"/>
              <a:ea typeface="+mn-ea"/>
              <a:cs typeface="+mn-cs"/>
            </a:rPr>
            <a:t>】</a:t>
          </a:r>
          <a:r>
            <a:rPr lang="ja-JP" altLang="ja-JP" sz="1800" b="0" i="0">
              <a:effectLst/>
              <a:latin typeface="+mn-lt"/>
              <a:ea typeface="+mn-ea"/>
              <a:cs typeface="+mn-cs"/>
            </a:rPr>
            <a:t>の多機能型の場合</a:t>
          </a:r>
          <a:r>
            <a:rPr lang="ja-JP" altLang="ja-JP" sz="1800">
              <a:effectLst/>
              <a:latin typeface="+mn-lt"/>
              <a:ea typeface="+mn-ea"/>
              <a:cs typeface="+mn-cs"/>
            </a:rPr>
            <a:t> </a:t>
          </a:r>
          <a:endParaRPr lang="ja-JP" altLang="ja-JP" sz="3600">
            <a:effectLst/>
          </a:endParaRPr>
        </a:p>
        <a:p>
          <a:r>
            <a:rPr lang="ja-JP" altLang="ja-JP" sz="1800">
              <a:effectLst/>
              <a:latin typeface="+mn-lt"/>
              <a:ea typeface="+mn-ea"/>
              <a:cs typeface="+mn-cs"/>
            </a:rPr>
            <a:t>⇨</a:t>
          </a:r>
          <a:r>
            <a:rPr lang="en-US" altLang="ja-JP" sz="1800" b="0" i="0">
              <a:effectLst/>
              <a:latin typeface="+mn-lt"/>
              <a:ea typeface="+mn-ea"/>
              <a:cs typeface="+mn-cs"/>
            </a:rPr>
            <a:t>【(2)</a:t>
          </a:r>
          <a:r>
            <a:rPr lang="ja-JP" altLang="ja-JP" sz="1800" b="0" i="0">
              <a:effectLst/>
              <a:latin typeface="+mn-lt"/>
              <a:ea typeface="+mn-ea"/>
              <a:cs typeface="+mn-cs"/>
            </a:rPr>
            <a:t>児童発達支援事業所</a:t>
          </a:r>
          <a:r>
            <a:rPr lang="en-US" altLang="ja-JP" sz="1800" b="0" i="0">
              <a:effectLst/>
              <a:latin typeface="+mn-lt"/>
              <a:ea typeface="+mn-ea"/>
              <a:cs typeface="+mn-cs"/>
            </a:rPr>
            <a:t>】</a:t>
          </a:r>
          <a:r>
            <a:rPr lang="ja-JP" altLang="en-US" sz="1800" b="0" i="0">
              <a:effectLst/>
              <a:latin typeface="+mn-lt"/>
              <a:ea typeface="+mn-ea"/>
              <a:cs typeface="+mn-cs"/>
            </a:rPr>
            <a:t>を選択</a:t>
          </a:r>
          <a:r>
            <a:rPr lang="ja-JP" altLang="ja-JP" sz="1800" b="0" i="0">
              <a:effectLst/>
              <a:latin typeface="+mn-lt"/>
              <a:ea typeface="+mn-ea"/>
              <a:cs typeface="+mn-cs"/>
            </a:rPr>
            <a:t>する。</a:t>
          </a:r>
          <a:endParaRPr lang="ja-JP" altLang="ja-JP" sz="3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＜注意＞</a:t>
          </a:r>
          <a:endParaRPr kumimoji="0" lang="en-US" altLang="ja-JP"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登降園システム導入支援事業の対象は児童発達支援センター及び児童発達支援です。</a:t>
          </a:r>
          <a:endParaRPr kumimoji="0" lang="en-US" altLang="ja-JP"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放課後等デイサービスを含む多機能型事業所の場合には、放課後等デイサービス事業以外の利用者に対して導入したものが対象となります。＝</a:t>
          </a:r>
          <a:endParaRPr kumimoji="0" lang="en-US" altLang="ja-JP" sz="20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inseish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
      <sheetName val="内訳表記入例"/>
      <sheetName val="申請書"/>
      <sheetName val="事業所一覧表"/>
      <sheetName val="内訳表2"/>
      <sheetName val="内訳表1"/>
      <sheetName val="【参考】薬事承認を受けた抗原検査キット"/>
      <sheetName val="shinseisho (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kaniwa-s@pref.gunma.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D224-EDA2-4212-A0F0-156C5B6A9710}">
  <sheetPr codeName="Sheet2">
    <pageSetUpPr fitToPage="1"/>
  </sheetPr>
  <dimension ref="A1:AN35"/>
  <sheetViews>
    <sheetView view="pageBreakPreview" zoomScale="85" zoomScaleNormal="100" zoomScaleSheetLayoutView="85" workbookViewId="0">
      <selection activeCell="BH22" sqref="BH22"/>
    </sheetView>
  </sheetViews>
  <sheetFormatPr defaultColWidth="2.5" defaultRowHeight="15" customHeight="1"/>
  <cols>
    <col min="1" max="1" width="2.875" style="1" bestFit="1" customWidth="1"/>
    <col min="2" max="16384" width="2.5" style="1"/>
  </cols>
  <sheetData>
    <row r="1" spans="1:40" ht="15" customHeight="1" thickBot="1"/>
    <row r="2" spans="1:40" ht="30.75" customHeight="1" thickBot="1">
      <c r="A2" s="139" t="s">
        <v>14</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1"/>
    </row>
    <row r="4" spans="1:40" s="2" customFormat="1" ht="18.75">
      <c r="A4" s="2">
        <v>1</v>
      </c>
      <c r="B4" s="2" t="s">
        <v>15</v>
      </c>
      <c r="C4" s="1"/>
      <c r="D4" s="1"/>
      <c r="E4" s="1"/>
      <c r="F4" s="1"/>
      <c r="G4" s="1"/>
      <c r="H4" s="1"/>
    </row>
    <row r="5" spans="1:40" ht="18.75">
      <c r="B5" s="1" t="s">
        <v>101</v>
      </c>
    </row>
    <row r="7" spans="1:40" ht="15" customHeight="1">
      <c r="A7" s="2">
        <v>2</v>
      </c>
      <c r="B7" s="2" t="s">
        <v>163</v>
      </c>
    </row>
    <row r="8" spans="1:40" ht="15" customHeight="1">
      <c r="B8" s="1" t="s">
        <v>102</v>
      </c>
    </row>
    <row r="9" spans="1:40" ht="15" customHeight="1">
      <c r="B9" s="1" t="s">
        <v>176</v>
      </c>
    </row>
    <row r="10" spans="1:40" ht="15" customHeight="1">
      <c r="B10" s="1" t="s">
        <v>164</v>
      </c>
      <c r="C10" s="1" t="s">
        <v>165</v>
      </c>
    </row>
    <row r="12" spans="1:40" ht="15" customHeight="1">
      <c r="A12" s="2">
        <v>3</v>
      </c>
      <c r="B12" s="2" t="s">
        <v>166</v>
      </c>
    </row>
    <row r="13" spans="1:40" ht="15" customHeight="1">
      <c r="B13" s="1" t="s">
        <v>167</v>
      </c>
    </row>
    <row r="14" spans="1:40" ht="15" customHeight="1">
      <c r="C14" s="136" t="s">
        <v>170</v>
      </c>
    </row>
    <row r="15" spans="1:40" ht="15" customHeight="1">
      <c r="C15" s="136" t="s">
        <v>171</v>
      </c>
    </row>
    <row r="16" spans="1:40" ht="15" customHeight="1">
      <c r="C16" s="136" t="s">
        <v>172</v>
      </c>
    </row>
    <row r="17" spans="3:4" ht="15" customHeight="1">
      <c r="C17" s="136" t="s">
        <v>117</v>
      </c>
    </row>
    <row r="18" spans="3:4" ht="15" customHeight="1">
      <c r="D18" s="137" t="s">
        <v>173</v>
      </c>
    </row>
    <row r="33" spans="1:38" ht="15" customHeight="1">
      <c r="A33" s="3" t="s">
        <v>18</v>
      </c>
    </row>
    <row r="34" spans="1:38" customFormat="1" ht="60" customHeight="1">
      <c r="A34" s="138" t="s">
        <v>20</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70"/>
    </row>
    <row r="35" spans="1:38" customFormat="1" ht="13.5" customHeight="1">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70"/>
    </row>
  </sheetData>
  <mergeCells count="3">
    <mergeCell ref="A35:AK35"/>
    <mergeCell ref="A34:AK34"/>
    <mergeCell ref="A2:AN2"/>
  </mergeCells>
  <phoneticPr fontId="3"/>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7159-486B-44A1-9741-5AE660DA59C6}">
  <sheetPr>
    <pageSetUpPr fitToPage="1"/>
  </sheetPr>
  <dimension ref="A1:W51"/>
  <sheetViews>
    <sheetView view="pageBreakPreview" zoomScaleNormal="100" zoomScaleSheetLayoutView="100" workbookViewId="0">
      <selection activeCell="AG14" sqref="AG14"/>
    </sheetView>
  </sheetViews>
  <sheetFormatPr defaultRowHeight="18.75"/>
  <cols>
    <col min="1" max="1" width="13.25" customWidth="1"/>
    <col min="2" max="2" width="8.875" customWidth="1"/>
    <col min="3" max="3" width="4.875" customWidth="1"/>
    <col min="4" max="4" width="3.125" customWidth="1"/>
    <col min="5" max="5" width="2.875" customWidth="1"/>
    <col min="6" max="10" width="3.125" customWidth="1"/>
    <col min="11" max="11" width="6.5" customWidth="1"/>
    <col min="12" max="15" width="3.125" customWidth="1"/>
    <col min="16" max="16" width="5.375" customWidth="1"/>
    <col min="17" max="17" width="3.125" customWidth="1"/>
    <col min="18" max="18" width="5" customWidth="1"/>
    <col min="19" max="19" width="4.375" customWidth="1"/>
    <col min="20" max="20" width="5.25" customWidth="1"/>
    <col min="21" max="21" width="6.875" customWidth="1"/>
    <col min="22" max="22" width="11.5" customWidth="1"/>
  </cols>
  <sheetData>
    <row r="1" spans="1:22" ht="28.5" customHeight="1">
      <c r="A1" s="142" t="s">
        <v>168</v>
      </c>
      <c r="B1" s="142"/>
      <c r="C1" s="142"/>
      <c r="D1" s="142"/>
      <c r="E1" s="142"/>
      <c r="F1" s="142"/>
      <c r="G1" s="142"/>
      <c r="H1" s="142"/>
      <c r="I1" s="142"/>
      <c r="J1" s="142"/>
      <c r="K1" s="142"/>
      <c r="L1" s="142"/>
      <c r="M1" s="142"/>
      <c r="N1" s="142"/>
      <c r="O1" s="142"/>
      <c r="P1" s="142"/>
      <c r="Q1" s="142"/>
      <c r="R1" s="142"/>
      <c r="S1" s="142"/>
      <c r="T1" s="142"/>
      <c r="U1" s="142"/>
      <c r="V1" s="142"/>
    </row>
    <row r="2" spans="1:22">
      <c r="A2" s="4" t="s">
        <v>0</v>
      </c>
      <c r="B2" s="4"/>
      <c r="C2" s="4"/>
      <c r="D2" s="4"/>
      <c r="E2" s="4"/>
      <c r="F2" s="4"/>
      <c r="G2" s="4"/>
      <c r="H2" s="4"/>
      <c r="I2" s="4"/>
      <c r="J2" s="4"/>
      <c r="K2" s="4"/>
      <c r="L2" s="4"/>
      <c r="M2" s="4"/>
      <c r="N2" s="4"/>
      <c r="O2" s="4"/>
      <c r="P2" s="4"/>
      <c r="Q2" s="4"/>
      <c r="R2" s="4"/>
      <c r="S2" s="4"/>
      <c r="T2" s="4"/>
      <c r="U2" s="4"/>
    </row>
    <row r="3" spans="1:22">
      <c r="A3" s="4"/>
      <c r="B3" s="4"/>
      <c r="C3" s="4"/>
      <c r="D3" s="4"/>
      <c r="E3" s="4"/>
      <c r="F3" s="4"/>
      <c r="G3" s="4"/>
      <c r="H3" s="4"/>
      <c r="I3" s="4"/>
      <c r="J3" s="4"/>
      <c r="K3" s="4"/>
      <c r="L3" s="4"/>
      <c r="M3" s="4"/>
      <c r="N3" s="4"/>
      <c r="O3" s="4"/>
      <c r="P3" s="4"/>
      <c r="Q3" s="4"/>
      <c r="R3" s="4"/>
      <c r="S3" s="4"/>
      <c r="T3" s="4"/>
      <c r="U3" s="4"/>
    </row>
    <row r="4" spans="1:22">
      <c r="A4" s="4"/>
      <c r="B4" s="4"/>
      <c r="C4" s="4"/>
      <c r="D4" s="4"/>
      <c r="E4" s="4"/>
      <c r="F4" s="4"/>
      <c r="G4" s="4"/>
      <c r="H4" s="4"/>
      <c r="I4" s="4"/>
      <c r="J4" s="4"/>
      <c r="K4" s="4"/>
      <c r="L4" s="4"/>
      <c r="M4" s="4"/>
      <c r="N4" s="4"/>
      <c r="O4" s="4"/>
      <c r="P4" s="4"/>
      <c r="Q4" s="4"/>
      <c r="R4" s="4"/>
      <c r="S4" s="4"/>
      <c r="T4" s="4"/>
      <c r="U4" s="4"/>
    </row>
    <row r="5" spans="1:22" ht="19.5">
      <c r="A5" s="143" t="s">
        <v>180</v>
      </c>
      <c r="B5" s="143"/>
      <c r="C5" s="143"/>
      <c r="D5" s="143"/>
      <c r="E5" s="143"/>
      <c r="F5" s="143"/>
      <c r="G5" s="143"/>
      <c r="H5" s="143"/>
      <c r="I5" s="143"/>
      <c r="J5" s="143"/>
      <c r="K5" s="143"/>
      <c r="L5" s="143"/>
      <c r="M5" s="143"/>
      <c r="N5" s="143"/>
      <c r="O5" s="143"/>
      <c r="P5" s="143"/>
      <c r="Q5" s="143"/>
      <c r="R5" s="143"/>
      <c r="S5" s="143"/>
      <c r="T5" s="143"/>
      <c r="U5" s="143"/>
      <c r="V5" s="143"/>
    </row>
    <row r="6" spans="1:22">
      <c r="A6" s="4"/>
      <c r="B6" s="4"/>
      <c r="C6" s="4"/>
      <c r="D6" s="4"/>
      <c r="E6" s="4"/>
      <c r="F6" s="4"/>
      <c r="G6" s="4"/>
      <c r="H6" s="4"/>
      <c r="I6" s="4"/>
      <c r="J6" s="4"/>
      <c r="K6" s="4"/>
      <c r="L6" s="4"/>
      <c r="M6" s="4"/>
      <c r="N6" s="4"/>
      <c r="O6" s="4"/>
      <c r="P6" s="4"/>
      <c r="Q6" s="4"/>
      <c r="R6" s="4"/>
      <c r="S6" s="4"/>
      <c r="T6" s="4"/>
      <c r="U6" s="4"/>
    </row>
    <row r="7" spans="1:22" ht="19.5">
      <c r="A7" s="4"/>
      <c r="B7" s="4"/>
      <c r="C7" s="4"/>
      <c r="D7" s="4"/>
      <c r="E7" s="4"/>
      <c r="F7" s="4"/>
      <c r="G7" s="4"/>
      <c r="H7" s="4"/>
      <c r="I7" s="4"/>
      <c r="J7" s="4"/>
      <c r="K7" s="4"/>
      <c r="L7" s="4"/>
      <c r="M7" s="4"/>
      <c r="N7" s="144" t="s">
        <v>1</v>
      </c>
      <c r="O7" s="145"/>
      <c r="P7" s="77">
        <v>5</v>
      </c>
      <c r="Q7" s="5" t="s">
        <v>2</v>
      </c>
      <c r="R7" s="77">
        <v>9</v>
      </c>
      <c r="S7" s="5" t="s">
        <v>3</v>
      </c>
      <c r="T7" s="77">
        <v>5</v>
      </c>
      <c r="U7" s="7" t="s">
        <v>19</v>
      </c>
    </row>
    <row r="8" spans="1:22">
      <c r="A8" s="4"/>
      <c r="B8" s="4"/>
      <c r="C8" s="4"/>
      <c r="D8" s="4"/>
      <c r="E8" s="4"/>
      <c r="F8" s="4"/>
      <c r="G8" s="4"/>
      <c r="H8" s="4"/>
      <c r="I8" s="4"/>
      <c r="J8" s="4"/>
      <c r="K8" s="4"/>
      <c r="L8" s="4"/>
      <c r="M8" s="4"/>
      <c r="N8" s="4"/>
      <c r="O8" s="4"/>
      <c r="P8" s="4"/>
      <c r="Q8" s="4"/>
      <c r="R8" s="4"/>
      <c r="S8" s="4"/>
      <c r="T8" s="4"/>
      <c r="U8" s="4"/>
    </row>
    <row r="9" spans="1:22" ht="19.5">
      <c r="A9" s="6" t="s">
        <v>34</v>
      </c>
      <c r="B9" s="4"/>
      <c r="C9" s="4"/>
      <c r="D9" s="4"/>
      <c r="E9" s="4"/>
      <c r="F9" s="4"/>
      <c r="G9" s="4"/>
      <c r="H9" s="4"/>
      <c r="I9" s="4"/>
      <c r="J9" s="4"/>
      <c r="K9" s="4"/>
      <c r="L9" s="4"/>
      <c r="M9" s="4"/>
      <c r="N9" s="4"/>
      <c r="O9" s="4"/>
      <c r="P9" s="4"/>
      <c r="Q9" s="4"/>
      <c r="R9" s="4"/>
      <c r="S9" s="4"/>
      <c r="T9" s="4"/>
      <c r="U9" s="4"/>
    </row>
    <row r="10" spans="1:22">
      <c r="A10" s="4"/>
      <c r="B10" s="4"/>
      <c r="C10" s="4"/>
      <c r="D10" s="4"/>
      <c r="E10" s="4"/>
      <c r="F10" s="4"/>
      <c r="G10" s="4"/>
      <c r="H10" s="4"/>
      <c r="I10" s="4"/>
      <c r="J10" s="4"/>
      <c r="K10" s="4"/>
      <c r="L10" s="4"/>
      <c r="M10" s="4"/>
      <c r="N10" s="4"/>
      <c r="O10" s="4"/>
      <c r="P10" s="4"/>
      <c r="Q10" s="4"/>
      <c r="R10" s="4"/>
      <c r="S10" s="4"/>
      <c r="T10" s="4"/>
      <c r="U10" s="4"/>
    </row>
    <row r="11" spans="1:22">
      <c r="A11" s="4"/>
      <c r="B11" s="4"/>
      <c r="C11" s="4"/>
      <c r="D11" s="4"/>
      <c r="E11" s="4"/>
      <c r="F11" s="4"/>
      <c r="G11" s="4"/>
      <c r="H11" s="146" t="s">
        <v>122</v>
      </c>
      <c r="I11" s="146"/>
      <c r="J11" s="146"/>
      <c r="K11" s="146"/>
      <c r="L11" s="147">
        <v>3718570</v>
      </c>
      <c r="M11" s="148"/>
      <c r="N11" s="148"/>
      <c r="O11" s="148"/>
      <c r="P11" s="148"/>
      <c r="Q11" s="148"/>
      <c r="R11" s="148"/>
      <c r="S11" s="148"/>
      <c r="T11" s="148"/>
      <c r="U11" s="149"/>
    </row>
    <row r="12" spans="1:22">
      <c r="A12" s="4"/>
      <c r="B12" s="4"/>
      <c r="C12" s="4"/>
      <c r="D12" s="4"/>
      <c r="E12" s="4"/>
      <c r="F12" s="4"/>
      <c r="G12" s="4"/>
      <c r="H12" s="146" t="s">
        <v>115</v>
      </c>
      <c r="I12" s="146"/>
      <c r="J12" s="146"/>
      <c r="K12" s="146"/>
      <c r="L12" s="147" t="s">
        <v>119</v>
      </c>
      <c r="M12" s="148"/>
      <c r="N12" s="148"/>
      <c r="O12" s="148"/>
      <c r="P12" s="148"/>
      <c r="Q12" s="148"/>
      <c r="R12" s="148"/>
      <c r="S12" s="148"/>
      <c r="T12" s="148"/>
      <c r="U12" s="149"/>
    </row>
    <row r="13" spans="1:22">
      <c r="A13" s="4"/>
      <c r="B13" s="4"/>
      <c r="C13" s="4"/>
      <c r="D13" s="4"/>
      <c r="E13" s="4"/>
      <c r="F13" s="4"/>
      <c r="G13" s="4"/>
      <c r="H13" s="146" t="s">
        <v>4</v>
      </c>
      <c r="I13" s="146"/>
      <c r="J13" s="146"/>
      <c r="K13" s="146"/>
      <c r="L13" s="147" t="s">
        <v>128</v>
      </c>
      <c r="M13" s="148"/>
      <c r="N13" s="148"/>
      <c r="O13" s="148"/>
      <c r="P13" s="148"/>
      <c r="Q13" s="148"/>
      <c r="R13" s="148"/>
      <c r="S13" s="148"/>
      <c r="T13" s="148"/>
      <c r="U13" s="149"/>
    </row>
    <row r="14" spans="1:22">
      <c r="A14" s="4"/>
      <c r="B14" s="4"/>
      <c r="C14" s="4"/>
      <c r="D14" s="4"/>
      <c r="E14" s="4"/>
      <c r="F14" s="4"/>
      <c r="G14" s="4"/>
      <c r="H14" s="146" t="s">
        <v>121</v>
      </c>
      <c r="I14" s="146"/>
      <c r="J14" s="146"/>
      <c r="K14" s="146"/>
      <c r="L14" s="147" t="s">
        <v>120</v>
      </c>
      <c r="M14" s="148"/>
      <c r="N14" s="148"/>
      <c r="O14" s="148"/>
      <c r="P14" s="148"/>
      <c r="Q14" s="148"/>
      <c r="R14" s="148"/>
      <c r="S14" s="148"/>
      <c r="T14" s="148"/>
      <c r="U14" s="149"/>
    </row>
    <row r="15" spans="1:22">
      <c r="A15" s="4"/>
      <c r="B15" s="4"/>
      <c r="C15" s="4"/>
      <c r="D15" s="4"/>
      <c r="E15" s="4"/>
      <c r="F15" s="4"/>
      <c r="G15" s="4"/>
      <c r="H15" s="146" t="s">
        <v>5</v>
      </c>
      <c r="I15" s="146"/>
      <c r="J15" s="146"/>
      <c r="K15" s="146"/>
      <c r="L15" s="147" t="s">
        <v>169</v>
      </c>
      <c r="M15" s="148"/>
      <c r="N15" s="148"/>
      <c r="O15" s="148"/>
      <c r="P15" s="148"/>
      <c r="Q15" s="148"/>
      <c r="R15" s="148"/>
      <c r="S15" s="148"/>
      <c r="T15" s="148"/>
      <c r="U15" s="149"/>
    </row>
    <row r="16" spans="1:22">
      <c r="A16" s="4"/>
      <c r="B16" s="4"/>
      <c r="C16" s="4"/>
      <c r="D16" s="4"/>
      <c r="E16" s="4"/>
      <c r="F16" s="4"/>
      <c r="G16" s="4"/>
      <c r="H16" s="146" t="s">
        <v>61</v>
      </c>
      <c r="I16" s="146"/>
      <c r="J16" s="146"/>
      <c r="K16" s="146"/>
      <c r="L16" s="147" t="s">
        <v>129</v>
      </c>
      <c r="M16" s="148"/>
      <c r="N16" s="148"/>
      <c r="O16" s="148"/>
      <c r="P16" s="148"/>
      <c r="Q16" s="148"/>
      <c r="R16" s="148"/>
      <c r="S16" s="148"/>
      <c r="T16" s="148"/>
      <c r="U16" s="149"/>
    </row>
    <row r="17" spans="1:23">
      <c r="A17" s="4"/>
      <c r="B17" s="4"/>
      <c r="C17" s="4"/>
      <c r="D17" s="4"/>
      <c r="E17" s="4"/>
      <c r="F17" s="4"/>
      <c r="G17" s="4"/>
      <c r="H17" s="146" t="s">
        <v>123</v>
      </c>
      <c r="I17" s="146"/>
      <c r="J17" s="146"/>
      <c r="K17" s="146"/>
      <c r="L17" s="150" t="s">
        <v>130</v>
      </c>
      <c r="M17" s="151"/>
      <c r="N17" s="151"/>
      <c r="O17" s="151"/>
      <c r="P17" s="151"/>
      <c r="Q17" s="151"/>
      <c r="R17" s="151"/>
      <c r="S17" s="151"/>
      <c r="T17" s="151"/>
      <c r="U17" s="152"/>
    </row>
    <row r="18" spans="1:23">
      <c r="A18" s="4"/>
      <c r="B18" s="4"/>
      <c r="C18" s="4"/>
      <c r="D18" s="4"/>
      <c r="E18" s="4"/>
      <c r="F18" s="4"/>
      <c r="G18" s="4"/>
      <c r="H18" s="146" t="s">
        <v>62</v>
      </c>
      <c r="I18" s="146"/>
      <c r="J18" s="146"/>
      <c r="K18" s="146"/>
      <c r="L18" s="156" t="s">
        <v>131</v>
      </c>
      <c r="M18" s="148"/>
      <c r="N18" s="148"/>
      <c r="O18" s="148"/>
      <c r="P18" s="148"/>
      <c r="Q18" s="148"/>
      <c r="R18" s="148"/>
      <c r="S18" s="148"/>
      <c r="T18" s="148"/>
      <c r="U18" s="149"/>
    </row>
    <row r="19" spans="1:23">
      <c r="A19" s="4"/>
      <c r="B19" s="4"/>
      <c r="C19" s="4"/>
      <c r="D19" s="4"/>
      <c r="E19" s="4"/>
      <c r="F19" s="4"/>
      <c r="G19" s="4"/>
      <c r="H19" s="157" t="s">
        <v>16</v>
      </c>
      <c r="I19" s="158"/>
      <c r="J19" s="158"/>
      <c r="K19" s="158"/>
      <c r="L19" s="147" t="s">
        <v>162</v>
      </c>
      <c r="M19" s="148"/>
      <c r="N19" s="148"/>
      <c r="O19" s="148"/>
      <c r="P19" s="148"/>
      <c r="Q19" s="148"/>
      <c r="R19" s="148"/>
      <c r="S19" s="148"/>
      <c r="T19" s="148"/>
      <c r="U19" s="149"/>
    </row>
    <row r="20" spans="1:23">
      <c r="A20" s="4"/>
      <c r="B20" s="4"/>
      <c r="C20" s="4"/>
      <c r="D20" s="4"/>
      <c r="E20" s="4"/>
      <c r="F20" s="4"/>
      <c r="G20" s="4"/>
      <c r="H20" s="157" t="s">
        <v>182</v>
      </c>
      <c r="I20" s="158"/>
      <c r="J20" s="158"/>
      <c r="K20" s="158"/>
      <c r="L20" s="147" t="s">
        <v>183</v>
      </c>
      <c r="M20" s="148"/>
      <c r="N20" s="148"/>
      <c r="O20" s="148"/>
      <c r="P20" s="148"/>
      <c r="Q20" s="148"/>
      <c r="R20" s="148"/>
      <c r="S20" s="148"/>
      <c r="T20" s="148"/>
      <c r="U20" s="149"/>
    </row>
    <row r="21" spans="1:23">
      <c r="A21" s="4"/>
      <c r="B21" s="4"/>
      <c r="C21" s="4"/>
      <c r="D21" s="4"/>
      <c r="E21" s="4"/>
      <c r="F21" s="4"/>
      <c r="G21" s="4"/>
      <c r="H21" s="4"/>
      <c r="I21" s="4"/>
      <c r="J21" s="4"/>
      <c r="K21" s="4"/>
      <c r="L21" s="4"/>
      <c r="M21" s="4"/>
      <c r="N21" s="4"/>
      <c r="O21" s="4"/>
      <c r="P21" s="4"/>
      <c r="Q21" s="4"/>
      <c r="R21" s="4"/>
      <c r="S21" s="4"/>
      <c r="T21" s="4"/>
      <c r="U21" s="4"/>
    </row>
    <row r="22" spans="1:23" ht="19.5">
      <c r="A22" s="6" t="s">
        <v>181</v>
      </c>
      <c r="B22" s="4"/>
      <c r="C22" s="4"/>
      <c r="D22" s="4"/>
      <c r="E22" s="4"/>
      <c r="F22" s="4"/>
      <c r="G22" s="4"/>
      <c r="H22" s="4"/>
      <c r="I22" s="4"/>
      <c r="J22" s="4"/>
      <c r="K22" s="4"/>
      <c r="L22" s="4"/>
      <c r="M22" s="4"/>
      <c r="N22" s="4"/>
      <c r="O22" s="4"/>
      <c r="P22" s="4"/>
      <c r="Q22" s="4"/>
      <c r="R22" s="4"/>
      <c r="S22" s="4"/>
      <c r="T22" s="4"/>
      <c r="U22" s="4"/>
    </row>
    <row r="23" spans="1:23" ht="19.5">
      <c r="A23" s="5" t="s">
        <v>70</v>
      </c>
      <c r="B23" s="4"/>
      <c r="C23" s="4"/>
      <c r="D23" s="4"/>
      <c r="E23" s="4"/>
      <c r="F23" s="4"/>
      <c r="G23" s="4"/>
      <c r="H23" s="4"/>
      <c r="I23" s="4"/>
      <c r="J23" s="4"/>
      <c r="K23" s="4"/>
      <c r="L23" s="4"/>
      <c r="M23" s="4"/>
      <c r="N23" s="4"/>
      <c r="O23" s="4"/>
      <c r="P23" s="4"/>
      <c r="Q23" s="4"/>
      <c r="R23" s="4"/>
      <c r="S23" s="4"/>
      <c r="T23" s="4"/>
      <c r="U23" s="4"/>
    </row>
    <row r="24" spans="1:23">
      <c r="A24" s="4"/>
      <c r="B24" s="4"/>
      <c r="C24" s="4"/>
      <c r="D24" s="4"/>
      <c r="E24" s="4"/>
      <c r="F24" s="4"/>
      <c r="G24" s="4"/>
      <c r="H24" s="4" t="s">
        <v>17</v>
      </c>
      <c r="I24" s="4"/>
      <c r="J24" s="4"/>
      <c r="K24" s="4"/>
      <c r="L24" s="4"/>
      <c r="M24" s="4"/>
      <c r="N24" s="4"/>
      <c r="O24" s="4"/>
      <c r="P24" s="4"/>
      <c r="Q24" s="4"/>
      <c r="R24" s="4"/>
      <c r="S24" s="4"/>
      <c r="T24" s="4"/>
      <c r="U24" s="4"/>
    </row>
    <row r="25" spans="1:23">
      <c r="A25" s="4"/>
      <c r="B25" s="4"/>
      <c r="C25" s="4"/>
      <c r="D25" s="4"/>
      <c r="E25" s="4"/>
      <c r="F25" s="4"/>
      <c r="G25" s="4"/>
      <c r="H25" s="4"/>
      <c r="I25" s="4"/>
      <c r="J25" s="4"/>
      <c r="K25" s="4"/>
      <c r="L25" s="4"/>
      <c r="M25" s="4"/>
      <c r="N25" s="4"/>
      <c r="O25" s="4"/>
      <c r="P25" s="4"/>
      <c r="Q25" s="4"/>
      <c r="R25" s="4"/>
      <c r="S25" s="4"/>
      <c r="T25" s="4"/>
      <c r="U25" s="4"/>
    </row>
    <row r="26" spans="1:23" ht="19.5">
      <c r="A26" s="6" t="s">
        <v>6</v>
      </c>
      <c r="B26" s="6"/>
      <c r="C26" s="159">
        <v>525000</v>
      </c>
      <c r="D26" s="160"/>
      <c r="E26" s="160"/>
      <c r="F26" s="160"/>
      <c r="G26" s="6" t="s">
        <v>7</v>
      </c>
      <c r="H26" s="6"/>
      <c r="I26" s="6" t="s">
        <v>55</v>
      </c>
      <c r="J26" s="6"/>
      <c r="K26" s="6"/>
      <c r="L26" s="6"/>
      <c r="M26" s="6"/>
      <c r="N26" s="6"/>
      <c r="O26" s="6"/>
      <c r="P26" s="71">
        <v>3</v>
      </c>
      <c r="Q26" s="6" t="s">
        <v>56</v>
      </c>
      <c r="R26" s="6"/>
      <c r="S26" s="4"/>
      <c r="T26" s="4"/>
      <c r="U26" s="4"/>
    </row>
    <row r="27" spans="1:23" ht="19.5">
      <c r="A27" s="6"/>
      <c r="B27" s="6"/>
      <c r="C27" s="6"/>
      <c r="D27" s="6"/>
      <c r="E27" s="6"/>
      <c r="F27" s="6"/>
      <c r="G27" s="6"/>
      <c r="H27" s="6"/>
      <c r="I27" s="6"/>
      <c r="J27" s="6"/>
      <c r="K27" s="6"/>
      <c r="L27" s="6"/>
      <c r="M27" s="6"/>
      <c r="N27" s="6"/>
      <c r="O27" s="6"/>
      <c r="P27" s="6"/>
      <c r="Q27" s="6"/>
      <c r="R27" s="6"/>
      <c r="S27" s="4"/>
      <c r="T27" s="4"/>
      <c r="U27" s="4"/>
      <c r="W27" s="76"/>
    </row>
    <row r="28" spans="1:23" ht="19.5">
      <c r="A28" s="6" t="s">
        <v>59</v>
      </c>
      <c r="B28" s="6"/>
      <c r="C28" s="161">
        <v>525000</v>
      </c>
      <c r="D28" s="162"/>
      <c r="E28" s="162"/>
      <c r="F28" s="162"/>
      <c r="G28" s="6" t="s">
        <v>7</v>
      </c>
      <c r="H28" s="6"/>
      <c r="I28" s="6"/>
      <c r="J28" s="6"/>
      <c r="K28" s="6"/>
      <c r="L28" s="6"/>
      <c r="M28" s="6"/>
      <c r="N28" s="6"/>
      <c r="O28" s="6"/>
      <c r="P28" s="6"/>
      <c r="Q28" s="6"/>
      <c r="R28" s="6"/>
      <c r="S28" s="4"/>
      <c r="T28" s="4"/>
      <c r="U28" s="4"/>
    </row>
    <row r="29" spans="1:23" ht="19.5">
      <c r="A29" s="6"/>
      <c r="B29" s="6"/>
      <c r="C29" s="6"/>
      <c r="D29" s="6"/>
      <c r="E29" s="6"/>
      <c r="F29" s="6"/>
      <c r="G29" s="6"/>
      <c r="H29" s="6"/>
      <c r="I29" s="6"/>
      <c r="J29" s="6"/>
      <c r="K29" s="6"/>
      <c r="L29" s="6"/>
      <c r="M29" s="6"/>
      <c r="N29" s="6"/>
      <c r="O29" s="6"/>
      <c r="P29" s="6"/>
      <c r="Q29" s="6"/>
      <c r="R29" s="6"/>
      <c r="S29" s="4"/>
      <c r="T29" s="4"/>
      <c r="U29" s="4"/>
    </row>
    <row r="30" spans="1:23" ht="19.5">
      <c r="A30" s="6" t="s">
        <v>111</v>
      </c>
      <c r="B30" s="6"/>
      <c r="C30" s="6" t="s">
        <v>106</v>
      </c>
      <c r="D30" s="6"/>
      <c r="E30" s="6"/>
      <c r="F30" s="6"/>
      <c r="G30" s="6"/>
      <c r="H30" s="6"/>
      <c r="I30" s="6"/>
      <c r="J30" s="6"/>
      <c r="K30" s="6"/>
      <c r="L30" s="6"/>
      <c r="M30" s="6"/>
      <c r="N30" s="6"/>
      <c r="O30" s="6"/>
      <c r="P30" s="6"/>
      <c r="Q30" s="6"/>
      <c r="R30" s="6"/>
      <c r="S30" s="4"/>
      <c r="T30" s="4"/>
      <c r="U30" s="4"/>
    </row>
    <row r="31" spans="1:23" ht="19.5">
      <c r="A31" s="6"/>
      <c r="B31" s="6"/>
      <c r="C31" s="6"/>
      <c r="D31" s="6"/>
      <c r="E31" s="6"/>
      <c r="F31" s="6"/>
      <c r="G31" s="6"/>
      <c r="H31" s="6"/>
      <c r="I31" s="6"/>
      <c r="J31" s="6"/>
      <c r="K31" s="6"/>
      <c r="L31" s="6"/>
      <c r="M31" s="6"/>
      <c r="N31" s="6"/>
      <c r="O31" s="6"/>
      <c r="P31" s="6"/>
      <c r="Q31" s="6"/>
      <c r="R31" s="6"/>
      <c r="S31" s="4"/>
      <c r="T31" s="4"/>
      <c r="U31" s="4"/>
    </row>
    <row r="32" spans="1:23" ht="19.5">
      <c r="A32" s="6" t="s">
        <v>112</v>
      </c>
      <c r="B32" s="6"/>
      <c r="C32" s="6"/>
      <c r="D32" s="6"/>
      <c r="E32" s="6"/>
      <c r="F32" s="6"/>
      <c r="G32" s="6"/>
      <c r="H32" s="6"/>
      <c r="I32" s="6"/>
      <c r="J32" s="6"/>
      <c r="K32" s="6"/>
      <c r="L32" s="6"/>
      <c r="M32" s="6"/>
      <c r="N32" s="6"/>
      <c r="O32" s="6"/>
      <c r="P32" s="6"/>
      <c r="Q32" s="6"/>
      <c r="R32" s="6"/>
      <c r="S32" s="4"/>
      <c r="T32" s="4"/>
      <c r="U32" s="4"/>
    </row>
    <row r="33" spans="1:21" ht="19.5">
      <c r="A33" s="163" t="s">
        <v>8</v>
      </c>
      <c r="B33" s="163"/>
      <c r="C33" s="154" t="s">
        <v>132</v>
      </c>
      <c r="D33" s="154"/>
      <c r="E33" s="154"/>
      <c r="F33" s="154"/>
      <c r="G33" s="154"/>
      <c r="H33" s="154"/>
      <c r="I33" s="154"/>
      <c r="J33" s="154"/>
      <c r="K33" s="154"/>
      <c r="L33" s="154"/>
      <c r="M33" s="154"/>
      <c r="N33" s="154"/>
      <c r="O33" s="154"/>
      <c r="P33" s="154"/>
      <c r="Q33" s="154"/>
      <c r="R33" s="154"/>
      <c r="S33" s="154"/>
      <c r="T33" s="154"/>
      <c r="U33" s="4"/>
    </row>
    <row r="34" spans="1:21" ht="19.5">
      <c r="A34" s="153" t="s">
        <v>124</v>
      </c>
      <c r="B34" s="153"/>
      <c r="C34" s="155" t="s">
        <v>136</v>
      </c>
      <c r="D34" s="155"/>
      <c r="E34" s="155"/>
      <c r="F34" s="155"/>
      <c r="G34" s="155"/>
      <c r="H34" s="155"/>
      <c r="I34" s="155"/>
      <c r="J34" s="155"/>
      <c r="K34" s="155"/>
      <c r="L34" s="155"/>
      <c r="M34" s="155"/>
      <c r="N34" s="155"/>
      <c r="O34" s="155"/>
      <c r="P34" s="155"/>
      <c r="Q34" s="155"/>
      <c r="R34" s="155"/>
      <c r="S34" s="155"/>
      <c r="T34" s="155"/>
      <c r="U34" s="4"/>
    </row>
    <row r="35" spans="1:21" ht="19.5">
      <c r="A35" s="163" t="s">
        <v>116</v>
      </c>
      <c r="B35" s="163"/>
      <c r="C35" s="154" t="s">
        <v>133</v>
      </c>
      <c r="D35" s="154"/>
      <c r="E35" s="154"/>
      <c r="F35" s="154"/>
      <c r="G35" s="154"/>
      <c r="H35" s="154"/>
      <c r="I35" s="154"/>
      <c r="J35" s="154"/>
      <c r="K35" s="154"/>
      <c r="L35" s="154"/>
      <c r="M35" s="154"/>
      <c r="N35" s="154"/>
      <c r="O35" s="154"/>
      <c r="P35" s="154"/>
      <c r="Q35" s="154"/>
      <c r="R35" s="154"/>
      <c r="S35" s="154"/>
      <c r="T35" s="154"/>
      <c r="U35" s="4"/>
    </row>
    <row r="36" spans="1:21" ht="19.5">
      <c r="A36" s="153" t="s">
        <v>125</v>
      </c>
      <c r="B36" s="153"/>
      <c r="C36" s="155">
        <v>103</v>
      </c>
      <c r="D36" s="155"/>
      <c r="E36" s="155"/>
      <c r="F36" s="155"/>
      <c r="G36" s="155"/>
      <c r="H36" s="155"/>
      <c r="I36" s="155"/>
      <c r="J36" s="155"/>
      <c r="K36" s="155"/>
      <c r="L36" s="155"/>
      <c r="M36" s="155"/>
      <c r="N36" s="155"/>
      <c r="O36" s="155"/>
      <c r="P36" s="155"/>
      <c r="Q36" s="155"/>
      <c r="R36" s="155"/>
      <c r="S36" s="155"/>
      <c r="T36" s="155"/>
      <c r="U36" s="4"/>
    </row>
    <row r="37" spans="1:21" ht="19.5">
      <c r="A37" s="163" t="s">
        <v>9</v>
      </c>
      <c r="B37" s="163"/>
      <c r="C37" s="154" t="s">
        <v>134</v>
      </c>
      <c r="D37" s="154"/>
      <c r="E37" s="154"/>
      <c r="F37" s="154"/>
      <c r="G37" s="154"/>
      <c r="H37" s="154"/>
      <c r="I37" s="154"/>
      <c r="J37" s="154"/>
      <c r="K37" s="154"/>
      <c r="L37" s="154"/>
      <c r="M37" s="154"/>
      <c r="N37" s="154"/>
      <c r="O37" s="154"/>
      <c r="P37" s="154"/>
      <c r="Q37" s="154"/>
      <c r="R37" s="154"/>
      <c r="S37" s="154"/>
      <c r="T37" s="154"/>
      <c r="U37" s="4"/>
    </row>
    <row r="38" spans="1:21" ht="19.5">
      <c r="A38" s="163" t="s">
        <v>126</v>
      </c>
      <c r="B38" s="163"/>
      <c r="C38" s="155" t="s">
        <v>135</v>
      </c>
      <c r="D38" s="155"/>
      <c r="E38" s="155"/>
      <c r="F38" s="155"/>
      <c r="G38" s="155"/>
      <c r="H38" s="155"/>
      <c r="I38" s="155"/>
      <c r="J38" s="155"/>
      <c r="K38" s="155"/>
      <c r="L38" s="155"/>
      <c r="M38" s="155"/>
      <c r="N38" s="155"/>
      <c r="O38" s="155"/>
      <c r="P38" s="155"/>
      <c r="Q38" s="155"/>
      <c r="R38" s="155"/>
      <c r="S38" s="155"/>
      <c r="T38" s="155"/>
      <c r="U38" s="4"/>
    </row>
    <row r="39" spans="1:21" ht="19.5">
      <c r="A39" s="163" t="s">
        <v>10</v>
      </c>
      <c r="B39" s="163"/>
      <c r="C39" s="154" t="s">
        <v>138</v>
      </c>
      <c r="D39" s="154"/>
      <c r="E39" s="154"/>
      <c r="F39" s="154"/>
      <c r="G39" s="154"/>
      <c r="H39" s="154"/>
      <c r="I39" s="154"/>
      <c r="J39" s="154"/>
      <c r="K39" s="154"/>
      <c r="L39" s="154"/>
      <c r="M39" s="154"/>
      <c r="N39" s="154"/>
      <c r="O39" s="154"/>
      <c r="P39" s="154"/>
      <c r="Q39" s="154"/>
      <c r="R39" s="154"/>
      <c r="S39" s="154"/>
      <c r="T39" s="154"/>
      <c r="U39" s="4"/>
    </row>
    <row r="40" spans="1:21" ht="19.5">
      <c r="A40" s="163" t="s">
        <v>127</v>
      </c>
      <c r="B40" s="163"/>
      <c r="C40" s="154" t="s">
        <v>137</v>
      </c>
      <c r="D40" s="154"/>
      <c r="E40" s="154"/>
      <c r="F40" s="154"/>
      <c r="G40" s="154"/>
      <c r="H40" s="154"/>
      <c r="I40" s="154"/>
      <c r="J40" s="154"/>
      <c r="K40" s="154"/>
      <c r="L40" s="154"/>
      <c r="M40" s="154"/>
      <c r="N40" s="154"/>
      <c r="O40" s="154"/>
      <c r="P40" s="154"/>
      <c r="Q40" s="154"/>
      <c r="R40" s="154"/>
      <c r="S40" s="154"/>
      <c r="T40" s="154"/>
      <c r="U40" s="4"/>
    </row>
    <row r="41" spans="1:21" ht="19.5">
      <c r="A41" s="6"/>
      <c r="B41" s="6"/>
      <c r="C41" s="6"/>
      <c r="D41" s="6"/>
      <c r="E41" s="6"/>
      <c r="F41" s="6"/>
      <c r="G41" s="6"/>
      <c r="H41" s="6"/>
      <c r="I41" s="6"/>
      <c r="J41" s="6"/>
      <c r="K41" s="6"/>
      <c r="L41" s="6"/>
      <c r="M41" s="6"/>
      <c r="N41" s="6"/>
      <c r="O41" s="6"/>
      <c r="P41" s="6"/>
      <c r="Q41" s="6"/>
      <c r="R41" s="6"/>
      <c r="S41" s="4"/>
      <c r="T41" s="4"/>
      <c r="U41" s="4"/>
    </row>
    <row r="42" spans="1:21" ht="19.5">
      <c r="A42" s="6" t="s">
        <v>113</v>
      </c>
      <c r="B42" s="6" t="s">
        <v>107</v>
      </c>
      <c r="C42" s="72" t="s">
        <v>108</v>
      </c>
      <c r="D42" s="6"/>
      <c r="E42" s="6"/>
      <c r="F42" s="6"/>
      <c r="G42" s="6"/>
      <c r="H42" s="6"/>
      <c r="I42" s="6"/>
      <c r="J42" s="6"/>
      <c r="K42" s="6"/>
      <c r="L42" s="6"/>
      <c r="M42" s="6"/>
      <c r="N42" s="6"/>
      <c r="O42" s="6"/>
      <c r="P42" s="6"/>
      <c r="Q42" s="6"/>
      <c r="R42" s="6"/>
      <c r="S42" s="4"/>
      <c r="T42" s="4"/>
      <c r="U42" s="4"/>
    </row>
    <row r="43" spans="1:21" ht="19.5">
      <c r="A43" s="6"/>
      <c r="B43" s="6"/>
      <c r="C43" s="72" t="s">
        <v>109</v>
      </c>
      <c r="D43" s="6"/>
      <c r="E43" s="6"/>
      <c r="F43" s="6"/>
      <c r="G43" s="6"/>
      <c r="H43" s="6"/>
      <c r="I43" s="6"/>
      <c r="J43" s="6"/>
      <c r="K43" s="6"/>
      <c r="L43" s="6"/>
      <c r="M43" s="6"/>
      <c r="N43" s="6"/>
      <c r="O43" s="6"/>
      <c r="P43" s="6"/>
      <c r="Q43" s="6"/>
      <c r="R43" s="6"/>
      <c r="S43" s="4"/>
      <c r="T43" s="4"/>
      <c r="U43" s="4"/>
    </row>
    <row r="44" spans="1:21" ht="19.5">
      <c r="A44" s="6"/>
      <c r="B44" s="6"/>
      <c r="C44" s="72" t="s">
        <v>110</v>
      </c>
      <c r="D44" s="6"/>
      <c r="E44" s="6"/>
      <c r="F44" s="6"/>
      <c r="G44" s="6"/>
      <c r="H44" s="6"/>
      <c r="I44" s="6"/>
      <c r="J44" s="6"/>
      <c r="K44" s="6"/>
      <c r="L44" s="6"/>
      <c r="M44" s="6"/>
      <c r="N44" s="6"/>
      <c r="O44" s="6"/>
      <c r="P44" s="6"/>
      <c r="Q44" s="6"/>
      <c r="R44" s="6"/>
      <c r="S44" s="4"/>
      <c r="T44" s="4"/>
      <c r="U44" s="4"/>
    </row>
    <row r="45" spans="1:21" ht="19.5">
      <c r="A45" s="6"/>
      <c r="B45" s="6"/>
      <c r="C45" s="72" t="s">
        <v>117</v>
      </c>
      <c r="D45" s="6"/>
      <c r="E45" s="6"/>
      <c r="F45" s="6"/>
      <c r="G45" s="6"/>
      <c r="H45" s="6"/>
      <c r="I45" s="6"/>
      <c r="J45" s="6"/>
      <c r="K45" s="6"/>
      <c r="L45" s="6"/>
      <c r="M45" s="6"/>
      <c r="N45" s="6"/>
      <c r="O45" s="6"/>
      <c r="P45" s="6"/>
      <c r="Q45" s="6"/>
      <c r="R45" s="6"/>
      <c r="S45" s="4"/>
      <c r="T45" s="4"/>
      <c r="U45" s="4"/>
    </row>
    <row r="46" spans="1:21" ht="19.5">
      <c r="A46" s="37" t="s">
        <v>114</v>
      </c>
    </row>
    <row r="47" spans="1:21" ht="19.5" thickBot="1">
      <c r="A47" s="167" t="s">
        <v>33</v>
      </c>
      <c r="B47" s="167"/>
      <c r="C47" s="167"/>
      <c r="D47" s="167"/>
      <c r="E47" s="167"/>
      <c r="F47" s="167"/>
      <c r="G47" s="167"/>
      <c r="H47" s="167"/>
      <c r="I47" s="167"/>
      <c r="J47" s="167"/>
      <c r="K47" s="167"/>
      <c r="L47" s="167"/>
      <c r="M47" s="167"/>
      <c r="N47" s="167"/>
      <c r="O47" s="167"/>
      <c r="P47" s="167"/>
      <c r="Q47" s="167"/>
      <c r="R47" s="167"/>
      <c r="S47" s="167"/>
      <c r="T47" s="167"/>
      <c r="U47" s="167"/>
    </row>
    <row r="48" spans="1:21">
      <c r="A48" s="73" t="s">
        <v>139</v>
      </c>
      <c r="B48" s="164" t="s">
        <v>103</v>
      </c>
      <c r="C48" s="166"/>
      <c r="D48" s="166"/>
      <c r="E48" s="166"/>
      <c r="F48" s="166"/>
      <c r="G48" s="166"/>
      <c r="H48" s="166"/>
      <c r="I48" s="166"/>
      <c r="J48" s="166"/>
      <c r="K48" s="166"/>
      <c r="L48" s="166"/>
      <c r="M48" s="166"/>
      <c r="N48" s="166"/>
      <c r="O48" s="166"/>
      <c r="P48" s="166"/>
      <c r="Q48" s="166"/>
      <c r="R48" s="166"/>
      <c r="S48" s="166"/>
      <c r="T48" s="166"/>
      <c r="U48" s="166"/>
    </row>
    <row r="49" spans="1:21">
      <c r="A49" s="74" t="s">
        <v>139</v>
      </c>
      <c r="B49" s="164" t="s">
        <v>104</v>
      </c>
      <c r="C49" s="166"/>
      <c r="D49" s="166"/>
      <c r="E49" s="166"/>
      <c r="F49" s="166"/>
      <c r="G49" s="166"/>
      <c r="H49" s="166"/>
      <c r="I49" s="166"/>
      <c r="J49" s="166"/>
      <c r="K49" s="166"/>
      <c r="L49" s="166"/>
      <c r="M49" s="166"/>
      <c r="N49" s="166"/>
      <c r="O49" s="166"/>
      <c r="P49" s="166"/>
      <c r="Q49" s="166"/>
      <c r="R49" s="166"/>
      <c r="S49" s="166"/>
      <c r="T49" s="166"/>
      <c r="U49" s="166"/>
    </row>
    <row r="50" spans="1:21">
      <c r="A50" s="74" t="s">
        <v>139</v>
      </c>
      <c r="B50" s="164" t="s">
        <v>118</v>
      </c>
      <c r="C50" s="166"/>
      <c r="D50" s="166"/>
      <c r="E50" s="166"/>
      <c r="F50" s="166"/>
      <c r="G50" s="166"/>
      <c r="H50" s="166"/>
      <c r="I50" s="166"/>
      <c r="J50" s="166"/>
      <c r="K50" s="166"/>
      <c r="L50" s="166"/>
      <c r="M50" s="166"/>
      <c r="N50" s="166"/>
      <c r="O50" s="166"/>
      <c r="P50" s="166"/>
      <c r="Q50" s="166"/>
      <c r="R50" s="166"/>
      <c r="S50" s="166"/>
      <c r="T50" s="166"/>
      <c r="U50" s="166"/>
    </row>
    <row r="51" spans="1:21" ht="19.5" thickBot="1">
      <c r="A51" s="75" t="s">
        <v>139</v>
      </c>
      <c r="B51" s="164" t="s">
        <v>105</v>
      </c>
      <c r="C51" s="165"/>
      <c r="D51" s="165"/>
      <c r="E51" s="165"/>
      <c r="F51" s="165"/>
      <c r="G51" s="165"/>
      <c r="H51" s="165"/>
      <c r="I51" s="165"/>
      <c r="J51" s="165"/>
      <c r="K51" s="165"/>
      <c r="L51" s="165"/>
      <c r="M51" s="165"/>
      <c r="N51" s="165"/>
      <c r="O51" s="165"/>
      <c r="P51" s="165"/>
      <c r="Q51" s="165"/>
      <c r="R51" s="165"/>
      <c r="S51" s="165"/>
      <c r="T51" s="165"/>
      <c r="U51" s="165"/>
    </row>
  </sheetData>
  <mergeCells count="46">
    <mergeCell ref="B51:U51"/>
    <mergeCell ref="C40:T40"/>
    <mergeCell ref="C39:T39"/>
    <mergeCell ref="C38:T38"/>
    <mergeCell ref="C37:T37"/>
    <mergeCell ref="B50:U50"/>
    <mergeCell ref="A40:B40"/>
    <mergeCell ref="A47:U47"/>
    <mergeCell ref="B48:U48"/>
    <mergeCell ref="B49:U49"/>
    <mergeCell ref="A37:B37"/>
    <mergeCell ref="A38:B38"/>
    <mergeCell ref="A39:B39"/>
    <mergeCell ref="A36:B36"/>
    <mergeCell ref="C35:T35"/>
    <mergeCell ref="C34:T34"/>
    <mergeCell ref="C36:T36"/>
    <mergeCell ref="H18:K18"/>
    <mergeCell ref="L18:U18"/>
    <mergeCell ref="H19:K19"/>
    <mergeCell ref="L19:U19"/>
    <mergeCell ref="C26:F26"/>
    <mergeCell ref="C28:F28"/>
    <mergeCell ref="A33:B33"/>
    <mergeCell ref="C33:T33"/>
    <mergeCell ref="A34:B34"/>
    <mergeCell ref="A35:B35"/>
    <mergeCell ref="H20:K20"/>
    <mergeCell ref="L20:U20"/>
    <mergeCell ref="H15:K15"/>
    <mergeCell ref="L15:U15"/>
    <mergeCell ref="H16:K16"/>
    <mergeCell ref="L16:U16"/>
    <mergeCell ref="H17:K17"/>
    <mergeCell ref="L17:U17"/>
    <mergeCell ref="H12:K12"/>
    <mergeCell ref="L12:U12"/>
    <mergeCell ref="H13:K13"/>
    <mergeCell ref="L13:U13"/>
    <mergeCell ref="H14:K14"/>
    <mergeCell ref="L14:U14"/>
    <mergeCell ref="A1:V1"/>
    <mergeCell ref="A5:V5"/>
    <mergeCell ref="N7:O7"/>
    <mergeCell ref="H11:K11"/>
    <mergeCell ref="L11:U11"/>
  </mergeCells>
  <phoneticPr fontId="3"/>
  <dataValidations count="4">
    <dataValidation imeMode="halfKatakana" allowBlank="1" showInputMessage="1" showErrorMessage="1" sqref="L14:U14 C40" xr:uid="{589DF3E1-82BC-46A2-A325-AF4A90238886}"/>
    <dataValidation imeMode="disabled" allowBlank="1" showInputMessage="1" showErrorMessage="1" sqref="L11:U11 L17:U18 C36 C38 C34" xr:uid="{A2778430-E4EF-4D74-9E90-601236ADF688}"/>
    <dataValidation type="list" allowBlank="1" showInputMessage="1" showErrorMessage="1" sqref="C37" xr:uid="{1879719B-F92B-4AF8-A8BF-8B5A27798601}">
      <formula1>"１　普通預金,２　当座預金,４　貯蓄預金"</formula1>
    </dataValidation>
    <dataValidation type="list" allowBlank="1" showInputMessage="1" showErrorMessage="1" sqref="A48:A51" xr:uid="{A35BB9C0-874F-437D-B44F-5961EB8638C7}">
      <formula1>"選択してください,○"</formula1>
    </dataValidation>
  </dataValidations>
  <hyperlinks>
    <hyperlink ref="L18" r:id="rId1" xr:uid="{8D58BC49-3C68-4558-B17C-AF3C55C91803}"/>
  </hyperlinks>
  <pageMargins left="0.7" right="0.7" top="0.75" bottom="0.75" header="0.3" footer="0.3"/>
  <pageSetup paperSize="9" scale="73" fitToHeight="0" orientation="portrait" r:id="rId2"/>
  <colBreaks count="1" manualBreakCount="1">
    <brk id="17" max="49" man="1"/>
  </col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48DB2-2EFC-4A51-8504-6A3D34CA5829}">
  <sheetPr codeName="Sheet1">
    <pageSetUpPr fitToPage="1"/>
  </sheetPr>
  <dimension ref="A1:V50"/>
  <sheetViews>
    <sheetView tabSelected="1" view="pageBreakPreview" zoomScaleNormal="100" zoomScaleSheetLayoutView="100" workbookViewId="0">
      <selection activeCell="V23" sqref="V23"/>
    </sheetView>
  </sheetViews>
  <sheetFormatPr defaultRowHeight="18.75"/>
  <cols>
    <col min="1" max="1" width="13.25" customWidth="1"/>
    <col min="2" max="2" width="8.875" customWidth="1"/>
    <col min="3" max="3" width="4.875" customWidth="1"/>
    <col min="4" max="4" width="3.125" customWidth="1"/>
    <col min="5" max="5" width="2.875" customWidth="1"/>
    <col min="6" max="10" width="3.125" customWidth="1"/>
    <col min="11" max="11" width="6.5" customWidth="1"/>
    <col min="12" max="15" width="3.125" customWidth="1"/>
    <col min="16" max="16" width="5.375" customWidth="1"/>
    <col min="17" max="17" width="3.125" customWidth="1"/>
    <col min="18" max="18" width="5" customWidth="1"/>
    <col min="19" max="19" width="4.375" customWidth="1"/>
    <col min="20" max="20" width="5.25" customWidth="1"/>
    <col min="21" max="21" width="6.875" customWidth="1"/>
    <col min="22" max="22" width="11.5" customWidth="1"/>
  </cols>
  <sheetData>
    <row r="1" spans="1:22">
      <c r="A1" s="4" t="s">
        <v>0</v>
      </c>
      <c r="B1" s="4"/>
      <c r="C1" s="4"/>
      <c r="D1" s="4"/>
      <c r="E1" s="4"/>
      <c r="F1" s="4"/>
      <c r="G1" s="4"/>
      <c r="H1" s="4"/>
      <c r="I1" s="4"/>
      <c r="J1" s="4"/>
      <c r="K1" s="4"/>
      <c r="L1" s="4"/>
      <c r="M1" s="4"/>
      <c r="N1" s="4"/>
      <c r="O1" s="4"/>
      <c r="P1" s="4"/>
      <c r="Q1" s="4"/>
      <c r="R1" s="4"/>
      <c r="S1" s="4"/>
      <c r="T1" s="4"/>
      <c r="U1" s="4"/>
    </row>
    <row r="2" spans="1:22">
      <c r="A2" s="4"/>
      <c r="B2" s="4"/>
      <c r="C2" s="4"/>
      <c r="D2" s="4"/>
      <c r="E2" s="4"/>
      <c r="F2" s="4"/>
      <c r="G2" s="4"/>
      <c r="H2" s="4"/>
      <c r="I2" s="4"/>
      <c r="J2" s="4"/>
      <c r="K2" s="4"/>
      <c r="L2" s="4"/>
      <c r="M2" s="4"/>
      <c r="N2" s="4"/>
      <c r="O2" s="4"/>
      <c r="P2" s="4"/>
      <c r="Q2" s="4"/>
      <c r="R2" s="4"/>
      <c r="S2" s="4"/>
      <c r="T2" s="4"/>
      <c r="U2" s="4"/>
    </row>
    <row r="3" spans="1:22">
      <c r="A3" s="4"/>
      <c r="B3" s="4"/>
      <c r="C3" s="4"/>
      <c r="D3" s="4"/>
      <c r="E3" s="4"/>
      <c r="F3" s="4"/>
      <c r="G3" s="4"/>
      <c r="H3" s="4"/>
      <c r="I3" s="4"/>
      <c r="J3" s="4"/>
      <c r="K3" s="4"/>
      <c r="L3" s="4"/>
      <c r="M3" s="4"/>
      <c r="N3" s="4"/>
      <c r="O3" s="4"/>
      <c r="P3" s="4"/>
      <c r="Q3" s="4"/>
      <c r="R3" s="4"/>
      <c r="S3" s="4"/>
      <c r="T3" s="4"/>
      <c r="U3" s="4"/>
    </row>
    <row r="4" spans="1:22" ht="19.5">
      <c r="A4" s="143" t="s">
        <v>180</v>
      </c>
      <c r="B4" s="143"/>
      <c r="C4" s="143"/>
      <c r="D4" s="143"/>
      <c r="E4" s="143"/>
      <c r="F4" s="143"/>
      <c r="G4" s="143"/>
      <c r="H4" s="143"/>
      <c r="I4" s="143"/>
      <c r="J4" s="143"/>
      <c r="K4" s="143"/>
      <c r="L4" s="143"/>
      <c r="M4" s="143"/>
      <c r="N4" s="143"/>
      <c r="O4" s="143"/>
      <c r="P4" s="143"/>
      <c r="Q4" s="143"/>
      <c r="R4" s="143"/>
      <c r="S4" s="143"/>
      <c r="T4" s="143"/>
      <c r="U4" s="143"/>
      <c r="V4" s="143"/>
    </row>
    <row r="5" spans="1:22">
      <c r="A5" s="4"/>
      <c r="B5" s="4"/>
      <c r="C5" s="4"/>
      <c r="D5" s="4"/>
      <c r="E5" s="4"/>
      <c r="F5" s="4"/>
      <c r="G5" s="4"/>
      <c r="H5" s="4"/>
      <c r="I5" s="4"/>
      <c r="J5" s="4"/>
      <c r="K5" s="4"/>
      <c r="L5" s="4"/>
      <c r="M5" s="4"/>
      <c r="N5" s="4"/>
      <c r="O5" s="4"/>
      <c r="P5" s="4"/>
      <c r="Q5" s="4"/>
      <c r="R5" s="4"/>
      <c r="S5" s="4"/>
      <c r="T5" s="4"/>
      <c r="U5" s="4"/>
    </row>
    <row r="6" spans="1:22" ht="19.5">
      <c r="A6" s="4"/>
      <c r="B6" s="4"/>
      <c r="C6" s="4"/>
      <c r="D6" s="4"/>
      <c r="E6" s="4"/>
      <c r="F6" s="4"/>
      <c r="G6" s="4"/>
      <c r="H6" s="4"/>
      <c r="I6" s="4"/>
      <c r="J6" s="4"/>
      <c r="K6" s="4"/>
      <c r="L6" s="4"/>
      <c r="M6" s="4"/>
      <c r="N6" s="144" t="s">
        <v>1</v>
      </c>
      <c r="O6" s="145"/>
      <c r="P6" s="54"/>
      <c r="Q6" s="5" t="s">
        <v>2</v>
      </c>
      <c r="R6" s="54"/>
      <c r="S6" s="5" t="s">
        <v>3</v>
      </c>
      <c r="T6" s="54"/>
      <c r="U6" s="7" t="s">
        <v>19</v>
      </c>
    </row>
    <row r="7" spans="1:22">
      <c r="A7" s="4"/>
      <c r="B7" s="4"/>
      <c r="C7" s="4"/>
      <c r="D7" s="4"/>
      <c r="E7" s="4"/>
      <c r="F7" s="4"/>
      <c r="G7" s="4"/>
      <c r="H7" s="4"/>
      <c r="I7" s="4"/>
      <c r="J7" s="4"/>
      <c r="K7" s="4"/>
      <c r="L7" s="4"/>
      <c r="M7" s="4"/>
      <c r="N7" s="4"/>
      <c r="O7" s="4"/>
      <c r="P7" s="4"/>
      <c r="Q7" s="4"/>
      <c r="R7" s="4"/>
      <c r="S7" s="4"/>
      <c r="T7" s="4"/>
      <c r="U7" s="4"/>
    </row>
    <row r="8" spans="1:22" ht="19.5">
      <c r="A8" s="6" t="s">
        <v>34</v>
      </c>
      <c r="B8" s="4"/>
      <c r="C8" s="4"/>
      <c r="D8" s="4"/>
      <c r="E8" s="4"/>
      <c r="F8" s="4"/>
      <c r="G8" s="4"/>
      <c r="H8" s="4"/>
      <c r="I8" s="4"/>
      <c r="J8" s="4"/>
      <c r="K8" s="4"/>
      <c r="L8" s="4"/>
      <c r="M8" s="4"/>
      <c r="N8" s="4"/>
      <c r="O8" s="4"/>
      <c r="P8" s="4"/>
      <c r="Q8" s="4"/>
      <c r="R8" s="4"/>
      <c r="S8" s="4"/>
      <c r="T8" s="4"/>
      <c r="U8" s="4"/>
    </row>
    <row r="9" spans="1:22">
      <c r="A9" s="4"/>
      <c r="B9" s="4"/>
      <c r="C9" s="4"/>
      <c r="D9" s="4"/>
      <c r="E9" s="4"/>
      <c r="F9" s="4"/>
      <c r="G9" s="4"/>
      <c r="H9" s="4"/>
      <c r="I9" s="4"/>
      <c r="J9" s="4"/>
      <c r="K9" s="4"/>
      <c r="L9" s="4"/>
      <c r="M9" s="4"/>
      <c r="N9" s="4"/>
      <c r="O9" s="4"/>
      <c r="P9" s="4"/>
      <c r="Q9" s="4"/>
      <c r="R9" s="4"/>
      <c r="S9" s="4"/>
      <c r="T9" s="4"/>
      <c r="U9" s="4"/>
    </row>
    <row r="10" spans="1:22">
      <c r="A10" s="4"/>
      <c r="B10" s="4"/>
      <c r="C10" s="4"/>
      <c r="D10" s="4"/>
      <c r="E10" s="4"/>
      <c r="F10" s="4"/>
      <c r="G10" s="4"/>
      <c r="H10" s="146" t="s">
        <v>122</v>
      </c>
      <c r="I10" s="146"/>
      <c r="J10" s="146"/>
      <c r="K10" s="146"/>
      <c r="L10" s="170"/>
      <c r="M10" s="171"/>
      <c r="N10" s="171"/>
      <c r="O10" s="171"/>
      <c r="P10" s="171"/>
      <c r="Q10" s="171"/>
      <c r="R10" s="171"/>
      <c r="S10" s="171"/>
      <c r="T10" s="171"/>
      <c r="U10" s="172"/>
    </row>
    <row r="11" spans="1:22">
      <c r="A11" s="4"/>
      <c r="B11" s="4"/>
      <c r="C11" s="4"/>
      <c r="D11" s="4"/>
      <c r="E11" s="4"/>
      <c r="F11" s="4"/>
      <c r="G11" s="4"/>
      <c r="H11" s="146" t="s">
        <v>115</v>
      </c>
      <c r="I11" s="146"/>
      <c r="J11" s="146"/>
      <c r="K11" s="146"/>
      <c r="L11" s="170"/>
      <c r="M11" s="171"/>
      <c r="N11" s="171"/>
      <c r="O11" s="171"/>
      <c r="P11" s="171"/>
      <c r="Q11" s="171"/>
      <c r="R11" s="171"/>
      <c r="S11" s="171"/>
      <c r="T11" s="171"/>
      <c r="U11" s="172"/>
    </row>
    <row r="12" spans="1:22">
      <c r="A12" s="4"/>
      <c r="B12" s="4"/>
      <c r="C12" s="4"/>
      <c r="D12" s="4"/>
      <c r="E12" s="4"/>
      <c r="F12" s="4"/>
      <c r="G12" s="4"/>
      <c r="H12" s="146" t="s">
        <v>4</v>
      </c>
      <c r="I12" s="146"/>
      <c r="J12" s="146"/>
      <c r="K12" s="146"/>
      <c r="L12" s="170"/>
      <c r="M12" s="171"/>
      <c r="N12" s="171"/>
      <c r="O12" s="171"/>
      <c r="P12" s="171"/>
      <c r="Q12" s="171"/>
      <c r="R12" s="171"/>
      <c r="S12" s="171"/>
      <c r="T12" s="171"/>
      <c r="U12" s="172"/>
    </row>
    <row r="13" spans="1:22">
      <c r="A13" s="4"/>
      <c r="B13" s="4"/>
      <c r="C13" s="4"/>
      <c r="D13" s="4"/>
      <c r="E13" s="4"/>
      <c r="F13" s="4"/>
      <c r="G13" s="4"/>
      <c r="H13" s="146" t="s">
        <v>121</v>
      </c>
      <c r="I13" s="146"/>
      <c r="J13" s="146"/>
      <c r="K13" s="146"/>
      <c r="L13" s="170"/>
      <c r="M13" s="171"/>
      <c r="N13" s="171"/>
      <c r="O13" s="171"/>
      <c r="P13" s="171"/>
      <c r="Q13" s="171"/>
      <c r="R13" s="171"/>
      <c r="S13" s="171"/>
      <c r="T13" s="171"/>
      <c r="U13" s="172"/>
    </row>
    <row r="14" spans="1:22">
      <c r="A14" s="4"/>
      <c r="B14" s="4"/>
      <c r="C14" s="4"/>
      <c r="D14" s="4"/>
      <c r="E14" s="4"/>
      <c r="F14" s="4"/>
      <c r="G14" s="4"/>
      <c r="H14" s="146" t="s">
        <v>5</v>
      </c>
      <c r="I14" s="146"/>
      <c r="J14" s="146"/>
      <c r="K14" s="146"/>
      <c r="L14" s="170"/>
      <c r="M14" s="171"/>
      <c r="N14" s="171"/>
      <c r="O14" s="171"/>
      <c r="P14" s="171"/>
      <c r="Q14" s="171"/>
      <c r="R14" s="171"/>
      <c r="S14" s="171"/>
      <c r="T14" s="171"/>
      <c r="U14" s="172"/>
    </row>
    <row r="15" spans="1:22">
      <c r="A15" s="4"/>
      <c r="B15" s="4"/>
      <c r="C15" s="4"/>
      <c r="D15" s="4"/>
      <c r="E15" s="4"/>
      <c r="F15" s="4"/>
      <c r="G15" s="4"/>
      <c r="H15" s="146" t="s">
        <v>61</v>
      </c>
      <c r="I15" s="146"/>
      <c r="J15" s="146"/>
      <c r="K15" s="146"/>
      <c r="L15" s="170"/>
      <c r="M15" s="171"/>
      <c r="N15" s="171"/>
      <c r="O15" s="171"/>
      <c r="P15" s="171"/>
      <c r="Q15" s="171"/>
      <c r="R15" s="171"/>
      <c r="S15" s="171"/>
      <c r="T15" s="171"/>
      <c r="U15" s="172"/>
    </row>
    <row r="16" spans="1:22">
      <c r="A16" s="4"/>
      <c r="B16" s="4"/>
      <c r="C16" s="4"/>
      <c r="D16" s="4"/>
      <c r="E16" s="4"/>
      <c r="F16" s="4"/>
      <c r="G16" s="4"/>
      <c r="H16" s="146" t="s">
        <v>123</v>
      </c>
      <c r="I16" s="146"/>
      <c r="J16" s="146"/>
      <c r="K16" s="146"/>
      <c r="L16" s="173"/>
      <c r="M16" s="174"/>
      <c r="N16" s="174"/>
      <c r="O16" s="174"/>
      <c r="P16" s="174"/>
      <c r="Q16" s="174"/>
      <c r="R16" s="174"/>
      <c r="S16" s="174"/>
      <c r="T16" s="174"/>
      <c r="U16" s="175"/>
    </row>
    <row r="17" spans="1:21">
      <c r="A17" s="4"/>
      <c r="B17" s="4"/>
      <c r="C17" s="4"/>
      <c r="D17" s="4"/>
      <c r="E17" s="4"/>
      <c r="F17" s="4"/>
      <c r="G17" s="4"/>
      <c r="H17" s="146" t="s">
        <v>62</v>
      </c>
      <c r="I17" s="146"/>
      <c r="J17" s="146"/>
      <c r="K17" s="146"/>
      <c r="L17" s="170"/>
      <c r="M17" s="171"/>
      <c r="N17" s="171"/>
      <c r="O17" s="171"/>
      <c r="P17" s="171"/>
      <c r="Q17" s="171"/>
      <c r="R17" s="171"/>
      <c r="S17" s="171"/>
      <c r="T17" s="171"/>
      <c r="U17" s="172"/>
    </row>
    <row r="18" spans="1:21">
      <c r="A18" s="4"/>
      <c r="B18" s="4"/>
      <c r="C18" s="4"/>
      <c r="D18" s="4"/>
      <c r="E18" s="4"/>
      <c r="F18" s="4"/>
      <c r="G18" s="4"/>
      <c r="H18" s="157" t="s">
        <v>16</v>
      </c>
      <c r="I18" s="158"/>
      <c r="J18" s="158"/>
      <c r="K18" s="158"/>
      <c r="L18" s="170"/>
      <c r="M18" s="171"/>
      <c r="N18" s="171"/>
      <c r="O18" s="171"/>
      <c r="P18" s="171"/>
      <c r="Q18" s="171"/>
      <c r="R18" s="171"/>
      <c r="S18" s="171"/>
      <c r="T18" s="171"/>
      <c r="U18" s="172"/>
    </row>
    <row r="19" spans="1:21">
      <c r="A19" s="4"/>
      <c r="B19" s="4"/>
      <c r="C19" s="4"/>
      <c r="D19" s="4"/>
      <c r="E19" s="4"/>
      <c r="F19" s="4"/>
      <c r="G19" s="4"/>
      <c r="H19" s="157" t="s">
        <v>182</v>
      </c>
      <c r="I19" s="158"/>
      <c r="J19" s="158"/>
      <c r="K19" s="158"/>
      <c r="L19" s="170"/>
      <c r="M19" s="171"/>
      <c r="N19" s="171"/>
      <c r="O19" s="171"/>
      <c r="P19" s="171"/>
      <c r="Q19" s="171"/>
      <c r="R19" s="171"/>
      <c r="S19" s="171"/>
      <c r="T19" s="171"/>
      <c r="U19" s="172"/>
    </row>
    <row r="20" spans="1:21">
      <c r="A20" s="4"/>
      <c r="B20" s="4"/>
      <c r="C20" s="4"/>
      <c r="D20" s="4"/>
      <c r="E20" s="4"/>
      <c r="F20" s="4"/>
      <c r="G20" s="4"/>
      <c r="H20" s="4"/>
      <c r="I20" s="4"/>
      <c r="J20" s="4"/>
      <c r="K20" s="4"/>
      <c r="L20" s="4"/>
      <c r="M20" s="4"/>
      <c r="N20" s="4"/>
      <c r="O20" s="4"/>
      <c r="P20" s="4"/>
      <c r="Q20" s="4"/>
      <c r="R20" s="4"/>
      <c r="S20" s="4"/>
      <c r="T20" s="4"/>
      <c r="U20" s="4"/>
    </row>
    <row r="21" spans="1:21" ht="19.5">
      <c r="A21" s="6" t="s">
        <v>181</v>
      </c>
      <c r="B21" s="4"/>
      <c r="C21" s="4"/>
      <c r="D21" s="4"/>
      <c r="E21" s="4"/>
      <c r="F21" s="4"/>
      <c r="G21" s="4"/>
      <c r="H21" s="4"/>
      <c r="I21" s="4"/>
      <c r="J21" s="4"/>
      <c r="K21" s="4"/>
      <c r="L21" s="4"/>
      <c r="M21" s="4"/>
      <c r="N21" s="4"/>
      <c r="O21" s="4"/>
      <c r="P21" s="4"/>
      <c r="Q21" s="4"/>
      <c r="R21" s="4"/>
      <c r="S21" s="4"/>
      <c r="T21" s="4"/>
      <c r="U21" s="4"/>
    </row>
    <row r="22" spans="1:21" ht="19.5">
      <c r="A22" s="5" t="s">
        <v>70</v>
      </c>
      <c r="B22" s="4"/>
      <c r="C22" s="4"/>
      <c r="D22" s="4"/>
      <c r="E22" s="4"/>
      <c r="F22" s="4"/>
      <c r="G22" s="4"/>
      <c r="H22" s="4"/>
      <c r="I22" s="4"/>
      <c r="J22" s="4"/>
      <c r="K22" s="4"/>
      <c r="L22" s="4"/>
      <c r="M22" s="4"/>
      <c r="N22" s="4"/>
      <c r="O22" s="4"/>
      <c r="P22" s="4"/>
      <c r="Q22" s="4"/>
      <c r="R22" s="4"/>
      <c r="S22" s="4"/>
      <c r="T22" s="4"/>
      <c r="U22" s="4"/>
    </row>
    <row r="23" spans="1:21">
      <c r="A23" s="4"/>
      <c r="B23" s="4"/>
      <c r="C23" s="4"/>
      <c r="D23" s="4"/>
      <c r="E23" s="4"/>
      <c r="F23" s="4"/>
      <c r="G23" s="4"/>
      <c r="H23" s="4" t="s">
        <v>17</v>
      </c>
      <c r="I23" s="4"/>
      <c r="J23" s="4"/>
      <c r="K23" s="4"/>
      <c r="L23" s="4"/>
      <c r="M23" s="4"/>
      <c r="N23" s="4"/>
      <c r="O23" s="4"/>
      <c r="P23" s="4"/>
      <c r="Q23" s="4"/>
      <c r="R23" s="4"/>
      <c r="S23" s="4"/>
      <c r="T23" s="4"/>
      <c r="U23" s="4"/>
    </row>
    <row r="24" spans="1:21">
      <c r="A24" s="4"/>
      <c r="B24" s="4"/>
      <c r="C24" s="4"/>
      <c r="D24" s="4"/>
      <c r="E24" s="4"/>
      <c r="F24" s="4"/>
      <c r="G24" s="4"/>
      <c r="H24" s="4"/>
      <c r="I24" s="4"/>
      <c r="J24" s="4"/>
      <c r="K24" s="4"/>
      <c r="L24" s="4"/>
      <c r="M24" s="4"/>
      <c r="N24" s="4"/>
      <c r="O24" s="4"/>
      <c r="P24" s="4"/>
      <c r="Q24" s="4"/>
      <c r="R24" s="4"/>
      <c r="S24" s="4"/>
      <c r="T24" s="4"/>
      <c r="U24" s="4"/>
    </row>
    <row r="25" spans="1:21" ht="19.5">
      <c r="A25" s="6" t="s">
        <v>6</v>
      </c>
      <c r="B25" s="6"/>
      <c r="C25" s="159">
        <f>児童発達支援センター!H43+児童発達支援!H43+放課後等デイサービス!H43+登降園管理システム!H16</f>
        <v>0</v>
      </c>
      <c r="D25" s="160"/>
      <c r="E25" s="160"/>
      <c r="F25" s="160"/>
      <c r="G25" s="6" t="s">
        <v>7</v>
      </c>
      <c r="H25" s="6"/>
      <c r="I25" s="6" t="s">
        <v>55</v>
      </c>
      <c r="J25" s="6"/>
      <c r="K25" s="6"/>
      <c r="L25" s="6"/>
      <c r="M25" s="6"/>
      <c r="N25" s="6"/>
      <c r="O25" s="6"/>
      <c r="P25" s="71">
        <f>児童発達支援センター!J42+児童発達支援!J42+放課後等デイサービス!J42</f>
        <v>0</v>
      </c>
      <c r="Q25" s="6" t="s">
        <v>56</v>
      </c>
      <c r="R25" s="6"/>
      <c r="S25" s="4"/>
      <c r="T25" s="4"/>
      <c r="U25" s="4"/>
    </row>
    <row r="26" spans="1:21" ht="19.5">
      <c r="A26" s="6"/>
      <c r="B26" s="6"/>
      <c r="C26" s="6"/>
      <c r="D26" s="6"/>
      <c r="E26" s="6"/>
      <c r="F26" s="6"/>
      <c r="G26" s="6"/>
      <c r="H26" s="6"/>
      <c r="I26" s="6"/>
      <c r="J26" s="6"/>
      <c r="K26" s="6"/>
      <c r="L26" s="6"/>
      <c r="M26" s="6"/>
      <c r="N26" s="6"/>
      <c r="O26" s="6"/>
      <c r="P26" s="6"/>
      <c r="Q26" s="6"/>
      <c r="R26" s="6"/>
      <c r="S26" s="4"/>
      <c r="T26" s="4"/>
      <c r="U26" s="4"/>
    </row>
    <row r="27" spans="1:21" ht="19.5">
      <c r="A27" s="6" t="s">
        <v>59</v>
      </c>
      <c r="B27" s="6"/>
      <c r="C27" s="161">
        <f>児童発達支援センター!I43+児童発達支援!I43+放課後等デイサービス!I43+登降園管理システム!L16</f>
        <v>0</v>
      </c>
      <c r="D27" s="162"/>
      <c r="E27" s="162"/>
      <c r="F27" s="162"/>
      <c r="G27" s="6" t="s">
        <v>60</v>
      </c>
      <c r="H27" s="6"/>
      <c r="I27" s="6"/>
      <c r="J27" s="6"/>
      <c r="K27" s="6"/>
      <c r="L27" s="6"/>
      <c r="M27" s="6"/>
      <c r="N27" s="6"/>
      <c r="O27" s="6"/>
      <c r="P27" s="6"/>
      <c r="Q27" s="6"/>
      <c r="R27" s="6"/>
      <c r="S27" s="4"/>
      <c r="T27" s="4"/>
      <c r="U27" s="4"/>
    </row>
    <row r="28" spans="1:21" ht="19.5">
      <c r="A28" s="6"/>
      <c r="B28" s="6"/>
      <c r="C28" s="6"/>
      <c r="D28" s="6"/>
      <c r="E28" s="6"/>
      <c r="F28" s="6"/>
      <c r="G28" s="6"/>
      <c r="H28" s="6"/>
      <c r="I28" s="6"/>
      <c r="J28" s="6"/>
      <c r="K28" s="6"/>
      <c r="L28" s="6"/>
      <c r="M28" s="6"/>
      <c r="N28" s="6"/>
      <c r="O28" s="6"/>
      <c r="P28" s="6"/>
      <c r="Q28" s="6"/>
      <c r="R28" s="6"/>
      <c r="S28" s="4"/>
      <c r="T28" s="4"/>
      <c r="U28" s="4"/>
    </row>
    <row r="29" spans="1:21" ht="19.5">
      <c r="A29" s="6" t="s">
        <v>111</v>
      </c>
      <c r="B29" s="6"/>
      <c r="C29" s="6" t="s">
        <v>106</v>
      </c>
      <c r="D29" s="6"/>
      <c r="E29" s="6"/>
      <c r="F29" s="6"/>
      <c r="G29" s="6"/>
      <c r="H29" s="6"/>
      <c r="I29" s="6"/>
      <c r="J29" s="6"/>
      <c r="K29" s="6"/>
      <c r="L29" s="6"/>
      <c r="M29" s="6"/>
      <c r="N29" s="6"/>
      <c r="O29" s="6"/>
      <c r="P29" s="6"/>
      <c r="Q29" s="6"/>
      <c r="R29" s="6"/>
      <c r="S29" s="4"/>
      <c r="T29" s="4"/>
      <c r="U29" s="4"/>
    </row>
    <row r="30" spans="1:21" ht="19.5">
      <c r="A30" s="6"/>
      <c r="B30" s="6"/>
      <c r="C30" s="6"/>
      <c r="D30" s="6"/>
      <c r="E30" s="6"/>
      <c r="F30" s="6"/>
      <c r="G30" s="6"/>
      <c r="H30" s="6"/>
      <c r="I30" s="6"/>
      <c r="J30" s="6"/>
      <c r="K30" s="6"/>
      <c r="L30" s="6"/>
      <c r="M30" s="6"/>
      <c r="N30" s="6"/>
      <c r="O30" s="6"/>
      <c r="P30" s="6"/>
      <c r="Q30" s="6"/>
      <c r="R30" s="6"/>
      <c r="S30" s="4"/>
      <c r="T30" s="4"/>
      <c r="U30" s="4"/>
    </row>
    <row r="31" spans="1:21" ht="19.5">
      <c r="A31" s="6" t="s">
        <v>112</v>
      </c>
      <c r="B31" s="6"/>
      <c r="C31" s="6"/>
      <c r="D31" s="6"/>
      <c r="E31" s="6"/>
      <c r="F31" s="6"/>
      <c r="G31" s="6"/>
      <c r="H31" s="6"/>
      <c r="I31" s="6"/>
      <c r="J31" s="6"/>
      <c r="K31" s="6"/>
      <c r="L31" s="6"/>
      <c r="M31" s="6"/>
      <c r="N31" s="6"/>
      <c r="O31" s="6"/>
      <c r="P31" s="6"/>
      <c r="Q31" s="6"/>
      <c r="R31" s="6"/>
      <c r="S31" s="4"/>
      <c r="T31" s="4"/>
      <c r="U31" s="4"/>
    </row>
    <row r="32" spans="1:21" ht="19.5">
      <c r="A32" s="163" t="s">
        <v>8</v>
      </c>
      <c r="B32" s="163"/>
      <c r="C32" s="168"/>
      <c r="D32" s="168"/>
      <c r="E32" s="168"/>
      <c r="F32" s="168"/>
      <c r="G32" s="168"/>
      <c r="H32" s="168"/>
      <c r="I32" s="168"/>
      <c r="J32" s="168"/>
      <c r="K32" s="168"/>
      <c r="L32" s="168"/>
      <c r="M32" s="168"/>
      <c r="N32" s="168"/>
      <c r="O32" s="168"/>
      <c r="P32" s="168"/>
      <c r="Q32" s="168"/>
      <c r="R32" s="168"/>
      <c r="S32" s="168"/>
      <c r="T32" s="168"/>
      <c r="U32" s="4"/>
    </row>
    <row r="33" spans="1:21" ht="19.5">
      <c r="A33" s="153" t="s">
        <v>124</v>
      </c>
      <c r="B33" s="153"/>
      <c r="C33" s="169"/>
      <c r="D33" s="169"/>
      <c r="E33" s="169"/>
      <c r="F33" s="169"/>
      <c r="G33" s="169"/>
      <c r="H33" s="169"/>
      <c r="I33" s="169"/>
      <c r="J33" s="169"/>
      <c r="K33" s="169"/>
      <c r="L33" s="169"/>
      <c r="M33" s="169"/>
      <c r="N33" s="169"/>
      <c r="O33" s="169"/>
      <c r="P33" s="169"/>
      <c r="Q33" s="169"/>
      <c r="R33" s="169"/>
      <c r="S33" s="169"/>
      <c r="T33" s="169"/>
      <c r="U33" s="4"/>
    </row>
    <row r="34" spans="1:21" ht="19.5">
      <c r="A34" s="163" t="s">
        <v>116</v>
      </c>
      <c r="B34" s="163"/>
      <c r="C34" s="168"/>
      <c r="D34" s="168"/>
      <c r="E34" s="168"/>
      <c r="F34" s="168"/>
      <c r="G34" s="168"/>
      <c r="H34" s="168"/>
      <c r="I34" s="168"/>
      <c r="J34" s="168"/>
      <c r="K34" s="168"/>
      <c r="L34" s="168"/>
      <c r="M34" s="168"/>
      <c r="N34" s="168"/>
      <c r="O34" s="168"/>
      <c r="P34" s="168"/>
      <c r="Q34" s="168"/>
      <c r="R34" s="168"/>
      <c r="S34" s="168"/>
      <c r="T34" s="168"/>
      <c r="U34" s="4"/>
    </row>
    <row r="35" spans="1:21" ht="19.5">
      <c r="A35" s="153" t="s">
        <v>125</v>
      </c>
      <c r="B35" s="153"/>
      <c r="C35" s="169"/>
      <c r="D35" s="169"/>
      <c r="E35" s="169"/>
      <c r="F35" s="169"/>
      <c r="G35" s="169"/>
      <c r="H35" s="169"/>
      <c r="I35" s="169"/>
      <c r="J35" s="169"/>
      <c r="K35" s="169"/>
      <c r="L35" s="169"/>
      <c r="M35" s="169"/>
      <c r="N35" s="169"/>
      <c r="O35" s="169"/>
      <c r="P35" s="169"/>
      <c r="Q35" s="169"/>
      <c r="R35" s="169"/>
      <c r="S35" s="169"/>
      <c r="T35" s="169"/>
      <c r="U35" s="4"/>
    </row>
    <row r="36" spans="1:21" ht="19.5">
      <c r="A36" s="163" t="s">
        <v>9</v>
      </c>
      <c r="B36" s="163"/>
      <c r="C36" s="168"/>
      <c r="D36" s="168"/>
      <c r="E36" s="168"/>
      <c r="F36" s="168"/>
      <c r="G36" s="168"/>
      <c r="H36" s="168"/>
      <c r="I36" s="168"/>
      <c r="J36" s="168"/>
      <c r="K36" s="168"/>
      <c r="L36" s="168"/>
      <c r="M36" s="168"/>
      <c r="N36" s="168"/>
      <c r="O36" s="168"/>
      <c r="P36" s="168"/>
      <c r="Q36" s="168"/>
      <c r="R36" s="168"/>
      <c r="S36" s="168"/>
      <c r="T36" s="168"/>
      <c r="U36" s="4"/>
    </row>
    <row r="37" spans="1:21" ht="19.5">
      <c r="A37" s="163" t="s">
        <v>126</v>
      </c>
      <c r="B37" s="163"/>
      <c r="C37" s="169"/>
      <c r="D37" s="169"/>
      <c r="E37" s="169"/>
      <c r="F37" s="169"/>
      <c r="G37" s="169"/>
      <c r="H37" s="169"/>
      <c r="I37" s="169"/>
      <c r="J37" s="169"/>
      <c r="K37" s="169"/>
      <c r="L37" s="169"/>
      <c r="M37" s="169"/>
      <c r="N37" s="169"/>
      <c r="O37" s="169"/>
      <c r="P37" s="169"/>
      <c r="Q37" s="169"/>
      <c r="R37" s="169"/>
      <c r="S37" s="169"/>
      <c r="T37" s="169"/>
      <c r="U37" s="4"/>
    </row>
    <row r="38" spans="1:21" ht="19.5">
      <c r="A38" s="163" t="s">
        <v>10</v>
      </c>
      <c r="B38" s="163"/>
      <c r="C38" s="168"/>
      <c r="D38" s="168"/>
      <c r="E38" s="168"/>
      <c r="F38" s="168"/>
      <c r="G38" s="168"/>
      <c r="H38" s="168"/>
      <c r="I38" s="168"/>
      <c r="J38" s="168"/>
      <c r="K38" s="168"/>
      <c r="L38" s="168"/>
      <c r="M38" s="168"/>
      <c r="N38" s="168"/>
      <c r="O38" s="168"/>
      <c r="P38" s="168"/>
      <c r="Q38" s="168"/>
      <c r="R38" s="168"/>
      <c r="S38" s="168"/>
      <c r="T38" s="168"/>
      <c r="U38" s="4"/>
    </row>
    <row r="39" spans="1:21" ht="19.5">
      <c r="A39" s="163" t="s">
        <v>127</v>
      </c>
      <c r="B39" s="163"/>
      <c r="C39" s="168"/>
      <c r="D39" s="168"/>
      <c r="E39" s="168"/>
      <c r="F39" s="168"/>
      <c r="G39" s="168"/>
      <c r="H39" s="168"/>
      <c r="I39" s="168"/>
      <c r="J39" s="168"/>
      <c r="K39" s="168"/>
      <c r="L39" s="168"/>
      <c r="M39" s="168"/>
      <c r="N39" s="168"/>
      <c r="O39" s="168"/>
      <c r="P39" s="168"/>
      <c r="Q39" s="168"/>
      <c r="R39" s="168"/>
      <c r="S39" s="168"/>
      <c r="T39" s="168"/>
      <c r="U39" s="4"/>
    </row>
    <row r="40" spans="1:21" ht="19.5">
      <c r="A40" s="6"/>
      <c r="B40" s="6"/>
      <c r="C40" s="6"/>
      <c r="D40" s="6"/>
      <c r="E40" s="6"/>
      <c r="F40" s="6"/>
      <c r="G40" s="6"/>
      <c r="H40" s="6"/>
      <c r="I40" s="6"/>
      <c r="J40" s="6"/>
      <c r="K40" s="6"/>
      <c r="L40" s="6"/>
      <c r="M40" s="6"/>
      <c r="N40" s="6"/>
      <c r="O40" s="6"/>
      <c r="P40" s="6"/>
      <c r="Q40" s="6"/>
      <c r="R40" s="6"/>
      <c r="S40" s="4"/>
      <c r="T40" s="4"/>
      <c r="U40" s="4"/>
    </row>
    <row r="41" spans="1:21" ht="19.5">
      <c r="A41" s="6" t="s">
        <v>113</v>
      </c>
      <c r="B41" s="6" t="s">
        <v>107</v>
      </c>
      <c r="C41" s="72" t="s">
        <v>108</v>
      </c>
      <c r="D41" s="6"/>
      <c r="E41" s="6"/>
      <c r="F41" s="6"/>
      <c r="G41" s="6"/>
      <c r="H41" s="6"/>
      <c r="I41" s="6"/>
      <c r="J41" s="6"/>
      <c r="K41" s="6"/>
      <c r="L41" s="6"/>
      <c r="M41" s="6"/>
      <c r="N41" s="6"/>
      <c r="O41" s="6"/>
      <c r="P41" s="6"/>
      <c r="Q41" s="6"/>
      <c r="R41" s="6"/>
      <c r="S41" s="4"/>
      <c r="T41" s="4"/>
      <c r="U41" s="4"/>
    </row>
    <row r="42" spans="1:21" ht="19.5">
      <c r="A42" s="6"/>
      <c r="B42" s="6"/>
      <c r="C42" s="72" t="s">
        <v>109</v>
      </c>
      <c r="D42" s="6"/>
      <c r="E42" s="6"/>
      <c r="F42" s="6"/>
      <c r="G42" s="6"/>
      <c r="H42" s="6"/>
      <c r="I42" s="6"/>
      <c r="J42" s="6"/>
      <c r="K42" s="6"/>
      <c r="L42" s="6"/>
      <c r="M42" s="6"/>
      <c r="N42" s="6"/>
      <c r="O42" s="6"/>
      <c r="P42" s="6"/>
      <c r="Q42" s="6"/>
      <c r="R42" s="6"/>
      <c r="S42" s="4"/>
      <c r="T42" s="4"/>
      <c r="U42" s="4"/>
    </row>
    <row r="43" spans="1:21" ht="19.5">
      <c r="A43" s="6"/>
      <c r="B43" s="6"/>
      <c r="C43" s="72" t="s">
        <v>110</v>
      </c>
      <c r="D43" s="6"/>
      <c r="E43" s="6"/>
      <c r="F43" s="6"/>
      <c r="G43" s="6"/>
      <c r="H43" s="6"/>
      <c r="I43" s="6"/>
      <c r="J43" s="6"/>
      <c r="K43" s="6"/>
      <c r="L43" s="6"/>
      <c r="M43" s="6"/>
      <c r="N43" s="6"/>
      <c r="O43" s="6"/>
      <c r="P43" s="6"/>
      <c r="Q43" s="6"/>
      <c r="R43" s="6"/>
      <c r="S43" s="4"/>
      <c r="T43" s="4"/>
      <c r="U43" s="4"/>
    </row>
    <row r="44" spans="1:21" ht="19.5">
      <c r="A44" s="6"/>
      <c r="B44" s="6"/>
      <c r="C44" s="72" t="s">
        <v>117</v>
      </c>
      <c r="D44" s="6"/>
      <c r="E44" s="6"/>
      <c r="F44" s="6"/>
      <c r="G44" s="6"/>
      <c r="H44" s="6"/>
      <c r="I44" s="6"/>
      <c r="J44" s="6"/>
      <c r="K44" s="6"/>
      <c r="L44" s="6"/>
      <c r="M44" s="6"/>
      <c r="N44" s="6"/>
      <c r="O44" s="6"/>
      <c r="P44" s="6"/>
      <c r="Q44" s="6"/>
      <c r="R44" s="6"/>
      <c r="S44" s="4"/>
      <c r="T44" s="4"/>
      <c r="U44" s="4"/>
    </row>
    <row r="45" spans="1:21" ht="19.5">
      <c r="A45" s="37" t="s">
        <v>114</v>
      </c>
    </row>
    <row r="46" spans="1:21" ht="19.5" thickBot="1">
      <c r="A46" s="167" t="s">
        <v>33</v>
      </c>
      <c r="B46" s="167"/>
      <c r="C46" s="167"/>
      <c r="D46" s="167"/>
      <c r="E46" s="167"/>
      <c r="F46" s="167"/>
      <c r="G46" s="167"/>
      <c r="H46" s="167"/>
      <c r="I46" s="167"/>
      <c r="J46" s="167"/>
      <c r="K46" s="167"/>
      <c r="L46" s="167"/>
      <c r="M46" s="167"/>
      <c r="N46" s="167"/>
      <c r="O46" s="167"/>
      <c r="P46" s="167"/>
      <c r="Q46" s="167"/>
      <c r="R46" s="167"/>
      <c r="S46" s="167"/>
      <c r="T46" s="167"/>
      <c r="U46" s="167"/>
    </row>
    <row r="47" spans="1:21">
      <c r="A47" s="133" t="s">
        <v>35</v>
      </c>
      <c r="B47" s="164" t="s">
        <v>103</v>
      </c>
      <c r="C47" s="166"/>
      <c r="D47" s="166"/>
      <c r="E47" s="166"/>
      <c r="F47" s="166"/>
      <c r="G47" s="166"/>
      <c r="H47" s="166"/>
      <c r="I47" s="166"/>
      <c r="J47" s="166"/>
      <c r="K47" s="166"/>
      <c r="L47" s="166"/>
      <c r="M47" s="166"/>
      <c r="N47" s="166"/>
      <c r="O47" s="166"/>
      <c r="P47" s="166"/>
      <c r="Q47" s="166"/>
      <c r="R47" s="166"/>
      <c r="S47" s="166"/>
      <c r="T47" s="166"/>
      <c r="U47" s="166"/>
    </row>
    <row r="48" spans="1:21">
      <c r="A48" s="134" t="s">
        <v>35</v>
      </c>
      <c r="B48" s="164" t="s">
        <v>104</v>
      </c>
      <c r="C48" s="166"/>
      <c r="D48" s="166"/>
      <c r="E48" s="166"/>
      <c r="F48" s="166"/>
      <c r="G48" s="166"/>
      <c r="H48" s="166"/>
      <c r="I48" s="166"/>
      <c r="J48" s="166"/>
      <c r="K48" s="166"/>
      <c r="L48" s="166"/>
      <c r="M48" s="166"/>
      <c r="N48" s="166"/>
      <c r="O48" s="166"/>
      <c r="P48" s="166"/>
      <c r="Q48" s="166"/>
      <c r="R48" s="166"/>
      <c r="S48" s="166"/>
      <c r="T48" s="166"/>
      <c r="U48" s="166"/>
    </row>
    <row r="49" spans="1:21">
      <c r="A49" s="134" t="s">
        <v>35</v>
      </c>
      <c r="B49" s="164" t="s">
        <v>118</v>
      </c>
      <c r="C49" s="166"/>
      <c r="D49" s="166"/>
      <c r="E49" s="166"/>
      <c r="F49" s="166"/>
      <c r="G49" s="166"/>
      <c r="H49" s="166"/>
      <c r="I49" s="166"/>
      <c r="J49" s="166"/>
      <c r="K49" s="166"/>
      <c r="L49" s="166"/>
      <c r="M49" s="166"/>
      <c r="N49" s="166"/>
      <c r="O49" s="166"/>
      <c r="P49" s="166"/>
      <c r="Q49" s="166"/>
      <c r="R49" s="166"/>
      <c r="S49" s="166"/>
      <c r="T49" s="166"/>
      <c r="U49" s="166"/>
    </row>
    <row r="50" spans="1:21" ht="19.5" thickBot="1">
      <c r="A50" s="135" t="s">
        <v>35</v>
      </c>
      <c r="B50" s="164" t="s">
        <v>105</v>
      </c>
      <c r="C50" s="165"/>
      <c r="D50" s="165"/>
      <c r="E50" s="165"/>
      <c r="F50" s="165"/>
      <c r="G50" s="165"/>
      <c r="H50" s="165"/>
      <c r="I50" s="165"/>
      <c r="J50" s="165"/>
      <c r="K50" s="165"/>
      <c r="L50" s="165"/>
      <c r="M50" s="165"/>
      <c r="N50" s="165"/>
      <c r="O50" s="165"/>
      <c r="P50" s="165"/>
      <c r="Q50" s="165"/>
      <c r="R50" s="165"/>
      <c r="S50" s="165"/>
      <c r="T50" s="165"/>
      <c r="U50" s="165"/>
    </row>
  </sheetData>
  <mergeCells count="45">
    <mergeCell ref="H19:K19"/>
    <mergeCell ref="L19:U19"/>
    <mergeCell ref="L13:U13"/>
    <mergeCell ref="A4:V4"/>
    <mergeCell ref="L18:U18"/>
    <mergeCell ref="L17:U17"/>
    <mergeCell ref="L16:U16"/>
    <mergeCell ref="L15:U15"/>
    <mergeCell ref="L14:U14"/>
    <mergeCell ref="N6:O6"/>
    <mergeCell ref="H10:K10"/>
    <mergeCell ref="L10:U10"/>
    <mergeCell ref="H11:K11"/>
    <mergeCell ref="L11:U11"/>
    <mergeCell ref="H13:K13"/>
    <mergeCell ref="H14:K14"/>
    <mergeCell ref="H15:K15"/>
    <mergeCell ref="H12:K12"/>
    <mergeCell ref="C25:F25"/>
    <mergeCell ref="A32:B32"/>
    <mergeCell ref="A33:B33"/>
    <mergeCell ref="C27:F27"/>
    <mergeCell ref="C33:T33"/>
    <mergeCell ref="C32:T32"/>
    <mergeCell ref="L12:U12"/>
    <mergeCell ref="B50:U50"/>
    <mergeCell ref="B49:U49"/>
    <mergeCell ref="B48:U48"/>
    <mergeCell ref="A46:U46"/>
    <mergeCell ref="B47:U47"/>
    <mergeCell ref="A38:B38"/>
    <mergeCell ref="A39:B39"/>
    <mergeCell ref="A35:B35"/>
    <mergeCell ref="A36:B36"/>
    <mergeCell ref="A37:B37"/>
    <mergeCell ref="C39:T39"/>
    <mergeCell ref="A34:B34"/>
    <mergeCell ref="H16:K16"/>
    <mergeCell ref="H17:K17"/>
    <mergeCell ref="H18:K18"/>
    <mergeCell ref="C38:T38"/>
    <mergeCell ref="C37:T37"/>
    <mergeCell ref="C36:T36"/>
    <mergeCell ref="C35:T35"/>
    <mergeCell ref="C34:T34"/>
  </mergeCells>
  <phoneticPr fontId="3"/>
  <dataValidations count="4">
    <dataValidation type="list" allowBlank="1" showInputMessage="1" showErrorMessage="1" sqref="A47:A50" xr:uid="{59EB7D94-C46D-43F4-8352-9319B82BD9E2}">
      <formula1>"選択してください,○"</formula1>
    </dataValidation>
    <dataValidation type="list" allowBlank="1" showInputMessage="1" showErrorMessage="1" sqref="C36" xr:uid="{0F19A429-BB31-45C6-BAAF-EEC28ED7A1DE}">
      <formula1>"１　普通預金,２　当座預金,４　貯蓄預金"</formula1>
    </dataValidation>
    <dataValidation imeMode="disabled" allowBlank="1" showInputMessage="1" showErrorMessage="1" sqref="L10:U10 L16:U17 C35 C37 C33" xr:uid="{0E5AEAE6-861B-4093-B2B6-E1C4877B91D5}"/>
    <dataValidation imeMode="halfKatakana" allowBlank="1" showInputMessage="1" showErrorMessage="1" sqref="L13:U13 C39" xr:uid="{6A6322D1-CAB3-4B7D-96F4-0251472DEAF1}"/>
  </dataValidations>
  <pageMargins left="0.7" right="0.7" top="0.75" bottom="0.75" header="0.3" footer="0.3"/>
  <pageSetup paperSize="9" scale="73" fitToHeight="0" orientation="portrait" r:id="rId1"/>
  <colBreaks count="1" manualBreakCount="1">
    <brk id="17" max="48"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383F-675E-4A0B-9FBB-AEE4BD44AC21}">
  <sheetPr>
    <pageSetUpPr fitToPage="1"/>
  </sheetPr>
  <dimension ref="A1:Q46"/>
  <sheetViews>
    <sheetView view="pageBreakPreview" zoomScale="55" zoomScaleNormal="70" zoomScaleSheetLayoutView="55" workbookViewId="0">
      <selection activeCell="K15" sqref="K15"/>
    </sheetView>
  </sheetViews>
  <sheetFormatPr defaultColWidth="9" defaultRowHeight="18.75"/>
  <cols>
    <col min="1" max="1" width="4.875" style="11" customWidth="1"/>
    <col min="2" max="2" width="7.125" style="9" customWidth="1"/>
    <col min="3" max="3" width="19" style="9" customWidth="1"/>
    <col min="4" max="4" width="20.875" style="9" customWidth="1"/>
    <col min="5" max="5" width="10.625" style="9" customWidth="1"/>
    <col min="6" max="6" width="15.125" style="9" customWidth="1"/>
    <col min="7" max="7" width="15.5" style="9" customWidth="1"/>
    <col min="8" max="8" width="17.25" style="9" customWidth="1"/>
    <col min="9" max="11" width="15.125" style="10" customWidth="1"/>
    <col min="12" max="12" width="15.375" style="10" customWidth="1"/>
    <col min="13" max="13" width="21.375" style="10" customWidth="1"/>
    <col min="14" max="16" width="15.125" style="10" customWidth="1"/>
    <col min="17" max="17" width="64.25" style="9" customWidth="1"/>
    <col min="18" max="18" width="4.875" style="11" customWidth="1"/>
    <col min="19" max="16384" width="9" style="11"/>
  </cols>
  <sheetData>
    <row r="1" spans="1:17" ht="18" customHeight="1">
      <c r="A1" s="8"/>
      <c r="B1" s="8"/>
      <c r="C1" s="8"/>
    </row>
    <row r="2" spans="1:17" ht="7.5" customHeight="1"/>
    <row r="3" spans="1:17" ht="52.5" customHeight="1">
      <c r="B3" s="182" t="s">
        <v>53</v>
      </c>
      <c r="C3" s="182"/>
      <c r="D3" s="183"/>
      <c r="E3" s="183"/>
      <c r="F3" s="183"/>
      <c r="G3" s="183"/>
      <c r="H3" s="183"/>
      <c r="I3" s="183"/>
      <c r="J3" s="183"/>
      <c r="K3" s="183"/>
      <c r="L3" s="183"/>
      <c r="M3" s="183"/>
      <c r="N3" s="183"/>
      <c r="O3" s="183"/>
      <c r="P3" s="183"/>
      <c r="Q3" s="183"/>
    </row>
    <row r="4" spans="1:17" ht="33.75" customHeight="1" thickBot="1">
      <c r="B4" s="186"/>
      <c r="C4" s="186"/>
      <c r="D4" s="12"/>
      <c r="E4" s="13"/>
    </row>
    <row r="5" spans="1:17" ht="50.1" customHeight="1" thickBot="1">
      <c r="B5" s="38" t="s">
        <v>47</v>
      </c>
      <c r="C5" s="184">
        <f>申請書!L12</f>
        <v>0</v>
      </c>
      <c r="D5" s="185"/>
      <c r="E5" s="13"/>
    </row>
    <row r="6" spans="1:17" ht="27" customHeight="1">
      <c r="Q6" s="14"/>
    </row>
    <row r="7" spans="1:17" ht="9" customHeight="1">
      <c r="B7" s="15"/>
      <c r="C7" s="15"/>
      <c r="D7" s="16"/>
      <c r="E7" s="16"/>
      <c r="F7" s="16"/>
      <c r="G7" s="17"/>
      <c r="H7" s="17"/>
      <c r="I7" s="18"/>
      <c r="J7" s="18"/>
      <c r="K7" s="18"/>
      <c r="L7" s="18"/>
      <c r="M7" s="18"/>
      <c r="N7" s="18"/>
      <c r="O7" s="18"/>
      <c r="P7" s="18"/>
    </row>
    <row r="8" spans="1:17" ht="37.5" customHeight="1" thickBot="1">
      <c r="B8" s="55" t="s">
        <v>21</v>
      </c>
      <c r="C8" s="56"/>
      <c r="D8" s="57"/>
      <c r="E8" s="57"/>
      <c r="Q8" s="27"/>
    </row>
    <row r="9" spans="1:17" ht="45.75" customHeight="1">
      <c r="B9" s="189"/>
      <c r="C9" s="58" t="s">
        <v>11</v>
      </c>
      <c r="D9" s="59" t="s">
        <v>46</v>
      </c>
      <c r="E9" s="60" t="s">
        <v>22</v>
      </c>
      <c r="F9" s="61" t="s">
        <v>23</v>
      </c>
      <c r="G9" s="60" t="s">
        <v>54</v>
      </c>
      <c r="H9" s="60" t="s">
        <v>174</v>
      </c>
      <c r="I9" s="62" t="s">
        <v>31</v>
      </c>
      <c r="J9" s="62" t="s">
        <v>50</v>
      </c>
      <c r="K9" s="62" t="s">
        <v>45</v>
      </c>
      <c r="L9" s="62" t="s">
        <v>24</v>
      </c>
      <c r="M9" s="63" t="s">
        <v>177</v>
      </c>
      <c r="N9" s="11"/>
      <c r="O9" s="11"/>
      <c r="P9" s="50"/>
      <c r="Q9" s="11"/>
    </row>
    <row r="10" spans="1:17" s="21" customFormat="1" ht="31.5" customHeight="1" thickBot="1">
      <c r="B10" s="190"/>
      <c r="C10" s="64" t="s">
        <v>48</v>
      </c>
      <c r="D10" s="65" t="s">
        <v>12</v>
      </c>
      <c r="E10" s="66" t="s">
        <v>13</v>
      </c>
      <c r="F10" s="67" t="s">
        <v>25</v>
      </c>
      <c r="G10" s="67" t="s">
        <v>32</v>
      </c>
      <c r="H10" s="67" t="s">
        <v>36</v>
      </c>
      <c r="I10" s="68" t="s">
        <v>49</v>
      </c>
      <c r="J10" s="68" t="s">
        <v>37</v>
      </c>
      <c r="K10" s="68" t="s">
        <v>38</v>
      </c>
      <c r="L10" s="68" t="s">
        <v>39</v>
      </c>
      <c r="M10" s="69" t="s">
        <v>51</v>
      </c>
    </row>
    <row r="11" spans="1:17" s="21" customFormat="1" ht="50.1" customHeight="1" thickBot="1">
      <c r="B11" s="51" t="s">
        <v>40</v>
      </c>
      <c r="C11" s="53" t="s">
        <v>43</v>
      </c>
      <c r="D11" s="41" t="s">
        <v>44</v>
      </c>
      <c r="E11" s="23" t="s">
        <v>26</v>
      </c>
      <c r="F11" s="42" t="s">
        <v>27</v>
      </c>
      <c r="G11" s="42" t="s">
        <v>52</v>
      </c>
      <c r="H11" s="42">
        <v>180000</v>
      </c>
      <c r="I11" s="43">
        <f>IF(H11&gt;175000,175000,H11)</f>
        <v>175000</v>
      </c>
      <c r="J11" s="52" t="s">
        <v>67</v>
      </c>
      <c r="K11" s="52" t="s">
        <v>42</v>
      </c>
      <c r="L11" s="44" t="s">
        <v>41</v>
      </c>
      <c r="M11" s="45">
        <v>45163</v>
      </c>
    </row>
    <row r="12" spans="1:17" s="21" customFormat="1" ht="50.1" customHeight="1">
      <c r="A12" s="25"/>
      <c r="B12" s="31" t="s">
        <v>71</v>
      </c>
      <c r="C12" s="113"/>
      <c r="D12" s="114"/>
      <c r="E12" s="115"/>
      <c r="F12" s="115"/>
      <c r="G12" s="115"/>
      <c r="H12" s="116"/>
      <c r="I12" s="46">
        <f>IF(H12&gt;175000,175000,H12)</f>
        <v>0</v>
      </c>
      <c r="J12" s="123"/>
      <c r="K12" s="123"/>
      <c r="L12" s="123"/>
      <c r="M12" s="124"/>
    </row>
    <row r="13" spans="1:17" s="21" customFormat="1" ht="50.1" customHeight="1">
      <c r="A13" s="25"/>
      <c r="B13" s="40" t="s">
        <v>72</v>
      </c>
      <c r="C13" s="117"/>
      <c r="D13" s="118"/>
      <c r="E13" s="119"/>
      <c r="F13" s="119"/>
      <c r="G13" s="119"/>
      <c r="H13" s="120"/>
      <c r="I13" s="32">
        <f>IF(H13&gt;175000,175000,H13)</f>
        <v>0</v>
      </c>
      <c r="J13" s="125"/>
      <c r="K13" s="125"/>
      <c r="L13" s="125"/>
      <c r="M13" s="126"/>
    </row>
    <row r="14" spans="1:17" s="21" customFormat="1" ht="50.1" customHeight="1">
      <c r="A14" s="25"/>
      <c r="B14" s="40" t="s">
        <v>73</v>
      </c>
      <c r="C14" s="117"/>
      <c r="D14" s="118"/>
      <c r="E14" s="119"/>
      <c r="F14" s="119"/>
      <c r="G14" s="119"/>
      <c r="H14" s="120"/>
      <c r="I14" s="32">
        <f t="shared" ref="I14:I41" si="0">IF(H14&gt;175000,175000,H14)</f>
        <v>0</v>
      </c>
      <c r="J14" s="125"/>
      <c r="K14" s="125"/>
      <c r="L14" s="125"/>
      <c r="M14" s="126"/>
    </row>
    <row r="15" spans="1:17" s="21" customFormat="1" ht="50.1" customHeight="1">
      <c r="A15" s="25"/>
      <c r="B15" s="40" t="s">
        <v>74</v>
      </c>
      <c r="C15" s="117"/>
      <c r="D15" s="118"/>
      <c r="E15" s="119"/>
      <c r="F15" s="119"/>
      <c r="G15" s="119"/>
      <c r="H15" s="120"/>
      <c r="I15" s="32">
        <f t="shared" si="0"/>
        <v>0</v>
      </c>
      <c r="J15" s="125"/>
      <c r="K15" s="125"/>
      <c r="L15" s="125"/>
      <c r="M15" s="126"/>
    </row>
    <row r="16" spans="1:17" s="21" customFormat="1" ht="50.1" customHeight="1">
      <c r="A16" s="25"/>
      <c r="B16" s="40" t="s">
        <v>75</v>
      </c>
      <c r="C16" s="117"/>
      <c r="D16" s="118"/>
      <c r="E16" s="119"/>
      <c r="F16" s="119"/>
      <c r="G16" s="119"/>
      <c r="H16" s="120"/>
      <c r="I16" s="32">
        <f t="shared" si="0"/>
        <v>0</v>
      </c>
      <c r="J16" s="125"/>
      <c r="K16" s="125"/>
      <c r="L16" s="125"/>
      <c r="M16" s="126"/>
    </row>
    <row r="17" spans="1:13" s="21" customFormat="1" ht="50.1" customHeight="1">
      <c r="A17" s="25"/>
      <c r="B17" s="40" t="s">
        <v>76</v>
      </c>
      <c r="C17" s="117"/>
      <c r="D17" s="118"/>
      <c r="E17" s="119"/>
      <c r="F17" s="119"/>
      <c r="G17" s="119"/>
      <c r="H17" s="120"/>
      <c r="I17" s="32">
        <f t="shared" si="0"/>
        <v>0</v>
      </c>
      <c r="J17" s="125"/>
      <c r="K17" s="125"/>
      <c r="L17" s="125"/>
      <c r="M17" s="126"/>
    </row>
    <row r="18" spans="1:13" s="21" customFormat="1" ht="50.1" customHeight="1">
      <c r="A18" s="25"/>
      <c r="B18" s="40" t="s">
        <v>77</v>
      </c>
      <c r="C18" s="117"/>
      <c r="D18" s="118"/>
      <c r="E18" s="119"/>
      <c r="F18" s="119"/>
      <c r="G18" s="119"/>
      <c r="H18" s="120"/>
      <c r="I18" s="32">
        <f t="shared" si="0"/>
        <v>0</v>
      </c>
      <c r="J18" s="125"/>
      <c r="K18" s="125"/>
      <c r="L18" s="125"/>
      <c r="M18" s="126"/>
    </row>
    <row r="19" spans="1:13" s="21" customFormat="1" ht="50.1" customHeight="1">
      <c r="A19" s="25"/>
      <c r="B19" s="40" t="s">
        <v>78</v>
      </c>
      <c r="C19" s="117"/>
      <c r="D19" s="118"/>
      <c r="E19" s="119"/>
      <c r="F19" s="119"/>
      <c r="G19" s="119"/>
      <c r="H19" s="120"/>
      <c r="I19" s="32">
        <f t="shared" si="0"/>
        <v>0</v>
      </c>
      <c r="J19" s="125"/>
      <c r="K19" s="125"/>
      <c r="L19" s="125"/>
      <c r="M19" s="126"/>
    </row>
    <row r="20" spans="1:13" s="21" customFormat="1" ht="50.1" customHeight="1">
      <c r="A20" s="25"/>
      <c r="B20" s="40" t="s">
        <v>79</v>
      </c>
      <c r="C20" s="117"/>
      <c r="D20" s="118"/>
      <c r="E20" s="119"/>
      <c r="F20" s="119"/>
      <c r="G20" s="119"/>
      <c r="H20" s="120"/>
      <c r="I20" s="32">
        <f t="shared" si="0"/>
        <v>0</v>
      </c>
      <c r="J20" s="125"/>
      <c r="K20" s="125"/>
      <c r="L20" s="125"/>
      <c r="M20" s="126"/>
    </row>
    <row r="21" spans="1:13" s="21" customFormat="1" ht="50.1" customHeight="1" thickBot="1">
      <c r="A21" s="25"/>
      <c r="B21" s="40" t="s">
        <v>80</v>
      </c>
      <c r="C21" s="121"/>
      <c r="D21" s="118"/>
      <c r="E21" s="119"/>
      <c r="F21" s="119"/>
      <c r="G21" s="119"/>
      <c r="H21" s="120"/>
      <c r="I21" s="26">
        <f t="shared" si="0"/>
        <v>0</v>
      </c>
      <c r="J21" s="127"/>
      <c r="K21" s="127"/>
      <c r="L21" s="127"/>
      <c r="M21" s="128"/>
    </row>
    <row r="22" spans="1:13" s="21" customFormat="1" ht="50.1" customHeight="1">
      <c r="A22" s="25"/>
      <c r="B22" s="40" t="s">
        <v>81</v>
      </c>
      <c r="C22" s="122"/>
      <c r="D22" s="114"/>
      <c r="E22" s="115"/>
      <c r="F22" s="115"/>
      <c r="G22" s="115"/>
      <c r="H22" s="116"/>
      <c r="I22" s="24">
        <f t="shared" si="0"/>
        <v>0</v>
      </c>
      <c r="J22" s="123"/>
      <c r="K22" s="123"/>
      <c r="L22" s="123"/>
      <c r="M22" s="124"/>
    </row>
    <row r="23" spans="1:13" s="21" customFormat="1" ht="50.1" customHeight="1">
      <c r="A23" s="25"/>
      <c r="B23" s="40" t="s">
        <v>82</v>
      </c>
      <c r="C23" s="117"/>
      <c r="D23" s="118"/>
      <c r="E23" s="119"/>
      <c r="F23" s="119"/>
      <c r="G23" s="119"/>
      <c r="H23" s="120"/>
      <c r="I23" s="32">
        <f t="shared" si="0"/>
        <v>0</v>
      </c>
      <c r="J23" s="125"/>
      <c r="K23" s="125"/>
      <c r="L23" s="125"/>
      <c r="M23" s="126"/>
    </row>
    <row r="24" spans="1:13" s="21" customFormat="1" ht="50.1" customHeight="1">
      <c r="A24" s="25"/>
      <c r="B24" s="40" t="s">
        <v>83</v>
      </c>
      <c r="C24" s="117"/>
      <c r="D24" s="118"/>
      <c r="E24" s="119"/>
      <c r="F24" s="119"/>
      <c r="G24" s="119"/>
      <c r="H24" s="120"/>
      <c r="I24" s="32">
        <f t="shared" si="0"/>
        <v>0</v>
      </c>
      <c r="J24" s="125"/>
      <c r="K24" s="125"/>
      <c r="L24" s="125"/>
      <c r="M24" s="126"/>
    </row>
    <row r="25" spans="1:13" s="21" customFormat="1" ht="50.1" customHeight="1">
      <c r="A25" s="25"/>
      <c r="B25" s="40" t="s">
        <v>84</v>
      </c>
      <c r="C25" s="117"/>
      <c r="D25" s="118"/>
      <c r="E25" s="119"/>
      <c r="F25" s="119"/>
      <c r="G25" s="119"/>
      <c r="H25" s="120"/>
      <c r="I25" s="32">
        <f t="shared" si="0"/>
        <v>0</v>
      </c>
      <c r="J25" s="125"/>
      <c r="K25" s="125"/>
      <c r="L25" s="125"/>
      <c r="M25" s="126"/>
    </row>
    <row r="26" spans="1:13" s="21" customFormat="1" ht="50.1" customHeight="1">
      <c r="A26" s="25"/>
      <c r="B26" s="40" t="s">
        <v>85</v>
      </c>
      <c r="C26" s="117"/>
      <c r="D26" s="118"/>
      <c r="E26" s="119"/>
      <c r="F26" s="119"/>
      <c r="G26" s="119"/>
      <c r="H26" s="120"/>
      <c r="I26" s="32">
        <f t="shared" si="0"/>
        <v>0</v>
      </c>
      <c r="J26" s="125"/>
      <c r="K26" s="125"/>
      <c r="L26" s="125"/>
      <c r="M26" s="126"/>
    </row>
    <row r="27" spans="1:13" s="21" customFormat="1" ht="50.1" customHeight="1">
      <c r="A27" s="25"/>
      <c r="B27" s="40" t="s">
        <v>86</v>
      </c>
      <c r="C27" s="117"/>
      <c r="D27" s="118"/>
      <c r="E27" s="119"/>
      <c r="F27" s="119"/>
      <c r="G27" s="119"/>
      <c r="H27" s="120"/>
      <c r="I27" s="32">
        <f t="shared" si="0"/>
        <v>0</v>
      </c>
      <c r="J27" s="125"/>
      <c r="K27" s="125"/>
      <c r="L27" s="125"/>
      <c r="M27" s="126"/>
    </row>
    <row r="28" spans="1:13" s="21" customFormat="1" ht="50.1" customHeight="1">
      <c r="A28" s="25"/>
      <c r="B28" s="40" t="s">
        <v>87</v>
      </c>
      <c r="C28" s="117"/>
      <c r="D28" s="118"/>
      <c r="E28" s="119"/>
      <c r="F28" s="119"/>
      <c r="G28" s="119"/>
      <c r="H28" s="120"/>
      <c r="I28" s="32">
        <f t="shared" si="0"/>
        <v>0</v>
      </c>
      <c r="J28" s="125"/>
      <c r="K28" s="125"/>
      <c r="L28" s="125"/>
      <c r="M28" s="126"/>
    </row>
    <row r="29" spans="1:13" s="21" customFormat="1" ht="50.1" customHeight="1">
      <c r="A29" s="25"/>
      <c r="B29" s="40" t="s">
        <v>88</v>
      </c>
      <c r="C29" s="117"/>
      <c r="D29" s="118"/>
      <c r="E29" s="119"/>
      <c r="F29" s="119"/>
      <c r="G29" s="119"/>
      <c r="H29" s="120"/>
      <c r="I29" s="32">
        <f t="shared" si="0"/>
        <v>0</v>
      </c>
      <c r="J29" s="125"/>
      <c r="K29" s="125"/>
      <c r="L29" s="125"/>
      <c r="M29" s="126"/>
    </row>
    <row r="30" spans="1:13" s="21" customFormat="1" ht="50.1" customHeight="1">
      <c r="A30" s="25"/>
      <c r="B30" s="40" t="s">
        <v>89</v>
      </c>
      <c r="C30" s="117"/>
      <c r="D30" s="118"/>
      <c r="E30" s="119"/>
      <c r="F30" s="119"/>
      <c r="G30" s="119"/>
      <c r="H30" s="120"/>
      <c r="I30" s="32">
        <f t="shared" si="0"/>
        <v>0</v>
      </c>
      <c r="J30" s="125"/>
      <c r="K30" s="125"/>
      <c r="L30" s="125"/>
      <c r="M30" s="126"/>
    </row>
    <row r="31" spans="1:13" s="21" customFormat="1" ht="50.1" customHeight="1" thickBot="1">
      <c r="A31" s="25"/>
      <c r="B31" s="40" t="s">
        <v>90</v>
      </c>
      <c r="C31" s="121"/>
      <c r="D31" s="118"/>
      <c r="E31" s="119"/>
      <c r="F31" s="119"/>
      <c r="G31" s="119"/>
      <c r="H31" s="120"/>
      <c r="I31" s="26">
        <f>IF(H31&gt;175000,175000,H31)</f>
        <v>0</v>
      </c>
      <c r="J31" s="125"/>
      <c r="K31" s="127"/>
      <c r="L31" s="127"/>
      <c r="M31" s="128"/>
    </row>
    <row r="32" spans="1:13" s="21" customFormat="1" ht="50.1" customHeight="1">
      <c r="A32" s="25"/>
      <c r="B32" s="40" t="s">
        <v>91</v>
      </c>
      <c r="C32" s="122"/>
      <c r="D32" s="114"/>
      <c r="E32" s="115"/>
      <c r="F32" s="115"/>
      <c r="G32" s="115"/>
      <c r="H32" s="116"/>
      <c r="I32" s="24">
        <f t="shared" si="0"/>
        <v>0</v>
      </c>
      <c r="J32" s="125"/>
      <c r="K32" s="123"/>
      <c r="L32" s="123"/>
      <c r="M32" s="124"/>
    </row>
    <row r="33" spans="1:17" s="21" customFormat="1" ht="50.1" customHeight="1">
      <c r="A33" s="25"/>
      <c r="B33" s="40" t="s">
        <v>92</v>
      </c>
      <c r="C33" s="117"/>
      <c r="D33" s="118"/>
      <c r="E33" s="119"/>
      <c r="F33" s="119"/>
      <c r="G33" s="119"/>
      <c r="H33" s="120"/>
      <c r="I33" s="32">
        <f t="shared" si="0"/>
        <v>0</v>
      </c>
      <c r="J33" s="125"/>
      <c r="K33" s="125"/>
      <c r="L33" s="125"/>
      <c r="M33" s="126"/>
    </row>
    <row r="34" spans="1:17" s="21" customFormat="1" ht="50.1" customHeight="1">
      <c r="A34" s="25"/>
      <c r="B34" s="40" t="s">
        <v>93</v>
      </c>
      <c r="C34" s="117"/>
      <c r="D34" s="118"/>
      <c r="E34" s="119"/>
      <c r="F34" s="119"/>
      <c r="G34" s="119"/>
      <c r="H34" s="120"/>
      <c r="I34" s="32">
        <f t="shared" si="0"/>
        <v>0</v>
      </c>
      <c r="J34" s="125"/>
      <c r="K34" s="125"/>
      <c r="L34" s="125"/>
      <c r="M34" s="126"/>
    </row>
    <row r="35" spans="1:17" s="21" customFormat="1" ht="50.1" customHeight="1">
      <c r="A35" s="25"/>
      <c r="B35" s="40" t="s">
        <v>94</v>
      </c>
      <c r="C35" s="117"/>
      <c r="D35" s="118"/>
      <c r="E35" s="119"/>
      <c r="F35" s="119"/>
      <c r="G35" s="119"/>
      <c r="H35" s="120"/>
      <c r="I35" s="32">
        <f t="shared" si="0"/>
        <v>0</v>
      </c>
      <c r="J35" s="125"/>
      <c r="K35" s="125"/>
      <c r="L35" s="125"/>
      <c r="M35" s="126"/>
    </row>
    <row r="36" spans="1:17" s="21" customFormat="1" ht="50.1" customHeight="1">
      <c r="A36" s="25"/>
      <c r="B36" s="40" t="s">
        <v>95</v>
      </c>
      <c r="C36" s="117"/>
      <c r="D36" s="118"/>
      <c r="E36" s="119"/>
      <c r="F36" s="119"/>
      <c r="G36" s="119"/>
      <c r="H36" s="120"/>
      <c r="I36" s="32">
        <f t="shared" si="0"/>
        <v>0</v>
      </c>
      <c r="J36" s="125"/>
      <c r="K36" s="125"/>
      <c r="L36" s="125"/>
      <c r="M36" s="126"/>
    </row>
    <row r="37" spans="1:17" s="21" customFormat="1" ht="50.1" customHeight="1">
      <c r="A37" s="25"/>
      <c r="B37" s="40" t="s">
        <v>96</v>
      </c>
      <c r="C37" s="117"/>
      <c r="D37" s="118"/>
      <c r="E37" s="119"/>
      <c r="F37" s="119"/>
      <c r="G37" s="119"/>
      <c r="H37" s="120"/>
      <c r="I37" s="32">
        <f t="shared" si="0"/>
        <v>0</v>
      </c>
      <c r="J37" s="125"/>
      <c r="K37" s="125"/>
      <c r="L37" s="125"/>
      <c r="M37" s="126"/>
    </row>
    <row r="38" spans="1:17" s="21" customFormat="1" ht="50.1" customHeight="1">
      <c r="A38" s="25"/>
      <c r="B38" s="40" t="s">
        <v>97</v>
      </c>
      <c r="C38" s="117"/>
      <c r="D38" s="118"/>
      <c r="E38" s="119"/>
      <c r="F38" s="119"/>
      <c r="G38" s="119"/>
      <c r="H38" s="120"/>
      <c r="I38" s="32">
        <f t="shared" si="0"/>
        <v>0</v>
      </c>
      <c r="J38" s="125"/>
      <c r="K38" s="125"/>
      <c r="L38" s="125"/>
      <c r="M38" s="126"/>
    </row>
    <row r="39" spans="1:17" s="21" customFormat="1" ht="50.1" customHeight="1">
      <c r="A39" s="25"/>
      <c r="B39" s="40" t="s">
        <v>98</v>
      </c>
      <c r="C39" s="117"/>
      <c r="D39" s="118"/>
      <c r="E39" s="119"/>
      <c r="F39" s="119"/>
      <c r="G39" s="119"/>
      <c r="H39" s="120"/>
      <c r="I39" s="32">
        <f t="shared" si="0"/>
        <v>0</v>
      </c>
      <c r="J39" s="125"/>
      <c r="K39" s="125"/>
      <c r="L39" s="125"/>
      <c r="M39" s="126"/>
    </row>
    <row r="40" spans="1:17" s="21" customFormat="1" ht="50.1" customHeight="1">
      <c r="A40" s="25"/>
      <c r="B40" s="40" t="s">
        <v>99</v>
      </c>
      <c r="C40" s="117"/>
      <c r="D40" s="118"/>
      <c r="E40" s="119"/>
      <c r="F40" s="119"/>
      <c r="G40" s="119"/>
      <c r="H40" s="120"/>
      <c r="I40" s="32">
        <f t="shared" si="0"/>
        <v>0</v>
      </c>
      <c r="J40" s="125"/>
      <c r="K40" s="125"/>
      <c r="L40" s="125"/>
      <c r="M40" s="126"/>
    </row>
    <row r="41" spans="1:17" s="21" customFormat="1" ht="50.1" customHeight="1" thickBot="1">
      <c r="A41" s="25"/>
      <c r="B41" s="40" t="s">
        <v>100</v>
      </c>
      <c r="C41" s="121"/>
      <c r="D41" s="118"/>
      <c r="E41" s="119"/>
      <c r="F41" s="119"/>
      <c r="G41" s="119"/>
      <c r="H41" s="120"/>
      <c r="I41" s="32">
        <f t="shared" si="0"/>
        <v>0</v>
      </c>
      <c r="J41" s="127"/>
      <c r="K41" s="127"/>
      <c r="L41" s="127"/>
      <c r="M41" s="128"/>
    </row>
    <row r="42" spans="1:17" ht="12" customHeight="1">
      <c r="B42" s="191"/>
      <c r="C42" s="180"/>
      <c r="D42" s="47" t="s">
        <v>28</v>
      </c>
      <c r="E42" s="193"/>
      <c r="F42" s="195"/>
      <c r="G42" s="33" t="s">
        <v>29</v>
      </c>
      <c r="H42" s="48" t="s">
        <v>30</v>
      </c>
      <c r="I42" s="34" t="s">
        <v>30</v>
      </c>
      <c r="J42" s="187">
        <f>COUNTA(J12:J41)</f>
        <v>0</v>
      </c>
      <c r="K42" s="176"/>
      <c r="L42" s="178"/>
      <c r="M42" s="180"/>
      <c r="N42" s="11"/>
      <c r="O42" s="11"/>
      <c r="P42" s="11"/>
      <c r="Q42" s="11"/>
    </row>
    <row r="43" spans="1:17" ht="36" customHeight="1" thickBot="1">
      <c r="B43" s="192"/>
      <c r="C43" s="181"/>
      <c r="D43" s="49">
        <f>COUNTA(D12:D41)</f>
        <v>0</v>
      </c>
      <c r="E43" s="194"/>
      <c r="F43" s="196"/>
      <c r="G43" s="22">
        <f>SUMPRODUCT((G12:G41&lt;&gt;"")/COUNTIF(G12:G41,G12:G41&amp;""))</f>
        <v>0</v>
      </c>
      <c r="H43" s="28">
        <f>SUM(H12:H41)</f>
        <v>0</v>
      </c>
      <c r="I43" s="28">
        <f>SUM(I12:I41)</f>
        <v>0</v>
      </c>
      <c r="J43" s="188">
        <f t="shared" ref="J43" si="1">COUNTA(J12:J41)</f>
        <v>0</v>
      </c>
      <c r="K43" s="177"/>
      <c r="L43" s="179"/>
      <c r="M43" s="181"/>
      <c r="N43" s="11"/>
      <c r="O43" s="11"/>
      <c r="P43" s="11"/>
      <c r="Q43" s="11"/>
    </row>
    <row r="44" spans="1:17" ht="30" customHeight="1">
      <c r="F44" s="29"/>
      <c r="G44" s="30"/>
      <c r="Q44" s="11"/>
    </row>
    <row r="45" spans="1:17" ht="18" customHeight="1">
      <c r="B45" s="19"/>
      <c r="C45" s="19"/>
      <c r="D45" s="19"/>
      <c r="E45" s="19"/>
      <c r="F45" s="35"/>
      <c r="G45" s="36"/>
      <c r="H45" s="19"/>
      <c r="I45" s="20"/>
      <c r="J45" s="20"/>
      <c r="K45" s="20"/>
      <c r="L45" s="20"/>
      <c r="M45" s="20"/>
      <c r="N45" s="20"/>
      <c r="O45" s="20"/>
      <c r="P45" s="20"/>
      <c r="Q45" s="19"/>
    </row>
    <row r="46" spans="1:17" ht="18" customHeight="1">
      <c r="B46" s="19"/>
      <c r="C46" s="19"/>
      <c r="D46" s="19"/>
      <c r="E46" s="19"/>
      <c r="F46" s="19"/>
      <c r="G46" s="19"/>
      <c r="H46" s="19"/>
      <c r="I46" s="20"/>
      <c r="J46" s="20"/>
      <c r="K46" s="20"/>
      <c r="L46" s="20"/>
      <c r="M46" s="20"/>
      <c r="N46" s="20"/>
      <c r="O46" s="20"/>
      <c r="P46" s="20"/>
      <c r="Q46" s="19"/>
    </row>
  </sheetData>
  <sheetProtection sheet="1" objects="1" scenarios="1"/>
  <mergeCells count="12">
    <mergeCell ref="K42:K43"/>
    <mergeCell ref="L42:L43"/>
    <mergeCell ref="M42:M43"/>
    <mergeCell ref="B3:Q3"/>
    <mergeCell ref="C5:D5"/>
    <mergeCell ref="B4:C4"/>
    <mergeCell ref="C42:C43"/>
    <mergeCell ref="J42:J43"/>
    <mergeCell ref="B9:B10"/>
    <mergeCell ref="B42:B43"/>
    <mergeCell ref="E42:E43"/>
    <mergeCell ref="F42:F43"/>
  </mergeCells>
  <phoneticPr fontId="3"/>
  <dataValidations count="1">
    <dataValidation type="list" allowBlank="1" showInputMessage="1" showErrorMessage="1" sqref="E11:E41" xr:uid="{2ECF17BF-D4D6-4B9C-803C-67F64408375E}">
      <formula1>"公立,私立"</formula1>
    </dataValidation>
  </dataValidations>
  <printOptions horizontalCentered="1"/>
  <pageMargins left="0.31496062992125984" right="0.31496062992125984" top="0.39370078740157483" bottom="0.39370078740157483" header="0.31496062992125984" footer="0"/>
  <pageSetup paperSize="9" scale="67" fitToHeight="0" orientation="landscape" r:id="rId1"/>
  <headerFooter>
    <oddFooter>&amp;P / &amp;N ページ</oddFooter>
  </headerFooter>
  <rowBreaks count="1" manualBreakCount="1">
    <brk id="34"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05C7-01A8-4060-88B0-A641AFA87F00}">
  <sheetPr>
    <pageSetUpPr fitToPage="1"/>
  </sheetPr>
  <dimension ref="A1:Q46"/>
  <sheetViews>
    <sheetView view="pageBreakPreview" zoomScale="70" zoomScaleNormal="70" zoomScaleSheetLayoutView="70" workbookViewId="0">
      <selection activeCell="H14" sqref="H14"/>
    </sheetView>
  </sheetViews>
  <sheetFormatPr defaultColWidth="9" defaultRowHeight="18.75"/>
  <cols>
    <col min="1" max="1" width="4.875" style="11" customWidth="1"/>
    <col min="2" max="2" width="7.125" style="9" customWidth="1"/>
    <col min="3" max="3" width="19" style="9" customWidth="1"/>
    <col min="4" max="4" width="20.875" style="9" customWidth="1"/>
    <col min="5" max="5" width="10.625" style="9" customWidth="1"/>
    <col min="6" max="6" width="15.125" style="9" customWidth="1"/>
    <col min="7" max="7" width="15.5" style="9" customWidth="1"/>
    <col min="8" max="8" width="16.5" style="9" customWidth="1"/>
    <col min="9" max="11" width="15.125" style="10" customWidth="1"/>
    <col min="12" max="12" width="15.375" style="10" customWidth="1"/>
    <col min="13" max="13" width="21.375" style="10" customWidth="1"/>
    <col min="14" max="16" width="15.125" style="10" customWidth="1"/>
    <col min="17" max="17" width="64.25" style="9" customWidth="1"/>
    <col min="18" max="18" width="4.875" style="11" customWidth="1"/>
    <col min="19" max="16384" width="9" style="11"/>
  </cols>
  <sheetData>
    <row r="1" spans="1:17" ht="18" customHeight="1">
      <c r="A1" s="8"/>
      <c r="B1" s="8"/>
      <c r="C1" s="8"/>
    </row>
    <row r="2" spans="1:17" ht="7.5" customHeight="1"/>
    <row r="3" spans="1:17" ht="52.5" customHeight="1">
      <c r="B3" s="182" t="s">
        <v>53</v>
      </c>
      <c r="C3" s="182"/>
      <c r="D3" s="183"/>
      <c r="E3" s="183"/>
      <c r="F3" s="183"/>
      <c r="G3" s="183"/>
      <c r="H3" s="183"/>
      <c r="I3" s="183"/>
      <c r="J3" s="183"/>
      <c r="K3" s="183"/>
      <c r="L3" s="183"/>
      <c r="M3" s="183"/>
      <c r="N3" s="183"/>
      <c r="O3" s="183"/>
      <c r="P3" s="183"/>
      <c r="Q3" s="183"/>
    </row>
    <row r="4" spans="1:17" ht="33.75" customHeight="1" thickBot="1">
      <c r="B4" s="186"/>
      <c r="C4" s="186"/>
      <c r="D4" s="12"/>
      <c r="E4" s="13"/>
    </row>
    <row r="5" spans="1:17" ht="50.1" customHeight="1" thickBot="1">
      <c r="B5" s="39" t="s">
        <v>47</v>
      </c>
      <c r="C5" s="184">
        <f>申請書!L12</f>
        <v>0</v>
      </c>
      <c r="D5" s="185"/>
      <c r="E5" s="13"/>
    </row>
    <row r="6" spans="1:17" ht="27" customHeight="1">
      <c r="Q6" s="14"/>
    </row>
    <row r="7" spans="1:17" ht="9" customHeight="1">
      <c r="B7" s="15"/>
      <c r="C7" s="15"/>
      <c r="D7" s="16"/>
      <c r="E7" s="16"/>
      <c r="F7" s="16"/>
      <c r="G7" s="17"/>
      <c r="H7" s="17"/>
      <c r="I7" s="18"/>
      <c r="J7" s="18"/>
      <c r="K7" s="18"/>
      <c r="L7" s="18"/>
      <c r="M7" s="18"/>
      <c r="N7" s="18"/>
      <c r="O7" s="18"/>
      <c r="P7" s="18"/>
    </row>
    <row r="8" spans="1:17" ht="37.5" customHeight="1" thickBot="1">
      <c r="B8" s="55" t="s">
        <v>57</v>
      </c>
      <c r="C8" s="56"/>
      <c r="D8" s="57"/>
      <c r="E8" s="57"/>
      <c r="Q8" s="27"/>
    </row>
    <row r="9" spans="1:17" ht="45.75" customHeight="1">
      <c r="B9" s="189"/>
      <c r="C9" s="58" t="s">
        <v>11</v>
      </c>
      <c r="D9" s="59" t="s">
        <v>46</v>
      </c>
      <c r="E9" s="60" t="s">
        <v>22</v>
      </c>
      <c r="F9" s="61" t="s">
        <v>23</v>
      </c>
      <c r="G9" s="60" t="s">
        <v>54</v>
      </c>
      <c r="H9" s="60" t="s">
        <v>174</v>
      </c>
      <c r="I9" s="62" t="s">
        <v>31</v>
      </c>
      <c r="J9" s="62" t="s">
        <v>50</v>
      </c>
      <c r="K9" s="62" t="s">
        <v>45</v>
      </c>
      <c r="L9" s="62" t="s">
        <v>24</v>
      </c>
      <c r="M9" s="63" t="s">
        <v>178</v>
      </c>
      <c r="N9" s="11"/>
      <c r="O9" s="11"/>
      <c r="P9" s="50"/>
      <c r="Q9" s="11"/>
    </row>
    <row r="10" spans="1:17" s="21" customFormat="1" ht="31.5" customHeight="1" thickBot="1">
      <c r="B10" s="190"/>
      <c r="C10" s="64" t="s">
        <v>48</v>
      </c>
      <c r="D10" s="65" t="s">
        <v>12</v>
      </c>
      <c r="E10" s="66" t="s">
        <v>13</v>
      </c>
      <c r="F10" s="67" t="s">
        <v>25</v>
      </c>
      <c r="G10" s="67" t="s">
        <v>32</v>
      </c>
      <c r="H10" s="67" t="s">
        <v>36</v>
      </c>
      <c r="I10" s="68" t="s">
        <v>49</v>
      </c>
      <c r="J10" s="68" t="s">
        <v>37</v>
      </c>
      <c r="K10" s="68" t="s">
        <v>38</v>
      </c>
      <c r="L10" s="68" t="s">
        <v>39</v>
      </c>
      <c r="M10" s="69" t="s">
        <v>51</v>
      </c>
    </row>
    <row r="11" spans="1:17" s="21" customFormat="1" ht="50.1" customHeight="1" thickBot="1">
      <c r="B11" s="51" t="s">
        <v>40</v>
      </c>
      <c r="C11" s="53" t="s">
        <v>66</v>
      </c>
      <c r="D11" s="41" t="s">
        <v>63</v>
      </c>
      <c r="E11" s="23" t="s">
        <v>26</v>
      </c>
      <c r="F11" s="42" t="s">
        <v>27</v>
      </c>
      <c r="G11" s="42" t="s">
        <v>52</v>
      </c>
      <c r="H11" s="42">
        <v>180000</v>
      </c>
      <c r="I11" s="43">
        <f>IF(H11&gt;175000,175000,H11)</f>
        <v>175000</v>
      </c>
      <c r="J11" s="52" t="s">
        <v>68</v>
      </c>
      <c r="K11" s="52" t="s">
        <v>42</v>
      </c>
      <c r="L11" s="44" t="s">
        <v>41</v>
      </c>
      <c r="M11" s="45">
        <v>45163</v>
      </c>
    </row>
    <row r="12" spans="1:17" s="21" customFormat="1" ht="50.1" customHeight="1">
      <c r="A12" s="25"/>
      <c r="B12" s="40" t="s">
        <v>71</v>
      </c>
      <c r="C12" s="113"/>
      <c r="D12" s="114"/>
      <c r="E12" s="115"/>
      <c r="F12" s="115"/>
      <c r="G12" s="115"/>
      <c r="H12" s="116"/>
      <c r="I12" s="46">
        <f>IF(H12&gt;175000,175000,H12)</f>
        <v>0</v>
      </c>
      <c r="J12" s="123"/>
      <c r="K12" s="123"/>
      <c r="L12" s="123"/>
      <c r="M12" s="124"/>
    </row>
    <row r="13" spans="1:17" s="21" customFormat="1" ht="50.1" customHeight="1">
      <c r="A13" s="25"/>
      <c r="B13" s="40" t="s">
        <v>72</v>
      </c>
      <c r="C13" s="117"/>
      <c r="D13" s="118"/>
      <c r="E13" s="119"/>
      <c r="F13" s="119"/>
      <c r="G13" s="119"/>
      <c r="H13" s="120"/>
      <c r="I13" s="32">
        <f>IF(H13&gt;175000,175000,H13)</f>
        <v>0</v>
      </c>
      <c r="J13" s="125"/>
      <c r="K13" s="125"/>
      <c r="L13" s="125"/>
      <c r="M13" s="126"/>
    </row>
    <row r="14" spans="1:17" s="21" customFormat="1" ht="50.1" customHeight="1">
      <c r="A14" s="25"/>
      <c r="B14" s="40" t="s">
        <v>73</v>
      </c>
      <c r="C14" s="117"/>
      <c r="D14" s="118"/>
      <c r="E14" s="119"/>
      <c r="F14" s="119"/>
      <c r="G14" s="119"/>
      <c r="H14" s="120"/>
      <c r="I14" s="32">
        <f t="shared" ref="I14:I41" si="0">IF(H14&gt;175000,175000,H14)</f>
        <v>0</v>
      </c>
      <c r="J14" s="125"/>
      <c r="K14" s="125"/>
      <c r="L14" s="125"/>
      <c r="M14" s="126"/>
    </row>
    <row r="15" spans="1:17" s="21" customFormat="1" ht="50.1" customHeight="1">
      <c r="A15" s="25"/>
      <c r="B15" s="40" t="s">
        <v>74</v>
      </c>
      <c r="C15" s="117"/>
      <c r="D15" s="118"/>
      <c r="E15" s="119"/>
      <c r="F15" s="119"/>
      <c r="G15" s="119"/>
      <c r="H15" s="120"/>
      <c r="I15" s="32">
        <f t="shared" si="0"/>
        <v>0</v>
      </c>
      <c r="J15" s="125"/>
      <c r="K15" s="125"/>
      <c r="L15" s="125"/>
      <c r="M15" s="126"/>
    </row>
    <row r="16" spans="1:17" s="21" customFormat="1" ht="50.1" customHeight="1">
      <c r="A16" s="25"/>
      <c r="B16" s="40" t="s">
        <v>75</v>
      </c>
      <c r="C16" s="117"/>
      <c r="D16" s="118"/>
      <c r="E16" s="119"/>
      <c r="F16" s="119"/>
      <c r="G16" s="119"/>
      <c r="H16" s="120"/>
      <c r="I16" s="32">
        <f t="shared" si="0"/>
        <v>0</v>
      </c>
      <c r="J16" s="125"/>
      <c r="K16" s="125"/>
      <c r="L16" s="125"/>
      <c r="M16" s="126"/>
    </row>
    <row r="17" spans="1:13" s="21" customFormat="1" ht="50.1" customHeight="1">
      <c r="A17" s="25"/>
      <c r="B17" s="40" t="s">
        <v>76</v>
      </c>
      <c r="C17" s="117"/>
      <c r="D17" s="118"/>
      <c r="E17" s="119"/>
      <c r="F17" s="119"/>
      <c r="G17" s="119"/>
      <c r="H17" s="120"/>
      <c r="I17" s="32">
        <f t="shared" si="0"/>
        <v>0</v>
      </c>
      <c r="J17" s="125"/>
      <c r="K17" s="125"/>
      <c r="L17" s="125"/>
      <c r="M17" s="126"/>
    </row>
    <row r="18" spans="1:13" s="21" customFormat="1" ht="50.1" customHeight="1">
      <c r="A18" s="25"/>
      <c r="B18" s="40" t="s">
        <v>77</v>
      </c>
      <c r="C18" s="117"/>
      <c r="D18" s="118"/>
      <c r="E18" s="119"/>
      <c r="F18" s="119"/>
      <c r="G18" s="119"/>
      <c r="H18" s="120"/>
      <c r="I18" s="32">
        <f t="shared" si="0"/>
        <v>0</v>
      </c>
      <c r="J18" s="125"/>
      <c r="K18" s="125"/>
      <c r="L18" s="125"/>
      <c r="M18" s="126"/>
    </row>
    <row r="19" spans="1:13" s="21" customFormat="1" ht="50.1" customHeight="1">
      <c r="A19" s="25"/>
      <c r="B19" s="40" t="s">
        <v>78</v>
      </c>
      <c r="C19" s="117"/>
      <c r="D19" s="118"/>
      <c r="E19" s="119"/>
      <c r="F19" s="119"/>
      <c r="G19" s="119"/>
      <c r="H19" s="120"/>
      <c r="I19" s="32">
        <f t="shared" si="0"/>
        <v>0</v>
      </c>
      <c r="J19" s="125"/>
      <c r="K19" s="125"/>
      <c r="L19" s="125"/>
      <c r="M19" s="126"/>
    </row>
    <row r="20" spans="1:13" s="21" customFormat="1" ht="50.1" customHeight="1">
      <c r="A20" s="25"/>
      <c r="B20" s="40" t="s">
        <v>79</v>
      </c>
      <c r="C20" s="117"/>
      <c r="D20" s="118"/>
      <c r="E20" s="119"/>
      <c r="F20" s="119"/>
      <c r="G20" s="119"/>
      <c r="H20" s="120"/>
      <c r="I20" s="32">
        <f t="shared" si="0"/>
        <v>0</v>
      </c>
      <c r="J20" s="125"/>
      <c r="K20" s="125"/>
      <c r="L20" s="125"/>
      <c r="M20" s="126"/>
    </row>
    <row r="21" spans="1:13" s="21" customFormat="1" ht="50.1" customHeight="1" thickBot="1">
      <c r="A21" s="25"/>
      <c r="B21" s="40" t="s">
        <v>80</v>
      </c>
      <c r="C21" s="121"/>
      <c r="D21" s="118"/>
      <c r="E21" s="119"/>
      <c r="F21" s="119"/>
      <c r="G21" s="119"/>
      <c r="H21" s="120"/>
      <c r="I21" s="26">
        <f t="shared" si="0"/>
        <v>0</v>
      </c>
      <c r="J21" s="127"/>
      <c r="K21" s="127"/>
      <c r="L21" s="127"/>
      <c r="M21" s="128"/>
    </row>
    <row r="22" spans="1:13" s="21" customFormat="1" ht="50.1" customHeight="1">
      <c r="A22" s="25"/>
      <c r="B22" s="40" t="s">
        <v>81</v>
      </c>
      <c r="C22" s="122"/>
      <c r="D22" s="114"/>
      <c r="E22" s="115"/>
      <c r="F22" s="115"/>
      <c r="G22" s="115"/>
      <c r="H22" s="116"/>
      <c r="I22" s="24">
        <f t="shared" si="0"/>
        <v>0</v>
      </c>
      <c r="J22" s="123"/>
      <c r="K22" s="123"/>
      <c r="L22" s="123"/>
      <c r="M22" s="124"/>
    </row>
    <row r="23" spans="1:13" s="21" customFormat="1" ht="50.1" customHeight="1">
      <c r="A23" s="25"/>
      <c r="B23" s="40" t="s">
        <v>82</v>
      </c>
      <c r="C23" s="117"/>
      <c r="D23" s="118"/>
      <c r="E23" s="119"/>
      <c r="F23" s="119"/>
      <c r="G23" s="119"/>
      <c r="H23" s="120"/>
      <c r="I23" s="32">
        <f t="shared" si="0"/>
        <v>0</v>
      </c>
      <c r="J23" s="125"/>
      <c r="K23" s="125"/>
      <c r="L23" s="125"/>
      <c r="M23" s="126"/>
    </row>
    <row r="24" spans="1:13" s="21" customFormat="1" ht="50.1" customHeight="1">
      <c r="A24" s="25"/>
      <c r="B24" s="40" t="s">
        <v>83</v>
      </c>
      <c r="C24" s="117"/>
      <c r="D24" s="118"/>
      <c r="E24" s="119"/>
      <c r="F24" s="119"/>
      <c r="G24" s="119"/>
      <c r="H24" s="120"/>
      <c r="I24" s="32">
        <f t="shared" si="0"/>
        <v>0</v>
      </c>
      <c r="J24" s="125"/>
      <c r="K24" s="125"/>
      <c r="L24" s="125"/>
      <c r="M24" s="126"/>
    </row>
    <row r="25" spans="1:13" s="21" customFormat="1" ht="50.1" customHeight="1">
      <c r="A25" s="25"/>
      <c r="B25" s="40" t="s">
        <v>84</v>
      </c>
      <c r="C25" s="117"/>
      <c r="D25" s="118"/>
      <c r="E25" s="119"/>
      <c r="F25" s="119"/>
      <c r="G25" s="119"/>
      <c r="H25" s="120"/>
      <c r="I25" s="32">
        <f t="shared" si="0"/>
        <v>0</v>
      </c>
      <c r="J25" s="125"/>
      <c r="K25" s="125"/>
      <c r="L25" s="125"/>
      <c r="M25" s="126"/>
    </row>
    <row r="26" spans="1:13" s="21" customFormat="1" ht="50.1" customHeight="1">
      <c r="A26" s="25"/>
      <c r="B26" s="40" t="s">
        <v>85</v>
      </c>
      <c r="C26" s="117"/>
      <c r="D26" s="118"/>
      <c r="E26" s="119"/>
      <c r="F26" s="119"/>
      <c r="G26" s="119"/>
      <c r="H26" s="120"/>
      <c r="I26" s="32">
        <f t="shared" si="0"/>
        <v>0</v>
      </c>
      <c r="J26" s="125"/>
      <c r="K26" s="125"/>
      <c r="L26" s="125"/>
      <c r="M26" s="126"/>
    </row>
    <row r="27" spans="1:13" s="21" customFormat="1" ht="50.1" customHeight="1">
      <c r="A27" s="25"/>
      <c r="B27" s="40" t="s">
        <v>86</v>
      </c>
      <c r="C27" s="117"/>
      <c r="D27" s="118"/>
      <c r="E27" s="119"/>
      <c r="F27" s="119"/>
      <c r="G27" s="119"/>
      <c r="H27" s="120"/>
      <c r="I27" s="32">
        <f t="shared" si="0"/>
        <v>0</v>
      </c>
      <c r="J27" s="125"/>
      <c r="K27" s="125"/>
      <c r="L27" s="125"/>
      <c r="M27" s="126"/>
    </row>
    <row r="28" spans="1:13" s="21" customFormat="1" ht="50.1" customHeight="1">
      <c r="A28" s="25"/>
      <c r="B28" s="40" t="s">
        <v>87</v>
      </c>
      <c r="C28" s="117"/>
      <c r="D28" s="118"/>
      <c r="E28" s="119"/>
      <c r="F28" s="119"/>
      <c r="G28" s="119"/>
      <c r="H28" s="120"/>
      <c r="I28" s="32">
        <f t="shared" si="0"/>
        <v>0</v>
      </c>
      <c r="J28" s="125"/>
      <c r="K28" s="125"/>
      <c r="L28" s="125"/>
      <c r="M28" s="126"/>
    </row>
    <row r="29" spans="1:13" s="21" customFormat="1" ht="50.1" customHeight="1">
      <c r="A29" s="25"/>
      <c r="B29" s="40" t="s">
        <v>88</v>
      </c>
      <c r="C29" s="117"/>
      <c r="D29" s="118"/>
      <c r="E29" s="119"/>
      <c r="F29" s="119"/>
      <c r="G29" s="119"/>
      <c r="H29" s="120"/>
      <c r="I29" s="32">
        <f t="shared" si="0"/>
        <v>0</v>
      </c>
      <c r="J29" s="125"/>
      <c r="K29" s="125"/>
      <c r="L29" s="125"/>
      <c r="M29" s="126"/>
    </row>
    <row r="30" spans="1:13" s="21" customFormat="1" ht="50.1" customHeight="1">
      <c r="A30" s="25"/>
      <c r="B30" s="40" t="s">
        <v>89</v>
      </c>
      <c r="C30" s="117"/>
      <c r="D30" s="118"/>
      <c r="E30" s="119"/>
      <c r="F30" s="119"/>
      <c r="G30" s="119"/>
      <c r="H30" s="120"/>
      <c r="I30" s="32">
        <f t="shared" si="0"/>
        <v>0</v>
      </c>
      <c r="J30" s="125"/>
      <c r="K30" s="125"/>
      <c r="L30" s="125"/>
      <c r="M30" s="126"/>
    </row>
    <row r="31" spans="1:13" s="21" customFormat="1" ht="50.1" customHeight="1" thickBot="1">
      <c r="A31" s="25"/>
      <c r="B31" s="40" t="s">
        <v>90</v>
      </c>
      <c r="C31" s="121"/>
      <c r="D31" s="118"/>
      <c r="E31" s="119"/>
      <c r="F31" s="119"/>
      <c r="G31" s="119"/>
      <c r="H31" s="120"/>
      <c r="I31" s="26">
        <f>IF(H31&gt;175000,175000,H31)</f>
        <v>0</v>
      </c>
      <c r="J31" s="127"/>
      <c r="K31" s="127"/>
      <c r="L31" s="127"/>
      <c r="M31" s="128"/>
    </row>
    <row r="32" spans="1:13" s="21" customFormat="1" ht="50.1" customHeight="1">
      <c r="A32" s="25"/>
      <c r="B32" s="40" t="s">
        <v>91</v>
      </c>
      <c r="C32" s="122"/>
      <c r="D32" s="114"/>
      <c r="E32" s="115"/>
      <c r="F32" s="115"/>
      <c r="G32" s="115"/>
      <c r="H32" s="116"/>
      <c r="I32" s="24">
        <f t="shared" si="0"/>
        <v>0</v>
      </c>
      <c r="J32" s="123"/>
      <c r="K32" s="123"/>
      <c r="L32" s="123"/>
      <c r="M32" s="124"/>
    </row>
    <row r="33" spans="1:17" s="21" customFormat="1" ht="50.1" customHeight="1">
      <c r="A33" s="25"/>
      <c r="B33" s="40" t="s">
        <v>92</v>
      </c>
      <c r="C33" s="117"/>
      <c r="D33" s="118"/>
      <c r="E33" s="119"/>
      <c r="F33" s="119"/>
      <c r="G33" s="119"/>
      <c r="H33" s="120"/>
      <c r="I33" s="32">
        <f t="shared" si="0"/>
        <v>0</v>
      </c>
      <c r="J33" s="125"/>
      <c r="K33" s="125"/>
      <c r="L33" s="125"/>
      <c r="M33" s="126"/>
    </row>
    <row r="34" spans="1:17" s="21" customFormat="1" ht="50.1" customHeight="1">
      <c r="A34" s="25"/>
      <c r="B34" s="40" t="s">
        <v>93</v>
      </c>
      <c r="C34" s="117"/>
      <c r="D34" s="118"/>
      <c r="E34" s="119"/>
      <c r="F34" s="119"/>
      <c r="G34" s="119"/>
      <c r="H34" s="120"/>
      <c r="I34" s="32">
        <f t="shared" si="0"/>
        <v>0</v>
      </c>
      <c r="J34" s="125"/>
      <c r="K34" s="125"/>
      <c r="L34" s="125"/>
      <c r="M34" s="126"/>
    </row>
    <row r="35" spans="1:17" s="21" customFormat="1" ht="50.1" customHeight="1">
      <c r="A35" s="25"/>
      <c r="B35" s="40" t="s">
        <v>94</v>
      </c>
      <c r="C35" s="117"/>
      <c r="D35" s="118"/>
      <c r="E35" s="119"/>
      <c r="F35" s="119"/>
      <c r="G35" s="119"/>
      <c r="H35" s="120"/>
      <c r="I35" s="32">
        <f t="shared" si="0"/>
        <v>0</v>
      </c>
      <c r="J35" s="125"/>
      <c r="K35" s="125"/>
      <c r="L35" s="125"/>
      <c r="M35" s="126"/>
    </row>
    <row r="36" spans="1:17" s="21" customFormat="1" ht="50.1" customHeight="1">
      <c r="A36" s="25"/>
      <c r="B36" s="40" t="s">
        <v>95</v>
      </c>
      <c r="C36" s="117"/>
      <c r="D36" s="118"/>
      <c r="E36" s="119"/>
      <c r="F36" s="119"/>
      <c r="G36" s="119"/>
      <c r="H36" s="120"/>
      <c r="I36" s="32">
        <f t="shared" si="0"/>
        <v>0</v>
      </c>
      <c r="J36" s="125"/>
      <c r="K36" s="125"/>
      <c r="L36" s="125"/>
      <c r="M36" s="126"/>
    </row>
    <row r="37" spans="1:17" s="21" customFormat="1" ht="50.1" customHeight="1">
      <c r="A37" s="25"/>
      <c r="B37" s="40" t="s">
        <v>96</v>
      </c>
      <c r="C37" s="117"/>
      <c r="D37" s="118"/>
      <c r="E37" s="119"/>
      <c r="F37" s="119"/>
      <c r="G37" s="119"/>
      <c r="H37" s="120"/>
      <c r="I37" s="32">
        <f t="shared" si="0"/>
        <v>0</v>
      </c>
      <c r="J37" s="125"/>
      <c r="K37" s="125"/>
      <c r="L37" s="125"/>
      <c r="M37" s="126"/>
    </row>
    <row r="38" spans="1:17" s="21" customFormat="1" ht="50.1" customHeight="1">
      <c r="A38" s="25"/>
      <c r="B38" s="40" t="s">
        <v>97</v>
      </c>
      <c r="C38" s="117"/>
      <c r="D38" s="118"/>
      <c r="E38" s="119"/>
      <c r="F38" s="119"/>
      <c r="G38" s="119"/>
      <c r="H38" s="120"/>
      <c r="I38" s="32">
        <f t="shared" si="0"/>
        <v>0</v>
      </c>
      <c r="J38" s="125"/>
      <c r="K38" s="125"/>
      <c r="L38" s="125"/>
      <c r="M38" s="126"/>
    </row>
    <row r="39" spans="1:17" s="21" customFormat="1" ht="50.1" customHeight="1">
      <c r="A39" s="25"/>
      <c r="B39" s="40" t="s">
        <v>98</v>
      </c>
      <c r="C39" s="117"/>
      <c r="D39" s="118"/>
      <c r="E39" s="119"/>
      <c r="F39" s="119"/>
      <c r="G39" s="119"/>
      <c r="H39" s="120"/>
      <c r="I39" s="32">
        <f t="shared" si="0"/>
        <v>0</v>
      </c>
      <c r="J39" s="125"/>
      <c r="K39" s="125"/>
      <c r="L39" s="125"/>
      <c r="M39" s="126"/>
    </row>
    <row r="40" spans="1:17" s="21" customFormat="1" ht="50.1" customHeight="1">
      <c r="A40" s="25"/>
      <c r="B40" s="40" t="s">
        <v>99</v>
      </c>
      <c r="C40" s="117"/>
      <c r="D40" s="118"/>
      <c r="E40" s="119"/>
      <c r="F40" s="119"/>
      <c r="G40" s="119"/>
      <c r="H40" s="120"/>
      <c r="I40" s="32">
        <f t="shared" si="0"/>
        <v>0</v>
      </c>
      <c r="J40" s="125"/>
      <c r="K40" s="125"/>
      <c r="L40" s="125"/>
      <c r="M40" s="126"/>
    </row>
    <row r="41" spans="1:17" s="21" customFormat="1" ht="50.1" customHeight="1" thickBot="1">
      <c r="A41" s="25"/>
      <c r="B41" s="40" t="s">
        <v>100</v>
      </c>
      <c r="C41" s="121"/>
      <c r="D41" s="118"/>
      <c r="E41" s="119"/>
      <c r="F41" s="119"/>
      <c r="G41" s="119"/>
      <c r="H41" s="120"/>
      <c r="I41" s="32">
        <f t="shared" si="0"/>
        <v>0</v>
      </c>
      <c r="J41" s="127"/>
      <c r="K41" s="127"/>
      <c r="L41" s="127"/>
      <c r="M41" s="128"/>
    </row>
    <row r="42" spans="1:17" ht="12" customHeight="1">
      <c r="B42" s="191"/>
      <c r="C42" s="180"/>
      <c r="D42" s="47" t="s">
        <v>28</v>
      </c>
      <c r="E42" s="193"/>
      <c r="F42" s="195"/>
      <c r="G42" s="33" t="s">
        <v>29</v>
      </c>
      <c r="H42" s="48" t="s">
        <v>30</v>
      </c>
      <c r="I42" s="34" t="s">
        <v>30</v>
      </c>
      <c r="J42" s="187">
        <f>COUNTA(J12:J41)</f>
        <v>0</v>
      </c>
      <c r="K42" s="176"/>
      <c r="L42" s="178"/>
      <c r="M42" s="180"/>
      <c r="N42" s="11"/>
      <c r="O42" s="11"/>
      <c r="P42" s="11"/>
      <c r="Q42" s="11"/>
    </row>
    <row r="43" spans="1:17" ht="36" customHeight="1" thickBot="1">
      <c r="B43" s="192"/>
      <c r="C43" s="181"/>
      <c r="D43" s="49">
        <f>COUNTA(D12:D41)</f>
        <v>0</v>
      </c>
      <c r="E43" s="194"/>
      <c r="F43" s="196"/>
      <c r="G43" s="22">
        <f>SUMPRODUCT((G12:G41&lt;&gt;"")/COUNTIF(G12:G41,G12:G41&amp;""))</f>
        <v>0</v>
      </c>
      <c r="H43" s="28">
        <f>SUM(H12:H41)</f>
        <v>0</v>
      </c>
      <c r="I43" s="28">
        <f>SUM(I12:I41)</f>
        <v>0</v>
      </c>
      <c r="J43" s="188">
        <f t="shared" ref="J43" si="1">COUNTA(J12:J41)</f>
        <v>0</v>
      </c>
      <c r="K43" s="177"/>
      <c r="L43" s="179"/>
      <c r="M43" s="181"/>
      <c r="N43" s="11"/>
      <c r="O43" s="11"/>
      <c r="P43" s="11"/>
      <c r="Q43" s="11"/>
    </row>
    <row r="44" spans="1:17" ht="30" customHeight="1">
      <c r="F44" s="29"/>
      <c r="G44" s="30"/>
      <c r="Q44" s="11"/>
    </row>
    <row r="45" spans="1:17" ht="18" customHeight="1">
      <c r="B45" s="19"/>
      <c r="C45" s="19"/>
      <c r="D45" s="19"/>
      <c r="E45" s="19"/>
      <c r="F45" s="35"/>
      <c r="G45" s="36"/>
      <c r="H45" s="19"/>
      <c r="I45" s="20"/>
      <c r="J45" s="20"/>
      <c r="K45" s="20"/>
      <c r="L45" s="20"/>
      <c r="M45" s="20"/>
      <c r="N45" s="20"/>
      <c r="O45" s="20"/>
      <c r="P45" s="20"/>
      <c r="Q45" s="19"/>
    </row>
    <row r="46" spans="1:17" ht="18" customHeight="1">
      <c r="B46" s="19"/>
      <c r="C46" s="19"/>
      <c r="D46" s="19"/>
      <c r="E46" s="19"/>
      <c r="F46" s="19"/>
      <c r="G46" s="19"/>
      <c r="H46" s="19"/>
      <c r="I46" s="20"/>
      <c r="J46" s="20"/>
      <c r="K46" s="20"/>
      <c r="L46" s="20"/>
      <c r="M46" s="20"/>
      <c r="N46" s="20"/>
      <c r="O46" s="20"/>
      <c r="P46" s="20"/>
      <c r="Q46" s="19"/>
    </row>
  </sheetData>
  <sheetProtection sheet="1" objects="1" scenarios="1"/>
  <mergeCells count="12">
    <mergeCell ref="M42:M43"/>
    <mergeCell ref="B4:C4"/>
    <mergeCell ref="B3:Q3"/>
    <mergeCell ref="C5:D5"/>
    <mergeCell ref="B9:B10"/>
    <mergeCell ref="B42:B43"/>
    <mergeCell ref="C42:C43"/>
    <mergeCell ref="E42:E43"/>
    <mergeCell ref="F42:F43"/>
    <mergeCell ref="J42:J43"/>
    <mergeCell ref="K42:K43"/>
    <mergeCell ref="L42:L43"/>
  </mergeCells>
  <phoneticPr fontId="3"/>
  <dataValidations count="1">
    <dataValidation type="list" allowBlank="1" showInputMessage="1" showErrorMessage="1" sqref="E11:E41" xr:uid="{16A0C0F9-BE91-438E-9501-E962290C757C}">
      <formula1>"公立,私立"</formula1>
    </dataValidation>
  </dataValidations>
  <printOptions horizontalCentered="1"/>
  <pageMargins left="0.31496062992125984" right="0.31496062992125984" top="0.39370078740157483" bottom="0.39370078740157483" header="0.31496062992125984" footer="0"/>
  <pageSetup paperSize="9" scale="67" fitToHeight="0" orientation="landscape" r:id="rId1"/>
  <headerFooter>
    <oddFooter>&amp;P / &amp;N ページ</oddFooter>
  </headerFooter>
  <rowBreaks count="1" manualBreakCount="1">
    <brk id="34"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728C7-A63B-4A95-94E0-5344F5C13FB2}">
  <sheetPr>
    <pageSetUpPr fitToPage="1"/>
  </sheetPr>
  <dimension ref="A1:Q46"/>
  <sheetViews>
    <sheetView view="pageBreakPreview" zoomScale="70" zoomScaleNormal="70" zoomScaleSheetLayoutView="70" workbookViewId="0">
      <selection activeCell="H12" sqref="H12"/>
    </sheetView>
  </sheetViews>
  <sheetFormatPr defaultColWidth="9" defaultRowHeight="18.75"/>
  <cols>
    <col min="1" max="1" width="4.875" style="11" customWidth="1"/>
    <col min="2" max="2" width="7.125" style="9" customWidth="1"/>
    <col min="3" max="3" width="19" style="9" customWidth="1"/>
    <col min="4" max="4" width="20.875" style="9" customWidth="1"/>
    <col min="5" max="5" width="10.625" style="9" customWidth="1"/>
    <col min="6" max="6" width="15.125" style="9" customWidth="1"/>
    <col min="7" max="7" width="15.5" style="9" customWidth="1"/>
    <col min="8" max="8" width="16.75" style="9" customWidth="1"/>
    <col min="9" max="11" width="15.125" style="10" customWidth="1"/>
    <col min="12" max="12" width="15.375" style="10" customWidth="1"/>
    <col min="13" max="13" width="21.375" style="10" customWidth="1"/>
    <col min="14" max="16" width="15.125" style="10" customWidth="1"/>
    <col min="17" max="17" width="64.25" style="9" customWidth="1"/>
    <col min="18" max="18" width="4.875" style="11" customWidth="1"/>
    <col min="19" max="16384" width="9" style="11"/>
  </cols>
  <sheetData>
    <row r="1" spans="1:17" ht="18" customHeight="1">
      <c r="A1" s="8"/>
      <c r="B1" s="8"/>
      <c r="C1" s="8"/>
    </row>
    <row r="2" spans="1:17" ht="7.5" customHeight="1"/>
    <row r="3" spans="1:17" ht="52.5" customHeight="1">
      <c r="B3" s="182" t="s">
        <v>53</v>
      </c>
      <c r="C3" s="182"/>
      <c r="D3" s="183"/>
      <c r="E3" s="183"/>
      <c r="F3" s="183"/>
      <c r="G3" s="183"/>
      <c r="H3" s="183"/>
      <c r="I3" s="183"/>
      <c r="J3" s="183"/>
      <c r="K3" s="183"/>
      <c r="L3" s="183"/>
      <c r="M3" s="183"/>
      <c r="N3" s="183"/>
      <c r="O3" s="183"/>
      <c r="P3" s="183"/>
      <c r="Q3" s="183"/>
    </row>
    <row r="4" spans="1:17" ht="33.75" customHeight="1" thickBot="1">
      <c r="B4" s="186"/>
      <c r="C4" s="186"/>
      <c r="D4" s="12"/>
      <c r="E4" s="13"/>
    </row>
    <row r="5" spans="1:17" ht="50.1" customHeight="1" thickBot="1">
      <c r="B5" s="39" t="s">
        <v>47</v>
      </c>
      <c r="C5" s="184">
        <f>申請書!L12</f>
        <v>0</v>
      </c>
      <c r="D5" s="185"/>
      <c r="E5" s="13"/>
    </row>
    <row r="6" spans="1:17" ht="27" customHeight="1">
      <c r="Q6" s="14"/>
    </row>
    <row r="7" spans="1:17" ht="9" customHeight="1">
      <c r="B7" s="15"/>
      <c r="C7" s="15"/>
      <c r="D7" s="16"/>
      <c r="E7" s="16"/>
      <c r="F7" s="16"/>
      <c r="G7" s="17"/>
      <c r="H7" s="17"/>
      <c r="I7" s="18"/>
      <c r="J7" s="18"/>
      <c r="K7" s="18"/>
      <c r="L7" s="18"/>
      <c r="M7" s="18"/>
      <c r="N7" s="18"/>
      <c r="O7" s="18"/>
      <c r="P7" s="18"/>
    </row>
    <row r="8" spans="1:17" ht="37.5" customHeight="1" thickBot="1">
      <c r="B8" s="55" t="s">
        <v>58</v>
      </c>
      <c r="C8" s="56"/>
      <c r="D8" s="57"/>
      <c r="E8" s="57"/>
      <c r="Q8" s="27"/>
    </row>
    <row r="9" spans="1:17" ht="45.75" customHeight="1">
      <c r="B9" s="189"/>
      <c r="C9" s="58" t="s">
        <v>11</v>
      </c>
      <c r="D9" s="59" t="s">
        <v>46</v>
      </c>
      <c r="E9" s="60" t="s">
        <v>22</v>
      </c>
      <c r="F9" s="61" t="s">
        <v>23</v>
      </c>
      <c r="G9" s="60" t="s">
        <v>54</v>
      </c>
      <c r="H9" s="60" t="s">
        <v>174</v>
      </c>
      <c r="I9" s="62" t="s">
        <v>31</v>
      </c>
      <c r="J9" s="62" t="s">
        <v>50</v>
      </c>
      <c r="K9" s="62" t="s">
        <v>45</v>
      </c>
      <c r="L9" s="62" t="s">
        <v>24</v>
      </c>
      <c r="M9" s="63" t="s">
        <v>178</v>
      </c>
      <c r="N9" s="11"/>
      <c r="O9" s="11"/>
      <c r="P9" s="50"/>
      <c r="Q9" s="11"/>
    </row>
    <row r="10" spans="1:17" s="21" customFormat="1" ht="31.5" customHeight="1" thickBot="1">
      <c r="B10" s="190"/>
      <c r="C10" s="64" t="s">
        <v>48</v>
      </c>
      <c r="D10" s="65" t="s">
        <v>12</v>
      </c>
      <c r="E10" s="66" t="s">
        <v>13</v>
      </c>
      <c r="F10" s="67" t="s">
        <v>25</v>
      </c>
      <c r="G10" s="67" t="s">
        <v>32</v>
      </c>
      <c r="H10" s="67" t="s">
        <v>36</v>
      </c>
      <c r="I10" s="68" t="s">
        <v>49</v>
      </c>
      <c r="J10" s="68" t="s">
        <v>37</v>
      </c>
      <c r="K10" s="68" t="s">
        <v>38</v>
      </c>
      <c r="L10" s="68" t="s">
        <v>39</v>
      </c>
      <c r="M10" s="69" t="s">
        <v>51</v>
      </c>
    </row>
    <row r="11" spans="1:17" s="21" customFormat="1" ht="50.1" customHeight="1" thickBot="1">
      <c r="B11" s="51" t="s">
        <v>40</v>
      </c>
      <c r="C11" s="53" t="s">
        <v>65</v>
      </c>
      <c r="D11" s="41" t="s">
        <v>64</v>
      </c>
      <c r="E11" s="23" t="s">
        <v>26</v>
      </c>
      <c r="F11" s="42" t="s">
        <v>27</v>
      </c>
      <c r="G11" s="42" t="s">
        <v>52</v>
      </c>
      <c r="H11" s="42">
        <v>180000</v>
      </c>
      <c r="I11" s="43">
        <f>IF(H11&gt;175000,175000,H11)</f>
        <v>175000</v>
      </c>
      <c r="J11" s="52" t="s">
        <v>69</v>
      </c>
      <c r="K11" s="52" t="s">
        <v>42</v>
      </c>
      <c r="L11" s="44" t="s">
        <v>41</v>
      </c>
      <c r="M11" s="45">
        <v>45163</v>
      </c>
    </row>
    <row r="12" spans="1:17" s="21" customFormat="1" ht="50.1" customHeight="1">
      <c r="A12" s="25"/>
      <c r="B12" s="40" t="s">
        <v>71</v>
      </c>
      <c r="C12" s="113"/>
      <c r="D12" s="114"/>
      <c r="E12" s="115"/>
      <c r="F12" s="115"/>
      <c r="G12" s="115"/>
      <c r="H12" s="116"/>
      <c r="I12" s="46">
        <f>IF(H12&gt;175000,175000,H12)</f>
        <v>0</v>
      </c>
      <c r="J12" s="123"/>
      <c r="K12" s="123"/>
      <c r="L12" s="123"/>
      <c r="M12" s="124"/>
    </row>
    <row r="13" spans="1:17" s="21" customFormat="1" ht="50.1" customHeight="1">
      <c r="A13" s="25"/>
      <c r="B13" s="40" t="s">
        <v>72</v>
      </c>
      <c r="C13" s="117"/>
      <c r="D13" s="118"/>
      <c r="E13" s="119"/>
      <c r="F13" s="119"/>
      <c r="G13" s="119"/>
      <c r="H13" s="120"/>
      <c r="I13" s="32">
        <f>IF(H13&gt;175000,175000,H13)</f>
        <v>0</v>
      </c>
      <c r="J13" s="125"/>
      <c r="K13" s="125"/>
      <c r="L13" s="125"/>
      <c r="M13" s="126"/>
    </row>
    <row r="14" spans="1:17" s="21" customFormat="1" ht="50.1" customHeight="1">
      <c r="A14" s="25"/>
      <c r="B14" s="40" t="s">
        <v>73</v>
      </c>
      <c r="C14" s="117"/>
      <c r="D14" s="118"/>
      <c r="E14" s="119"/>
      <c r="F14" s="119"/>
      <c r="G14" s="119"/>
      <c r="H14" s="120"/>
      <c r="I14" s="32">
        <f t="shared" ref="I14:I41" si="0">IF(H14&gt;175000,175000,H14)</f>
        <v>0</v>
      </c>
      <c r="J14" s="125"/>
      <c r="K14" s="125"/>
      <c r="L14" s="125"/>
      <c r="M14" s="126"/>
    </row>
    <row r="15" spans="1:17" s="21" customFormat="1" ht="50.1" customHeight="1">
      <c r="A15" s="25"/>
      <c r="B15" s="40" t="s">
        <v>74</v>
      </c>
      <c r="C15" s="117"/>
      <c r="D15" s="118"/>
      <c r="E15" s="119"/>
      <c r="F15" s="119"/>
      <c r="G15" s="119"/>
      <c r="H15" s="120"/>
      <c r="I15" s="32">
        <f t="shared" si="0"/>
        <v>0</v>
      </c>
      <c r="J15" s="125"/>
      <c r="K15" s="125"/>
      <c r="L15" s="125"/>
      <c r="M15" s="126"/>
    </row>
    <row r="16" spans="1:17" s="21" customFormat="1" ht="50.1" customHeight="1">
      <c r="A16" s="25"/>
      <c r="B16" s="40" t="s">
        <v>75</v>
      </c>
      <c r="C16" s="117"/>
      <c r="D16" s="118"/>
      <c r="E16" s="119"/>
      <c r="F16" s="119"/>
      <c r="G16" s="119"/>
      <c r="H16" s="120"/>
      <c r="I16" s="32">
        <f t="shared" si="0"/>
        <v>0</v>
      </c>
      <c r="J16" s="125"/>
      <c r="K16" s="125"/>
      <c r="L16" s="125"/>
      <c r="M16" s="126"/>
    </row>
    <row r="17" spans="1:13" s="21" customFormat="1" ht="50.1" customHeight="1">
      <c r="A17" s="25"/>
      <c r="B17" s="40" t="s">
        <v>76</v>
      </c>
      <c r="C17" s="117"/>
      <c r="D17" s="118"/>
      <c r="E17" s="119"/>
      <c r="F17" s="119"/>
      <c r="G17" s="119"/>
      <c r="H17" s="120"/>
      <c r="I17" s="32">
        <f t="shared" si="0"/>
        <v>0</v>
      </c>
      <c r="J17" s="125"/>
      <c r="K17" s="125"/>
      <c r="L17" s="125"/>
      <c r="M17" s="126"/>
    </row>
    <row r="18" spans="1:13" s="21" customFormat="1" ht="50.1" customHeight="1">
      <c r="A18" s="25"/>
      <c r="B18" s="40" t="s">
        <v>77</v>
      </c>
      <c r="C18" s="117"/>
      <c r="D18" s="118"/>
      <c r="E18" s="119"/>
      <c r="F18" s="119"/>
      <c r="G18" s="119"/>
      <c r="H18" s="120"/>
      <c r="I18" s="32">
        <f t="shared" si="0"/>
        <v>0</v>
      </c>
      <c r="J18" s="125"/>
      <c r="K18" s="125"/>
      <c r="L18" s="125"/>
      <c r="M18" s="126"/>
    </row>
    <row r="19" spans="1:13" s="21" customFormat="1" ht="50.1" customHeight="1">
      <c r="A19" s="25"/>
      <c r="B19" s="40" t="s">
        <v>78</v>
      </c>
      <c r="C19" s="117"/>
      <c r="D19" s="118"/>
      <c r="E19" s="119"/>
      <c r="F19" s="119"/>
      <c r="G19" s="119"/>
      <c r="H19" s="120"/>
      <c r="I19" s="32">
        <f t="shared" si="0"/>
        <v>0</v>
      </c>
      <c r="J19" s="125"/>
      <c r="K19" s="125"/>
      <c r="L19" s="125"/>
      <c r="M19" s="126"/>
    </row>
    <row r="20" spans="1:13" s="21" customFormat="1" ht="50.1" customHeight="1">
      <c r="A20" s="25"/>
      <c r="B20" s="40" t="s">
        <v>79</v>
      </c>
      <c r="C20" s="117"/>
      <c r="D20" s="118"/>
      <c r="E20" s="119"/>
      <c r="F20" s="119"/>
      <c r="G20" s="119"/>
      <c r="H20" s="120"/>
      <c r="I20" s="32">
        <f t="shared" si="0"/>
        <v>0</v>
      </c>
      <c r="J20" s="125"/>
      <c r="K20" s="125"/>
      <c r="L20" s="125"/>
      <c r="M20" s="126"/>
    </row>
    <row r="21" spans="1:13" s="21" customFormat="1" ht="50.1" customHeight="1" thickBot="1">
      <c r="A21" s="25"/>
      <c r="B21" s="40" t="s">
        <v>80</v>
      </c>
      <c r="C21" s="121"/>
      <c r="D21" s="118"/>
      <c r="E21" s="119"/>
      <c r="F21" s="119"/>
      <c r="G21" s="119"/>
      <c r="H21" s="120"/>
      <c r="I21" s="26">
        <f t="shared" si="0"/>
        <v>0</v>
      </c>
      <c r="J21" s="127"/>
      <c r="K21" s="127"/>
      <c r="L21" s="127"/>
      <c r="M21" s="128"/>
    </row>
    <row r="22" spans="1:13" s="21" customFormat="1" ht="50.1" customHeight="1">
      <c r="A22" s="25"/>
      <c r="B22" s="40" t="s">
        <v>81</v>
      </c>
      <c r="C22" s="122"/>
      <c r="D22" s="114"/>
      <c r="E22" s="115"/>
      <c r="F22" s="115"/>
      <c r="G22" s="115"/>
      <c r="H22" s="116"/>
      <c r="I22" s="24">
        <f t="shared" si="0"/>
        <v>0</v>
      </c>
      <c r="J22" s="123"/>
      <c r="K22" s="123"/>
      <c r="L22" s="123"/>
      <c r="M22" s="124"/>
    </row>
    <row r="23" spans="1:13" s="21" customFormat="1" ht="50.1" customHeight="1">
      <c r="A23" s="25"/>
      <c r="B23" s="40" t="s">
        <v>82</v>
      </c>
      <c r="C23" s="117"/>
      <c r="D23" s="118"/>
      <c r="E23" s="119"/>
      <c r="F23" s="119"/>
      <c r="G23" s="119"/>
      <c r="H23" s="120"/>
      <c r="I23" s="32">
        <f t="shared" si="0"/>
        <v>0</v>
      </c>
      <c r="J23" s="125"/>
      <c r="K23" s="125"/>
      <c r="L23" s="125"/>
      <c r="M23" s="126"/>
    </row>
    <row r="24" spans="1:13" s="21" customFormat="1" ht="50.1" customHeight="1">
      <c r="A24" s="25"/>
      <c r="B24" s="40" t="s">
        <v>83</v>
      </c>
      <c r="C24" s="117"/>
      <c r="D24" s="118"/>
      <c r="E24" s="119"/>
      <c r="F24" s="119"/>
      <c r="G24" s="119"/>
      <c r="H24" s="120"/>
      <c r="I24" s="32">
        <f t="shared" si="0"/>
        <v>0</v>
      </c>
      <c r="J24" s="125"/>
      <c r="K24" s="125"/>
      <c r="L24" s="125"/>
      <c r="M24" s="126"/>
    </row>
    <row r="25" spans="1:13" s="21" customFormat="1" ht="50.1" customHeight="1">
      <c r="A25" s="25"/>
      <c r="B25" s="40" t="s">
        <v>84</v>
      </c>
      <c r="C25" s="117"/>
      <c r="D25" s="118"/>
      <c r="E25" s="119"/>
      <c r="F25" s="119"/>
      <c r="G25" s="119"/>
      <c r="H25" s="120"/>
      <c r="I25" s="32">
        <f t="shared" si="0"/>
        <v>0</v>
      </c>
      <c r="J25" s="125"/>
      <c r="K25" s="125"/>
      <c r="L25" s="125"/>
      <c r="M25" s="126"/>
    </row>
    <row r="26" spans="1:13" s="21" customFormat="1" ht="50.1" customHeight="1">
      <c r="A26" s="25"/>
      <c r="B26" s="40" t="s">
        <v>85</v>
      </c>
      <c r="C26" s="117"/>
      <c r="D26" s="118"/>
      <c r="E26" s="119"/>
      <c r="F26" s="119"/>
      <c r="G26" s="119"/>
      <c r="H26" s="120"/>
      <c r="I26" s="32">
        <f t="shared" si="0"/>
        <v>0</v>
      </c>
      <c r="J26" s="125"/>
      <c r="K26" s="125"/>
      <c r="L26" s="125"/>
      <c r="M26" s="126"/>
    </row>
    <row r="27" spans="1:13" s="21" customFormat="1" ht="50.1" customHeight="1">
      <c r="A27" s="25"/>
      <c r="B27" s="40" t="s">
        <v>86</v>
      </c>
      <c r="C27" s="117"/>
      <c r="D27" s="118"/>
      <c r="E27" s="119"/>
      <c r="F27" s="119"/>
      <c r="G27" s="119"/>
      <c r="H27" s="120"/>
      <c r="I27" s="32">
        <f t="shared" si="0"/>
        <v>0</v>
      </c>
      <c r="J27" s="125"/>
      <c r="K27" s="125"/>
      <c r="L27" s="125"/>
      <c r="M27" s="126"/>
    </row>
    <row r="28" spans="1:13" s="21" customFormat="1" ht="50.1" customHeight="1">
      <c r="A28" s="25"/>
      <c r="B28" s="40" t="s">
        <v>87</v>
      </c>
      <c r="C28" s="117"/>
      <c r="D28" s="118"/>
      <c r="E28" s="119"/>
      <c r="F28" s="119"/>
      <c r="G28" s="119"/>
      <c r="H28" s="120"/>
      <c r="I28" s="32">
        <f t="shared" si="0"/>
        <v>0</v>
      </c>
      <c r="J28" s="125"/>
      <c r="K28" s="125"/>
      <c r="L28" s="125"/>
      <c r="M28" s="126"/>
    </row>
    <row r="29" spans="1:13" s="21" customFormat="1" ht="50.1" customHeight="1">
      <c r="A29" s="25"/>
      <c r="B29" s="40" t="s">
        <v>88</v>
      </c>
      <c r="C29" s="117"/>
      <c r="D29" s="118"/>
      <c r="E29" s="119"/>
      <c r="F29" s="119"/>
      <c r="G29" s="119"/>
      <c r="H29" s="120"/>
      <c r="I29" s="32">
        <f t="shared" si="0"/>
        <v>0</v>
      </c>
      <c r="J29" s="125"/>
      <c r="K29" s="125"/>
      <c r="L29" s="125"/>
      <c r="M29" s="126"/>
    </row>
    <row r="30" spans="1:13" s="21" customFormat="1" ht="50.1" customHeight="1">
      <c r="A30" s="25"/>
      <c r="B30" s="40" t="s">
        <v>89</v>
      </c>
      <c r="C30" s="117"/>
      <c r="D30" s="118"/>
      <c r="E30" s="119"/>
      <c r="F30" s="119"/>
      <c r="G30" s="119"/>
      <c r="H30" s="120"/>
      <c r="I30" s="32">
        <f t="shared" si="0"/>
        <v>0</v>
      </c>
      <c r="J30" s="125"/>
      <c r="K30" s="125"/>
      <c r="L30" s="125"/>
      <c r="M30" s="126"/>
    </row>
    <row r="31" spans="1:13" s="21" customFormat="1" ht="50.1" customHeight="1" thickBot="1">
      <c r="A31" s="25"/>
      <c r="B31" s="40" t="s">
        <v>90</v>
      </c>
      <c r="C31" s="121"/>
      <c r="D31" s="118"/>
      <c r="E31" s="119"/>
      <c r="F31" s="119"/>
      <c r="G31" s="119"/>
      <c r="H31" s="120"/>
      <c r="I31" s="26">
        <f>IF(H31&gt;175000,175000,H31)</f>
        <v>0</v>
      </c>
      <c r="J31" s="127"/>
      <c r="K31" s="127"/>
      <c r="L31" s="127"/>
      <c r="M31" s="128"/>
    </row>
    <row r="32" spans="1:13" s="21" customFormat="1" ht="50.1" customHeight="1">
      <c r="A32" s="25"/>
      <c r="B32" s="40" t="s">
        <v>91</v>
      </c>
      <c r="C32" s="122"/>
      <c r="D32" s="114"/>
      <c r="E32" s="115"/>
      <c r="F32" s="115"/>
      <c r="G32" s="115"/>
      <c r="H32" s="116"/>
      <c r="I32" s="24">
        <f t="shared" si="0"/>
        <v>0</v>
      </c>
      <c r="J32" s="123"/>
      <c r="K32" s="123"/>
      <c r="L32" s="123"/>
      <c r="M32" s="124"/>
    </row>
    <row r="33" spans="1:17" s="21" customFormat="1" ht="50.1" customHeight="1">
      <c r="A33" s="25"/>
      <c r="B33" s="40" t="s">
        <v>92</v>
      </c>
      <c r="C33" s="117"/>
      <c r="D33" s="118"/>
      <c r="E33" s="119"/>
      <c r="F33" s="119"/>
      <c r="G33" s="119"/>
      <c r="H33" s="120"/>
      <c r="I33" s="32">
        <f t="shared" si="0"/>
        <v>0</v>
      </c>
      <c r="J33" s="125"/>
      <c r="K33" s="125"/>
      <c r="L33" s="125"/>
      <c r="M33" s="126"/>
    </row>
    <row r="34" spans="1:17" s="21" customFormat="1" ht="50.1" customHeight="1">
      <c r="A34" s="25"/>
      <c r="B34" s="40" t="s">
        <v>93</v>
      </c>
      <c r="C34" s="117"/>
      <c r="D34" s="118"/>
      <c r="E34" s="119"/>
      <c r="F34" s="119"/>
      <c r="G34" s="119"/>
      <c r="H34" s="120"/>
      <c r="I34" s="32">
        <f t="shared" si="0"/>
        <v>0</v>
      </c>
      <c r="J34" s="125"/>
      <c r="K34" s="125"/>
      <c r="L34" s="125"/>
      <c r="M34" s="126"/>
    </row>
    <row r="35" spans="1:17" s="21" customFormat="1" ht="50.1" customHeight="1">
      <c r="A35" s="25"/>
      <c r="B35" s="40" t="s">
        <v>94</v>
      </c>
      <c r="C35" s="117"/>
      <c r="D35" s="118"/>
      <c r="E35" s="119"/>
      <c r="F35" s="119"/>
      <c r="G35" s="119"/>
      <c r="H35" s="120"/>
      <c r="I35" s="32">
        <f t="shared" si="0"/>
        <v>0</v>
      </c>
      <c r="J35" s="125"/>
      <c r="K35" s="125"/>
      <c r="L35" s="125"/>
      <c r="M35" s="126"/>
    </row>
    <row r="36" spans="1:17" s="21" customFormat="1" ht="50.1" customHeight="1">
      <c r="A36" s="25"/>
      <c r="B36" s="40" t="s">
        <v>95</v>
      </c>
      <c r="C36" s="117"/>
      <c r="D36" s="118"/>
      <c r="E36" s="119"/>
      <c r="F36" s="119"/>
      <c r="G36" s="119"/>
      <c r="H36" s="120"/>
      <c r="I36" s="32">
        <f t="shared" si="0"/>
        <v>0</v>
      </c>
      <c r="J36" s="125"/>
      <c r="K36" s="125"/>
      <c r="L36" s="125"/>
      <c r="M36" s="126"/>
    </row>
    <row r="37" spans="1:17" s="21" customFormat="1" ht="50.1" customHeight="1">
      <c r="A37" s="25"/>
      <c r="B37" s="40" t="s">
        <v>96</v>
      </c>
      <c r="C37" s="117"/>
      <c r="D37" s="118"/>
      <c r="E37" s="119"/>
      <c r="F37" s="119"/>
      <c r="G37" s="119"/>
      <c r="H37" s="120"/>
      <c r="I37" s="32">
        <f t="shared" si="0"/>
        <v>0</v>
      </c>
      <c r="J37" s="125"/>
      <c r="K37" s="125"/>
      <c r="L37" s="125"/>
      <c r="M37" s="126"/>
    </row>
    <row r="38" spans="1:17" s="21" customFormat="1" ht="50.1" customHeight="1">
      <c r="A38" s="25"/>
      <c r="B38" s="40" t="s">
        <v>97</v>
      </c>
      <c r="C38" s="117"/>
      <c r="D38" s="118"/>
      <c r="E38" s="119"/>
      <c r="F38" s="119"/>
      <c r="G38" s="119"/>
      <c r="H38" s="120"/>
      <c r="I38" s="32">
        <f t="shared" si="0"/>
        <v>0</v>
      </c>
      <c r="J38" s="125"/>
      <c r="K38" s="125"/>
      <c r="L38" s="125"/>
      <c r="M38" s="126"/>
    </row>
    <row r="39" spans="1:17" s="21" customFormat="1" ht="50.1" customHeight="1">
      <c r="A39" s="25"/>
      <c r="B39" s="40" t="s">
        <v>98</v>
      </c>
      <c r="C39" s="117"/>
      <c r="D39" s="118"/>
      <c r="E39" s="119"/>
      <c r="F39" s="119"/>
      <c r="G39" s="119"/>
      <c r="H39" s="120"/>
      <c r="I39" s="32">
        <f t="shared" si="0"/>
        <v>0</v>
      </c>
      <c r="J39" s="125"/>
      <c r="K39" s="125"/>
      <c r="L39" s="125"/>
      <c r="M39" s="126"/>
    </row>
    <row r="40" spans="1:17" s="21" customFormat="1" ht="50.1" customHeight="1">
      <c r="A40" s="25"/>
      <c r="B40" s="40" t="s">
        <v>99</v>
      </c>
      <c r="C40" s="117"/>
      <c r="D40" s="118"/>
      <c r="E40" s="119"/>
      <c r="F40" s="119"/>
      <c r="G40" s="119"/>
      <c r="H40" s="120"/>
      <c r="I40" s="32">
        <f t="shared" si="0"/>
        <v>0</v>
      </c>
      <c r="J40" s="125"/>
      <c r="K40" s="125"/>
      <c r="L40" s="125"/>
      <c r="M40" s="126"/>
    </row>
    <row r="41" spans="1:17" s="21" customFormat="1" ht="50.1" customHeight="1" thickBot="1">
      <c r="A41" s="25"/>
      <c r="B41" s="40" t="s">
        <v>100</v>
      </c>
      <c r="C41" s="121"/>
      <c r="D41" s="118"/>
      <c r="E41" s="119"/>
      <c r="F41" s="119"/>
      <c r="G41" s="119"/>
      <c r="H41" s="120"/>
      <c r="I41" s="32">
        <f t="shared" si="0"/>
        <v>0</v>
      </c>
      <c r="J41" s="127"/>
      <c r="K41" s="127"/>
      <c r="L41" s="127"/>
      <c r="M41" s="128"/>
    </row>
    <row r="42" spans="1:17" ht="12" customHeight="1">
      <c r="B42" s="191"/>
      <c r="C42" s="180"/>
      <c r="D42" s="47" t="s">
        <v>28</v>
      </c>
      <c r="E42" s="193"/>
      <c r="F42" s="195"/>
      <c r="G42" s="33" t="s">
        <v>29</v>
      </c>
      <c r="H42" s="48" t="s">
        <v>30</v>
      </c>
      <c r="I42" s="34" t="s">
        <v>30</v>
      </c>
      <c r="J42" s="187">
        <f>COUNTA(J12:J41)</f>
        <v>0</v>
      </c>
      <c r="K42" s="176"/>
      <c r="L42" s="178"/>
      <c r="M42" s="180"/>
      <c r="N42" s="11"/>
      <c r="O42" s="11"/>
      <c r="P42" s="11"/>
      <c r="Q42" s="11"/>
    </row>
    <row r="43" spans="1:17" ht="36" customHeight="1" thickBot="1">
      <c r="B43" s="192"/>
      <c r="C43" s="181"/>
      <c r="D43" s="49">
        <f>COUNTA(D12:D41)</f>
        <v>0</v>
      </c>
      <c r="E43" s="194"/>
      <c r="F43" s="196"/>
      <c r="G43" s="22">
        <f>SUMPRODUCT((G12:G41&lt;&gt;"")/COUNTIF(G12:G41,G12:G41&amp;""))</f>
        <v>0</v>
      </c>
      <c r="H43" s="28">
        <f>SUM(H12:H41)</f>
        <v>0</v>
      </c>
      <c r="I43" s="28">
        <f>SUM(I12:I41)</f>
        <v>0</v>
      </c>
      <c r="J43" s="188">
        <f t="shared" ref="J43" si="1">COUNTA(J12:J41)</f>
        <v>0</v>
      </c>
      <c r="K43" s="177"/>
      <c r="L43" s="179"/>
      <c r="M43" s="181"/>
      <c r="N43" s="11"/>
      <c r="O43" s="11"/>
      <c r="P43" s="11"/>
      <c r="Q43" s="11"/>
    </row>
    <row r="44" spans="1:17" ht="30" customHeight="1">
      <c r="F44" s="29"/>
      <c r="G44" s="30"/>
      <c r="Q44" s="11"/>
    </row>
    <row r="45" spans="1:17" ht="18" customHeight="1">
      <c r="B45" s="19"/>
      <c r="C45" s="19"/>
      <c r="D45" s="19"/>
      <c r="E45" s="19"/>
      <c r="F45" s="35"/>
      <c r="G45" s="36"/>
      <c r="H45" s="19"/>
      <c r="I45" s="20"/>
      <c r="J45" s="20"/>
      <c r="K45" s="20"/>
      <c r="L45" s="20"/>
      <c r="M45" s="20"/>
      <c r="N45" s="20"/>
      <c r="O45" s="20"/>
      <c r="P45" s="20"/>
      <c r="Q45" s="19"/>
    </row>
    <row r="46" spans="1:17" ht="18" customHeight="1">
      <c r="B46" s="19"/>
      <c r="C46" s="19"/>
      <c r="D46" s="19"/>
      <c r="E46" s="19"/>
      <c r="F46" s="19"/>
      <c r="G46" s="19"/>
      <c r="H46" s="19"/>
      <c r="I46" s="20"/>
      <c r="J46" s="20"/>
      <c r="K46" s="20"/>
      <c r="L46" s="20"/>
      <c r="M46" s="20"/>
      <c r="N46" s="20"/>
      <c r="O46" s="20"/>
      <c r="P46" s="20"/>
      <c r="Q46" s="19"/>
    </row>
  </sheetData>
  <sheetProtection sheet="1" objects="1" scenarios="1"/>
  <mergeCells count="12">
    <mergeCell ref="M42:M43"/>
    <mergeCell ref="B4:C4"/>
    <mergeCell ref="B3:Q3"/>
    <mergeCell ref="C5:D5"/>
    <mergeCell ref="B9:B10"/>
    <mergeCell ref="B42:B43"/>
    <mergeCell ref="C42:C43"/>
    <mergeCell ref="E42:E43"/>
    <mergeCell ref="F42:F43"/>
    <mergeCell ref="J42:J43"/>
    <mergeCell ref="K42:K43"/>
    <mergeCell ref="L42:L43"/>
  </mergeCells>
  <phoneticPr fontId="3"/>
  <dataValidations count="1">
    <dataValidation type="list" allowBlank="1" showInputMessage="1" showErrorMessage="1" sqref="E11:E41" xr:uid="{BA42385F-DF8C-406C-9014-80BEA4361CB9}">
      <formula1>"公立,私立"</formula1>
    </dataValidation>
  </dataValidations>
  <printOptions horizontalCentered="1"/>
  <pageMargins left="0.31496062992125984" right="0.31496062992125984" top="0.39370078740157483" bottom="0.39370078740157483" header="0.31496062992125984" footer="0"/>
  <pageSetup paperSize="9" scale="67" fitToHeight="0" orientation="landscape" r:id="rId1"/>
  <headerFooter>
    <oddFooter>&amp;P / &amp;N ページ</oddFooter>
  </headerFooter>
  <rowBreaks count="1" manualBreakCount="1">
    <brk id="34"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E3B7-7852-4EAD-83AD-B832CDD8649C}">
  <sheetPr>
    <pageSetUpPr fitToPage="1"/>
  </sheetPr>
  <dimension ref="B1:Q17"/>
  <sheetViews>
    <sheetView view="pageBreakPreview" zoomScale="60" zoomScaleNormal="60" workbookViewId="0">
      <selection activeCell="V10" sqref="V10"/>
    </sheetView>
  </sheetViews>
  <sheetFormatPr defaultColWidth="9" defaultRowHeight="13.5"/>
  <cols>
    <col min="1" max="1" width="4.875" style="9" customWidth="1"/>
    <col min="2" max="2" width="6.375" style="9" customWidth="1"/>
    <col min="3" max="3" width="12.75" style="9" customWidth="1"/>
    <col min="4" max="4" width="10.625" style="9" customWidth="1"/>
    <col min="5" max="5" width="22.5" style="9" customWidth="1"/>
    <col min="6" max="6" width="25" style="9" customWidth="1"/>
    <col min="7" max="7" width="31" style="9" customWidth="1"/>
    <col min="8" max="8" width="12" style="9" customWidth="1"/>
    <col min="9" max="9" width="11.25" style="9" customWidth="1"/>
    <col min="10" max="10" width="9.75" style="9" customWidth="1"/>
    <col min="11" max="11" width="12.5" style="9" customWidth="1"/>
    <col min="12" max="12" width="10.875" style="9" customWidth="1"/>
    <col min="13" max="13" width="21.875" style="9" customWidth="1"/>
    <col min="14" max="14" width="15.625" style="9" customWidth="1"/>
    <col min="15" max="15" width="4.875" style="9" customWidth="1"/>
    <col min="16" max="16384" width="9" style="9"/>
  </cols>
  <sheetData>
    <row r="1" spans="2:17" s="11" customFormat="1" ht="52.5" customHeight="1">
      <c r="B1" s="182" t="s">
        <v>161</v>
      </c>
      <c r="C1" s="182"/>
      <c r="D1" s="183"/>
      <c r="E1" s="183"/>
      <c r="F1" s="183"/>
      <c r="G1" s="183"/>
      <c r="H1" s="183"/>
      <c r="I1" s="183"/>
      <c r="J1" s="183"/>
      <c r="K1" s="183"/>
      <c r="L1" s="183"/>
      <c r="M1" s="183"/>
      <c r="N1" s="183"/>
      <c r="O1" s="183"/>
      <c r="P1" s="183"/>
      <c r="Q1" s="183"/>
    </row>
    <row r="2" spans="2:17" ht="35.25" customHeight="1" thickBot="1">
      <c r="B2" s="199"/>
      <c r="C2" s="199"/>
      <c r="D2" s="199"/>
      <c r="E2" s="199"/>
      <c r="F2" s="199"/>
      <c r="G2" s="199"/>
      <c r="H2" s="199"/>
      <c r="I2" s="199"/>
      <c r="J2" s="199"/>
      <c r="K2" s="199"/>
      <c r="L2" s="199"/>
      <c r="M2" s="199"/>
      <c r="N2" s="78"/>
    </row>
    <row r="3" spans="2:17" ht="50.1" customHeight="1" thickBot="1">
      <c r="B3" s="79" t="s">
        <v>140</v>
      </c>
      <c r="C3" s="200">
        <f>申請書!L12</f>
        <v>0</v>
      </c>
      <c r="D3" s="201"/>
      <c r="E3" s="202"/>
      <c r="F3" s="16"/>
      <c r="G3" s="17"/>
      <c r="H3" s="17"/>
      <c r="K3" s="80"/>
      <c r="L3" s="203"/>
      <c r="M3" s="203"/>
      <c r="N3" s="203"/>
    </row>
    <row r="4" spans="2:17" ht="12" customHeight="1">
      <c r="B4" s="81"/>
      <c r="C4" s="81"/>
      <c r="D4" s="81"/>
      <c r="E4" s="81"/>
      <c r="F4" s="16"/>
      <c r="G4" s="17"/>
      <c r="H4" s="17"/>
    </row>
    <row r="5" spans="2:17" ht="32.25" customHeight="1">
      <c r="B5" s="204"/>
      <c r="C5" s="204"/>
      <c r="D5" s="205"/>
      <c r="E5" s="205"/>
      <c r="F5" s="205"/>
      <c r="G5" s="205"/>
      <c r="H5" s="205"/>
      <c r="I5" s="205"/>
      <c r="J5" s="205"/>
      <c r="K5" s="205"/>
      <c r="L5" s="205"/>
      <c r="M5" s="205"/>
      <c r="N5" s="205"/>
    </row>
    <row r="6" spans="2:17" ht="31.15" customHeight="1">
      <c r="B6" s="82" t="s">
        <v>141</v>
      </c>
      <c r="C6" s="55"/>
      <c r="D6" s="57"/>
      <c r="E6" s="57"/>
      <c r="F6" s="57"/>
    </row>
    <row r="7" spans="2:17" ht="40.5">
      <c r="B7" s="83" t="s">
        <v>142</v>
      </c>
      <c r="C7" s="83" t="s">
        <v>11</v>
      </c>
      <c r="D7" s="83" t="s">
        <v>143</v>
      </c>
      <c r="E7" s="83" t="s">
        <v>144</v>
      </c>
      <c r="F7" s="84" t="s">
        <v>145</v>
      </c>
      <c r="G7" s="85" t="s">
        <v>146</v>
      </c>
      <c r="H7" s="83" t="s">
        <v>175</v>
      </c>
      <c r="I7" s="86" t="s">
        <v>147</v>
      </c>
      <c r="J7" s="83" t="s">
        <v>148</v>
      </c>
      <c r="K7" s="87" t="s">
        <v>149</v>
      </c>
      <c r="L7" s="87" t="s">
        <v>31</v>
      </c>
      <c r="M7" s="83" t="s">
        <v>150</v>
      </c>
      <c r="N7" s="88" t="s">
        <v>179</v>
      </c>
    </row>
    <row r="8" spans="2:17" ht="19.5" customHeight="1">
      <c r="B8" s="89"/>
      <c r="C8" s="89" t="s">
        <v>48</v>
      </c>
      <c r="D8" s="89" t="s">
        <v>12</v>
      </c>
      <c r="E8" s="89" t="s">
        <v>151</v>
      </c>
      <c r="F8" s="90" t="s">
        <v>25</v>
      </c>
      <c r="G8" s="91" t="s">
        <v>32</v>
      </c>
      <c r="H8" s="90" t="s">
        <v>36</v>
      </c>
      <c r="I8" s="91" t="s">
        <v>49</v>
      </c>
      <c r="J8" s="90" t="s">
        <v>152</v>
      </c>
      <c r="K8" s="92" t="s">
        <v>38</v>
      </c>
      <c r="L8" s="91" t="s">
        <v>153</v>
      </c>
      <c r="M8" s="90" t="s">
        <v>154</v>
      </c>
      <c r="N8" s="90" t="s">
        <v>155</v>
      </c>
    </row>
    <row r="9" spans="2:17" ht="32.25" customHeight="1">
      <c r="B9" s="93" t="s">
        <v>40</v>
      </c>
      <c r="C9" s="94">
        <v>1067834562</v>
      </c>
      <c r="D9" s="95" t="s">
        <v>26</v>
      </c>
      <c r="E9" s="95" t="s">
        <v>160</v>
      </c>
      <c r="F9" s="95" t="s">
        <v>156</v>
      </c>
      <c r="G9" s="96" t="s">
        <v>157</v>
      </c>
      <c r="H9" s="95">
        <v>700000</v>
      </c>
      <c r="I9" s="97">
        <f>IF(H9="","",ROUNDDOWN(H9/5*4,-3))</f>
        <v>560000</v>
      </c>
      <c r="J9" s="95" t="s">
        <v>158</v>
      </c>
      <c r="K9" s="98">
        <f>IF(J9="有",560000,IF(J9="無",160000,""))</f>
        <v>560000</v>
      </c>
      <c r="L9" s="98">
        <f>IF(I9&lt;K9,I9,K9)</f>
        <v>560000</v>
      </c>
      <c r="M9" s="99" t="s">
        <v>159</v>
      </c>
      <c r="N9" s="100">
        <v>45130</v>
      </c>
    </row>
    <row r="10" spans="2:17" ht="32.25" customHeight="1">
      <c r="B10" s="93">
        <v>1</v>
      </c>
      <c r="C10" s="129"/>
      <c r="D10" s="130"/>
      <c r="E10" s="130"/>
      <c r="F10" s="130"/>
      <c r="G10" s="131"/>
      <c r="H10" s="130"/>
      <c r="I10" s="101" t="str">
        <f t="shared" ref="I10:I14" si="0">IF(H10="","",ROUNDDOWN(H10/5*4,-3))</f>
        <v/>
      </c>
      <c r="J10" s="130"/>
      <c r="K10" s="102" t="str">
        <f t="shared" ref="K10:K14" si="1">IF(J10="有",560000,IF(J10="無",160000,""))</f>
        <v/>
      </c>
      <c r="L10" s="98" t="str">
        <f t="shared" ref="L10:L14" si="2">IF(I10&lt;K10,I10,K10)</f>
        <v/>
      </c>
      <c r="M10" s="130"/>
      <c r="N10" s="132"/>
    </row>
    <row r="11" spans="2:17" ht="32.25" customHeight="1">
      <c r="B11" s="93">
        <f>B10+1</f>
        <v>2</v>
      </c>
      <c r="C11" s="129"/>
      <c r="D11" s="130"/>
      <c r="E11" s="130"/>
      <c r="F11" s="130"/>
      <c r="G11" s="131"/>
      <c r="H11" s="130"/>
      <c r="I11" s="101" t="str">
        <f t="shared" si="0"/>
        <v/>
      </c>
      <c r="J11" s="130"/>
      <c r="K11" s="102" t="str">
        <f t="shared" si="1"/>
        <v/>
      </c>
      <c r="L11" s="98" t="str">
        <f t="shared" si="2"/>
        <v/>
      </c>
      <c r="M11" s="130"/>
      <c r="N11" s="132"/>
    </row>
    <row r="12" spans="2:17" ht="32.25" customHeight="1">
      <c r="B12" s="93">
        <f t="shared" ref="B12:B14" si="3">B11+1</f>
        <v>3</v>
      </c>
      <c r="C12" s="129"/>
      <c r="D12" s="130"/>
      <c r="E12" s="130"/>
      <c r="F12" s="130"/>
      <c r="G12" s="131"/>
      <c r="H12" s="130"/>
      <c r="I12" s="101" t="str">
        <f t="shared" si="0"/>
        <v/>
      </c>
      <c r="J12" s="130"/>
      <c r="K12" s="102" t="str">
        <f t="shared" si="1"/>
        <v/>
      </c>
      <c r="L12" s="98" t="str">
        <f t="shared" si="2"/>
        <v/>
      </c>
      <c r="M12" s="130"/>
      <c r="N12" s="132"/>
    </row>
    <row r="13" spans="2:17" ht="32.25" customHeight="1">
      <c r="B13" s="93">
        <f t="shared" si="3"/>
        <v>4</v>
      </c>
      <c r="C13" s="129"/>
      <c r="D13" s="130"/>
      <c r="E13" s="130"/>
      <c r="F13" s="130"/>
      <c r="G13" s="131"/>
      <c r="H13" s="130"/>
      <c r="I13" s="101" t="str">
        <f t="shared" si="0"/>
        <v/>
      </c>
      <c r="J13" s="130"/>
      <c r="K13" s="102" t="str">
        <f t="shared" si="1"/>
        <v/>
      </c>
      <c r="L13" s="98" t="str">
        <f t="shared" si="2"/>
        <v/>
      </c>
      <c r="M13" s="130"/>
      <c r="N13" s="132"/>
    </row>
    <row r="14" spans="2:17" ht="32.25" customHeight="1" thickBot="1">
      <c r="B14" s="93">
        <f t="shared" si="3"/>
        <v>5</v>
      </c>
      <c r="C14" s="129"/>
      <c r="D14" s="130"/>
      <c r="E14" s="130"/>
      <c r="F14" s="130"/>
      <c r="G14" s="131"/>
      <c r="H14" s="130"/>
      <c r="I14" s="101" t="str">
        <f t="shared" si="0"/>
        <v/>
      </c>
      <c r="J14" s="130"/>
      <c r="K14" s="102" t="str">
        <f t="shared" si="1"/>
        <v/>
      </c>
      <c r="L14" s="98" t="str">
        <f t="shared" si="2"/>
        <v/>
      </c>
      <c r="M14" s="130"/>
      <c r="N14" s="132"/>
    </row>
    <row r="15" spans="2:17" ht="20.100000000000001" customHeight="1" thickTop="1">
      <c r="B15" s="103"/>
      <c r="C15" s="206"/>
      <c r="D15" s="104" t="s">
        <v>28</v>
      </c>
      <c r="E15" s="207"/>
      <c r="F15" s="197"/>
      <c r="G15" s="197"/>
      <c r="H15" s="105" t="s">
        <v>30</v>
      </c>
      <c r="I15" s="105" t="s">
        <v>30</v>
      </c>
      <c r="J15" s="206"/>
      <c r="K15" s="105" t="s">
        <v>30</v>
      </c>
      <c r="L15" s="105" t="s">
        <v>30</v>
      </c>
      <c r="M15" s="197"/>
      <c r="N15" s="197"/>
    </row>
    <row r="16" spans="2:17" ht="32.25" customHeight="1">
      <c r="B16" s="106"/>
      <c r="C16" s="198"/>
      <c r="D16" s="107">
        <f>COUNTA(D10:D14)</f>
        <v>0</v>
      </c>
      <c r="E16" s="208"/>
      <c r="F16" s="198"/>
      <c r="G16" s="198"/>
      <c r="H16" s="108">
        <f>SUM(H10:H14)</f>
        <v>0</v>
      </c>
      <c r="I16" s="108">
        <f>SUM(I10:I14)</f>
        <v>0</v>
      </c>
      <c r="J16" s="198"/>
      <c r="K16" s="108">
        <f>SUM(K10:K14)</f>
        <v>0</v>
      </c>
      <c r="L16" s="108">
        <f>SUM(L10:L14)</f>
        <v>0</v>
      </c>
      <c r="M16" s="198"/>
      <c r="N16" s="198"/>
    </row>
    <row r="17" spans="4:13" ht="32.25" customHeight="1">
      <c r="D17" s="109"/>
      <c r="E17" s="109"/>
      <c r="F17" s="110"/>
      <c r="G17" s="110"/>
      <c r="H17" s="110"/>
      <c r="I17" s="110"/>
      <c r="J17" s="111"/>
      <c r="K17" s="111"/>
      <c r="L17" s="112"/>
      <c r="M17" s="112"/>
    </row>
  </sheetData>
  <sheetProtection sheet="1" objects="1" scenarios="1"/>
  <mergeCells count="12">
    <mergeCell ref="N15:N16"/>
    <mergeCell ref="B1:Q1"/>
    <mergeCell ref="B2:M2"/>
    <mergeCell ref="C3:E3"/>
    <mergeCell ref="L3:N3"/>
    <mergeCell ref="B5:N5"/>
    <mergeCell ref="C15:C16"/>
    <mergeCell ref="E15:E16"/>
    <mergeCell ref="F15:F16"/>
    <mergeCell ref="G15:G16"/>
    <mergeCell ref="J15:J16"/>
    <mergeCell ref="M15:M16"/>
  </mergeCells>
  <phoneticPr fontId="3"/>
  <dataValidations count="4">
    <dataValidation type="list" allowBlank="1" showInputMessage="1" showErrorMessage="1" sqref="J9:J14" xr:uid="{2A114223-E858-4A62-A6BA-753A1471DD6A}">
      <formula1>"　　,有,無"</formula1>
    </dataValidation>
    <dataValidation type="list" allowBlank="1" showInputMessage="1" showErrorMessage="1" sqref="F18:F25" xr:uid="{43040420-9EC9-411D-B7DA-8F830DB5C20C}">
      <formula1>"国立,公立,私立"</formula1>
    </dataValidation>
    <dataValidation type="list" allowBlank="1" showInputMessage="1" showErrorMessage="1" sqref="D9:D14" xr:uid="{14F53D93-DA9A-483A-9760-A820FAC180B7}">
      <formula1>"公立,私立"</formula1>
    </dataValidation>
    <dataValidation type="list" allowBlank="1" showInputMessage="1" showErrorMessage="1" sqref="E9:E14" xr:uid="{5899625F-C2AD-43AE-A742-054FC2BCB33A}">
      <formula1>"児童発達支援センター,児童発達支援事業所"</formula1>
    </dataValidation>
  </dataValidations>
  <printOptions horizontalCentered="1"/>
  <pageMargins left="0.31496062992125984" right="0.31496062992125984" top="0.35433070866141736" bottom="0.35433070866141736"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作成手順（初めに読んでください）</vt:lpstr>
      <vt:lpstr>記載例</vt:lpstr>
      <vt:lpstr>申請書</vt:lpstr>
      <vt:lpstr>児童発達支援センター</vt:lpstr>
      <vt:lpstr>児童発達支援</vt:lpstr>
      <vt:lpstr>放課後等デイサービス</vt:lpstr>
      <vt:lpstr>登降園管理システム</vt:lpstr>
      <vt:lpstr>記載例!Print_Area</vt:lpstr>
      <vt:lpstr>'作成手順（初めに読んでください）'!Print_Area</vt:lpstr>
      <vt:lpstr>児童発達支援!Print_Area</vt:lpstr>
      <vt:lpstr>児童発達支援センター!Print_Area</vt:lpstr>
      <vt:lpstr>申請書!Print_Area</vt:lpstr>
      <vt:lpstr>登降園管理システム!Print_Area</vt:lpstr>
      <vt:lpstr>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2024-01-23T05:08:25Z</dcterms:modified>
</cp:coreProperties>
</file>