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DB4AB827-09B1-4C3F-905E-DB53F33D45B3}" xr6:coauthVersionLast="36" xr6:coauthVersionMax="47" xr10:uidLastSave="{00000000-0000-0000-0000-000000000000}"/>
  <bookViews>
    <workbookView showHorizontalScroll="0" showVerticalScroll="0" showSheetTabs="0" xWindow="0" yWindow="0" windowWidth="28275" windowHeight="1128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J105" i="3" s="1"/>
  <c r="T105" i="3" s="1"/>
  <c r="N12" i="3" s="1"/>
  <c r="J103" i="3"/>
  <c r="Q9" i="3"/>
  <c r="O105" i="3" s="1"/>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<sst xmlns="http://schemas.openxmlformats.org/spreadsheetml/2006/main" count="3996" uniqueCount="2046">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</sst>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32257" y="1824669"/>
              <a:ext cx="967492" cy="229189"/>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1940" y="4098037"/>
              <a:ext cx="205044" cy="413476"/>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7204" y="4657725"/>
              <a:ext cx="248651" cy="412385"/>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8105" y="5585460"/>
              <a:ext cx="247751" cy="422910"/>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5360" y="6172202"/>
              <a:ext cx="205742" cy="419039"/>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022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5825" y="11372850"/>
              <a:ext cx="1428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5825" y="16363950"/>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5825" y="11372850"/>
              <a:ext cx="1428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5825" y="16363950"/>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5825" y="11372850"/>
              <a:ext cx="1428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Normal="46" zoomScaleSheetLayoutView="100" workbookViewId="0"/>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5" customHeight="1">
      <c r="B12" s="318" t="s">
        <v>52</v>
      </c>
      <c r="C12" s="319"/>
      <c r="D12" s="319"/>
      <c r="E12" s="319"/>
      <c r="F12" s="319"/>
      <c r="G12" s="319"/>
      <c r="H12" s="319"/>
      <c r="I12" s="319"/>
      <c r="J12" s="319"/>
      <c r="K12" s="319"/>
      <c r="L12" s="319"/>
      <c r="M12" s="320"/>
      <c r="N12" s="259">
        <f>IFERROR(IF(AM8&lt;&gt;0,T105+Y105,"先に新加算の区分を選択"),"")</f>
        <v>1705500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5"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5"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5"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5"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5"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5"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5"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75">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4.25"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IFERROR(ROUNDDOWN(ROUND(W5*M9,0),0)*W108,"")</f>
        <v>0</v>
      </c>
      <c r="K105" s="230"/>
      <c r="L105" s="230"/>
      <c r="M105" s="230"/>
      <c r="N105" s="96" t="s">
        <v>1891</v>
      </c>
      <c r="O105" s="229">
        <f>IFERROR(ROUNDDOWN(ROUND(W5*Q9,0),0)*W108,"")</f>
        <v>0</v>
      </c>
      <c r="P105" s="230"/>
      <c r="Q105" s="230"/>
      <c r="R105" s="230"/>
      <c r="S105" s="97" t="s">
        <v>1891</v>
      </c>
      <c r="T105" s="246">
        <f>IFERROR(SUM(E105,J105,O105),"")</f>
        <v>198000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(0円/月)</v>
      </c>
      <c r="P106" s="361"/>
      <c r="Q106" s="361"/>
      <c r="R106" s="361"/>
      <c r="S106" s="361"/>
      <c r="T106" s="360" t="str">
        <f>IFERROR("("&amp;TEXT(T105/W108,"#,##0円")&amp;"/月)","")</f>
        <v>(99,000円/月)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97"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5"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5"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5"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4.25"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4.2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2024-04-02T08:24:23Z</dcterms:created>
  <dcterms:modified xsi:type="dcterms:W3CDTF">2024-04-02T08:24:35Z</dcterms:modified>
</cp:coreProperties>
</file>