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/>
  <xr:revisionPtr revIDLastSave="0" documentId="13_ncr:1_{9541C766-B0B4-4F09-B8D5-B27D3EC24742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応募シート" sheetId="2" r:id="rId1"/>
    <sheet name="集計用" sheetId="3" state="hidden" r:id="rId2"/>
  </sheets>
  <definedNames>
    <definedName name="_xlnm.Print_Area" localSheetId="0">応募シート!$A$1:$G$39</definedName>
  </definedNames>
  <calcPr calcId="191029"/>
</workbook>
</file>

<file path=xl/calcChain.xml><?xml version="1.0" encoding="utf-8"?>
<calcChain xmlns="http://schemas.openxmlformats.org/spreadsheetml/2006/main">
  <c r="BE3" i="3" l="1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O3" i="3"/>
  <c r="P3" i="3"/>
  <c r="Q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H28" i="2" l="1"/>
  <c r="H29" i="2"/>
  <c r="H30" i="2"/>
  <c r="H27" i="2"/>
  <c r="H26" i="2"/>
  <c r="W3" i="3" l="1"/>
  <c r="V3" i="3"/>
  <c r="U3" i="3"/>
  <c r="T3" i="3"/>
  <c r="S3" i="3"/>
  <c r="N3" i="3"/>
  <c r="M3" i="3"/>
  <c r="L3" i="3"/>
  <c r="K3" i="3"/>
  <c r="J3" i="3"/>
  <c r="I3" i="3"/>
  <c r="H3" i="3"/>
  <c r="G3" i="3"/>
  <c r="E3" i="3"/>
  <c r="D3" i="3"/>
  <c r="C3" i="3"/>
  <c r="B3" i="3"/>
</calcChain>
</file>

<file path=xl/sharedStrings.xml><?xml version="1.0" encoding="utf-8"?>
<sst xmlns="http://schemas.openxmlformats.org/spreadsheetml/2006/main" count="110" uniqueCount="94">
  <si>
    <t>担当者</t>
  </si>
  <si>
    <t>ＴＥＬ</t>
  </si>
  <si>
    <t>役職</t>
  </si>
  <si>
    <t>E-mail</t>
  </si>
  <si>
    <t>1．貧困をなくそう</t>
  </si>
  <si>
    <t>10．人や国の不平等をなくそう</t>
  </si>
  <si>
    <t>2．飢餓をゼロ</t>
  </si>
  <si>
    <t>11．住み続けられるまちづくりを</t>
  </si>
  <si>
    <t>3．すべての人に健康と福祉を</t>
  </si>
  <si>
    <t>12．つくる責任 つかう責任</t>
  </si>
  <si>
    <t>4．質の高い教育をみんなに</t>
  </si>
  <si>
    <t>13．気候変動に具体的な対策を</t>
  </si>
  <si>
    <t>5．ジェンダー平等を実現しよう</t>
  </si>
  <si>
    <t>14．海の豊かさを守ろう</t>
  </si>
  <si>
    <t>6．安全な水とトイレを世界中に</t>
  </si>
  <si>
    <t>15．陸の豊かさも守ろう</t>
  </si>
  <si>
    <t>7．エネルギーをみんなに そしてクリーンに</t>
  </si>
  <si>
    <t>16．平和と公正をすべての人に</t>
  </si>
  <si>
    <t>8．働きがいも経済成長も</t>
  </si>
  <si>
    <t>17．パートナーシップで目標を達成しよう</t>
  </si>
  <si>
    <t>9．産業と技術革新の基盤をつくろう</t>
  </si>
  <si>
    <t xml:space="preserve">環境・グリーン </t>
  </si>
  <si>
    <t>デジタル</t>
  </si>
  <si>
    <t>医療・介護</t>
  </si>
  <si>
    <t>健康・ヘルスケア</t>
  </si>
  <si>
    <t>防災・減災</t>
  </si>
  <si>
    <t>アグリビジネス</t>
  </si>
  <si>
    <t>まちづくり・コンパクトシティ</t>
  </si>
  <si>
    <t>伝統技術・文化</t>
  </si>
  <si>
    <t>共創協働</t>
  </si>
  <si>
    <t>地域資源（地産地消・地産外商）</t>
  </si>
  <si>
    <t>自立分散型</t>
  </si>
  <si>
    <t>国際貢献</t>
  </si>
  <si>
    <t>その他のPR内容やご要望などがありましたらこちらにご記入ください。</t>
  </si>
  <si>
    <r>
      <rPr>
        <b/>
        <sz val="10"/>
        <color rgb="FF000000"/>
        <rFont val="ＭＳ Ｐゴシック"/>
        <family val="3"/>
        <charset val="128"/>
      </rPr>
      <t>区分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7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※１～３で最も当てはまる１つに〇を付けてください。</t>
    </r>
    <phoneticPr fontId="10"/>
  </si>
  <si>
    <t>事業者名</t>
    <phoneticPr fontId="10"/>
  </si>
  <si>
    <t>ＴＥＬ</t>
    <phoneticPr fontId="10"/>
  </si>
  <si>
    <t>E-mail</t>
    <phoneticPr fontId="10"/>
  </si>
  <si>
    <t>従業員数</t>
    <phoneticPr fontId="10"/>
  </si>
  <si>
    <t>代 表 者</t>
    <phoneticPr fontId="10"/>
  </si>
  <si>
    <t>設立年月日</t>
    <phoneticPr fontId="10"/>
  </si>
  <si>
    <t>資 本 金</t>
    <phoneticPr fontId="10"/>
  </si>
  <si>
    <r>
      <rPr>
        <b/>
        <sz val="10"/>
        <color rgb="FF000000"/>
        <rFont val="ＭＳ Ｐゴシック"/>
        <family val="3"/>
        <charset val="128"/>
      </rPr>
      <t>SDGｓの17の目標への該当尾性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</t>
    </r>
    <phoneticPr fontId="10"/>
  </si>
  <si>
    <r>
      <rPr>
        <b/>
        <sz val="10"/>
        <color rgb="FF000000"/>
        <rFont val="ＭＳ Ｐゴシック"/>
        <family val="3"/>
        <charset val="128"/>
      </rPr>
      <t>関連する分野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複数該当する場合はそれぞれに○を記載してください。一覧にないものは、その他に記載してください</t>
    </r>
    <phoneticPr fontId="10"/>
  </si>
  <si>
    <t>担当者</t>
    <rPh sb="0" eb="3">
      <t>タントウシャ</t>
    </rPh>
    <phoneticPr fontId="10"/>
  </si>
  <si>
    <t>TEL</t>
    <phoneticPr fontId="10"/>
  </si>
  <si>
    <t>役職</t>
    <rPh sb="0" eb="2">
      <t>ヤクショク</t>
    </rPh>
    <phoneticPr fontId="10"/>
  </si>
  <si>
    <t>区分</t>
    <rPh sb="0" eb="2">
      <t>クブン</t>
    </rPh>
    <phoneticPr fontId="10"/>
  </si>
  <si>
    <t>事業者名</t>
    <rPh sb="0" eb="4">
      <t>ジギョウシャメイ</t>
    </rPh>
    <phoneticPr fontId="10"/>
  </si>
  <si>
    <t>代表者</t>
    <rPh sb="0" eb="3">
      <t>ダイヒョウシャ</t>
    </rPh>
    <phoneticPr fontId="10"/>
  </si>
  <si>
    <t>所在地</t>
    <rPh sb="0" eb="3">
      <t>ショザイチ</t>
    </rPh>
    <phoneticPr fontId="10"/>
  </si>
  <si>
    <t>設立年月日</t>
    <rPh sb="0" eb="2">
      <t>セツリツ</t>
    </rPh>
    <rPh sb="2" eb="5">
      <t>ネンガッピ</t>
    </rPh>
    <phoneticPr fontId="10"/>
  </si>
  <si>
    <t>資本金</t>
    <rPh sb="0" eb="3">
      <t>シホンキン</t>
    </rPh>
    <phoneticPr fontId="10"/>
  </si>
  <si>
    <t>従業員数</t>
    <rPh sb="0" eb="3">
      <t>ジュウギョウイン</t>
    </rPh>
    <rPh sb="3" eb="4">
      <t>スウ</t>
    </rPh>
    <phoneticPr fontId="10"/>
  </si>
  <si>
    <t>URL</t>
    <phoneticPr fontId="10"/>
  </si>
  <si>
    <t>企業紹介</t>
    <rPh sb="0" eb="2">
      <t>キギョウ</t>
    </rPh>
    <rPh sb="2" eb="4">
      <t>ショウカイ</t>
    </rPh>
    <phoneticPr fontId="10"/>
  </si>
  <si>
    <t>経緯・背景</t>
    <rPh sb="0" eb="2">
      <t>ケイイ</t>
    </rPh>
    <rPh sb="3" eb="5">
      <t>ハイケイ</t>
    </rPh>
    <phoneticPr fontId="10"/>
  </si>
  <si>
    <t>具体的な取組・成果</t>
    <rPh sb="0" eb="3">
      <t>グタイテキ</t>
    </rPh>
    <rPh sb="4" eb="6">
      <t>トリクミ</t>
    </rPh>
    <rPh sb="7" eb="9">
      <t>セイカ</t>
    </rPh>
    <phoneticPr fontId="10"/>
  </si>
  <si>
    <t>SDGsビジョン</t>
    <phoneticPr fontId="10"/>
  </si>
  <si>
    <t>展望とパートナー</t>
    <rPh sb="0" eb="2">
      <t>テンボウ</t>
    </rPh>
    <phoneticPr fontId="10"/>
  </si>
  <si>
    <t>１．社会課題解決型ビジネス</t>
    <phoneticPr fontId="10"/>
  </si>
  <si>
    <t>２．地域貢献／地域共創型ビジネス</t>
    <phoneticPr fontId="10"/>
  </si>
  <si>
    <t>３．環境配慮型ビジネス</t>
    <phoneticPr fontId="10"/>
  </si>
  <si>
    <t>その他：</t>
    <phoneticPr fontId="10"/>
  </si>
  <si>
    <r>
      <t xml:space="preserve">企業紹介
</t>
    </r>
    <r>
      <rPr>
        <sz val="9"/>
        <color rgb="FF000000"/>
        <rFont val="ＭＳ Ｐゴシック"/>
        <family val="3"/>
        <charset val="128"/>
      </rPr>
      <t>（目安:100～280文字）</t>
    </r>
    <rPh sb="6" eb="8">
      <t>メヤス</t>
    </rPh>
    <rPh sb="16" eb="18">
      <t>モジ</t>
    </rPh>
    <phoneticPr fontId="10"/>
  </si>
  <si>
    <r>
      <t xml:space="preserve">経緯・背景
</t>
    </r>
    <r>
      <rPr>
        <sz val="9"/>
        <color rgb="FF000000"/>
        <rFont val="ＭＳ Ｐゴシック"/>
        <family val="3"/>
        <charset val="128"/>
      </rPr>
      <t>（目安:100～280文字）</t>
    </r>
    <rPh sb="7" eb="9">
      <t>メヤス</t>
    </rPh>
    <rPh sb="17" eb="19">
      <t>モジ</t>
    </rPh>
    <phoneticPr fontId="10"/>
  </si>
  <si>
    <r>
      <t xml:space="preserve">貴社にとってのSDGsビジョン
</t>
    </r>
    <r>
      <rPr>
        <sz val="9"/>
        <color rgb="FF000000"/>
        <rFont val="ＭＳ Ｐゴシック"/>
        <family val="3"/>
        <charset val="128"/>
      </rPr>
      <t>（目安:150文字以内）</t>
    </r>
    <rPh sb="0" eb="1">
      <t>キ</t>
    </rPh>
    <rPh sb="17" eb="19">
      <t>メヤス</t>
    </rPh>
    <rPh sb="25" eb="27">
      <t>イナイ</t>
    </rPh>
    <phoneticPr fontId="10"/>
  </si>
  <si>
    <r>
      <t xml:space="preserve">今後の展望と求めるパートナー像
</t>
    </r>
    <r>
      <rPr>
        <sz val="9"/>
        <color rgb="FF000000"/>
        <rFont val="ＭＳ Ｐゴシック"/>
        <family val="3"/>
        <charset val="128"/>
      </rPr>
      <t>（目安:150文字以内）</t>
    </r>
    <rPh sb="17" eb="19">
      <t>メヤス</t>
    </rPh>
    <rPh sb="25" eb="27">
      <t>イナイ</t>
    </rPh>
    <phoneticPr fontId="10"/>
  </si>
  <si>
    <r>
      <t xml:space="preserve">具体的な取組・成果
</t>
    </r>
    <r>
      <rPr>
        <sz val="9"/>
        <color rgb="FF000000"/>
        <rFont val="ＭＳ Ｐゴシック"/>
        <family val="3"/>
        <charset val="128"/>
      </rPr>
      <t>（目安:400～1,200文字）</t>
    </r>
    <rPh sb="11" eb="13">
      <t>メヤス</t>
    </rPh>
    <rPh sb="23" eb="25">
      <t>モジ</t>
    </rPh>
    <phoneticPr fontId="10"/>
  </si>
  <si>
    <t>様式1</t>
    <rPh sb="0" eb="2">
      <t>ヨウシキ</t>
    </rPh>
    <phoneticPr fontId="10"/>
  </si>
  <si>
    <t>令和6年度「SDGsぐんまビジネスプラクティス」応募シート</t>
    <rPh sb="0" eb="2">
      <t>レイワ</t>
    </rPh>
    <rPh sb="3" eb="5">
      <t>ネンド</t>
    </rPh>
    <rPh sb="24" eb="26">
      <t>オウボ</t>
    </rPh>
    <phoneticPr fontId="10"/>
  </si>
  <si>
    <t>SDGs1</t>
    <phoneticPr fontId="10"/>
  </si>
  <si>
    <t>SDGs2</t>
    <phoneticPr fontId="10"/>
  </si>
  <si>
    <t>SDGs3</t>
  </si>
  <si>
    <t>SDGs4</t>
  </si>
  <si>
    <t>SDGs5</t>
  </si>
  <si>
    <t>SDGs6</t>
  </si>
  <si>
    <t>SDGs7</t>
  </si>
  <si>
    <t>SDGs8</t>
  </si>
  <si>
    <t>SDGs9</t>
  </si>
  <si>
    <t>SDGs10</t>
  </si>
  <si>
    <t>SDGs11</t>
  </si>
  <si>
    <t>SDGs12</t>
  </si>
  <si>
    <t>SDGs13</t>
  </si>
  <si>
    <t>SDGs14</t>
  </si>
  <si>
    <t>SDGs15</t>
  </si>
  <si>
    <t>SDGs16</t>
  </si>
  <si>
    <t>SDGs17</t>
  </si>
  <si>
    <t>県税の滞納有無</t>
    <rPh sb="0" eb="2">
      <t>ケンゼイ</t>
    </rPh>
    <rPh sb="3" eb="5">
      <t>タイノウ</t>
    </rPh>
    <rPh sb="5" eb="7">
      <t>ウム</t>
    </rPh>
    <phoneticPr fontId="10"/>
  </si>
  <si>
    <t>ＵＲＬ（自社HP）</t>
    <rPh sb="4" eb="6">
      <t>ジシャ</t>
    </rPh>
    <phoneticPr fontId="10"/>
  </si>
  <si>
    <t>県税</t>
    <rPh sb="0" eb="2">
      <t>ケンゼイ</t>
    </rPh>
    <phoneticPr fontId="10"/>
  </si>
  <si>
    <t>　</t>
    <phoneticPr fontId="10"/>
  </si>
  <si>
    <t>共創協働</t>
    <phoneticPr fontId="10"/>
  </si>
  <si>
    <t>その他</t>
    <rPh sb="2" eb="3">
      <t>ホカ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</si>
</sst>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&quot;文&quot;&quot;字&quot;"/>
  </numFmts>
  <fonts count="14">
    <font>
      <sz val="11"/>
      <color indexed="8"/>
      <name val="游ゴシック体 ミディアム"/>
      <charset val="134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indexed="8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 style="medium">
        <color rgb="FF000000"/>
      </bottom>
      <diagonal/>
    </border>
    <border>
      <left/>
      <right style="thin">
        <color indexed="10"/>
      </right>
      <top style="thin">
        <color indexed="8"/>
      </top>
      <bottom style="medium">
        <color rgb="FF00000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medium">
        <color rgb="FF000000"/>
      </bottom>
      <diagonal/>
    </border>
    <border>
      <left/>
      <right style="medium">
        <color theme="1"/>
      </right>
      <top style="thin">
        <color indexed="8"/>
      </top>
      <bottom style="medium">
        <color rgb="FF000000"/>
      </bottom>
      <diagonal/>
    </border>
    <border diagonalUp="1">
      <left/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medium">
        <color indexed="8"/>
      </left>
      <right/>
      <top style="thin">
        <color indexed="8"/>
      </top>
      <bottom style="medium">
        <color indexed="8"/>
      </bottom>
      <diagonal style="thin">
        <color indexed="8"/>
      </diagonal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 applyFont="1" applyAlignment="1"/>
    <xf numFmtId="0" fontId="1" fillId="0" borderId="0" xfId="0" applyNumberFormat="1" applyFont="1" applyAlignment="1"/>
    <xf numFmtId="49" fontId="2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left" vertical="center"/>
    </xf>
    <xf numFmtId="0" fontId="5" fillId="0" borderId="49" xfId="0" applyNumberFormat="1" applyFont="1" applyFill="1" applyBorder="1" applyAlignment="1" applyProtection="1">
      <alignment horizontal="left" vertical="center"/>
    </xf>
    <xf numFmtId="0" fontId="5" fillId="0" borderId="53" xfId="0" applyNumberFormat="1" applyFont="1" applyFill="1" applyBorder="1" applyAlignment="1" applyProtection="1">
      <alignment horizontal="left" vertical="center"/>
    </xf>
    <xf numFmtId="0" fontId="5" fillId="0" borderId="56" xfId="0" applyNumberFormat="1" applyFont="1" applyFill="1" applyBorder="1" applyAlignment="1" applyProtection="1">
      <alignment horizontal="left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49" fontId="2" fillId="3" borderId="38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/>
    </xf>
    <xf numFmtId="49" fontId="6" fillId="4" borderId="27" xfId="0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4" borderId="27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38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11" fillId="0" borderId="0" xfId="0" applyFont="1" applyAlignment="1"/>
    <xf numFmtId="49" fontId="0" fillId="0" borderId="0" xfId="0" applyNumberFormat="1" applyFont="1" applyAlignment="1"/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/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9" fontId="2" fillId="2" borderId="23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49" fontId="2" fillId="2" borderId="59" xfId="0" applyNumberFormat="1" applyFont="1" applyFill="1" applyBorder="1" applyAlignment="1">
      <alignment horizontal="left" vertical="center"/>
    </xf>
    <xf numFmtId="49" fontId="2" fillId="2" borderId="60" xfId="0" applyNumberFormat="1" applyFont="1" applyFill="1" applyBorder="1" applyAlignment="1">
      <alignment horizontal="left" vertical="center"/>
    </xf>
    <xf numFmtId="49" fontId="2" fillId="2" borderId="61" xfId="0" applyNumberFormat="1" applyFont="1" applyFill="1" applyBorder="1" applyAlignment="1">
      <alignment horizontal="left" vertical="center"/>
    </xf>
    <xf numFmtId="49" fontId="2" fillId="2" borderId="62" xfId="0" applyNumberFormat="1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49" fontId="6" fillId="4" borderId="45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/>
    </xf>
    <xf numFmtId="0" fontId="5" fillId="0" borderId="51" xfId="0" applyNumberFormat="1" applyFont="1" applyFill="1" applyBorder="1" applyAlignment="1" applyProtection="1">
      <alignment horizontal="left" vertical="center"/>
    </xf>
    <xf numFmtId="0" fontId="5" fillId="0" borderId="52" xfId="0" applyNumberFormat="1" applyFont="1" applyFill="1" applyBorder="1" applyAlignment="1" applyProtection="1">
      <alignment horizontal="left" vertical="center"/>
    </xf>
    <xf numFmtId="0" fontId="5" fillId="0" borderId="54" xfId="0" applyNumberFormat="1" applyFont="1" applyFill="1" applyBorder="1" applyAlignment="1" applyProtection="1">
      <alignment horizontal="left" vertical="center"/>
    </xf>
    <xf numFmtId="0" fontId="5" fillId="0" borderId="55" xfId="0" applyNumberFormat="1" applyFont="1" applyFill="1" applyBorder="1" applyAlignment="1" applyProtection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0" fontId="5" fillId="0" borderId="47" xfId="0" applyNumberFormat="1" applyFont="1" applyFill="1" applyBorder="1" applyAlignment="1" applyProtection="1">
      <alignment horizontal="left" vertical="center" wrapText="1"/>
    </xf>
    <xf numFmtId="0" fontId="5" fillId="0" borderId="48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/>
    <xf numFmtId="0" fontId="1" fillId="2" borderId="64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2600"/>
      <rgbColor rgb="00FFF2CB"/>
      <rgbColor rgb="00DEEAF6"/>
      <rgbColor rgb="00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showGridLines="0" tabSelected="1" view="pageBreakPreview" zoomScale="85" zoomScaleNormal="100" zoomScaleSheetLayoutView="85" workbookViewId="0">
      <selection activeCell="C26" sqref="C26:G26"/>
    </sheetView>
  </sheetViews>
  <sheetFormatPr defaultColWidth="8.6328125" defaultRowHeight="18.75" customHeight="1"/>
  <cols>
    <col min="1" max="1" width="1.26953125" style="1" customWidth="1"/>
    <col min="2" max="2" width="18.453125" style="1" customWidth="1"/>
    <col min="3" max="3" width="9.26953125" style="1" customWidth="1"/>
    <col min="4" max="4" width="24.6328125" style="1" customWidth="1"/>
    <col min="5" max="5" width="15" style="1" customWidth="1"/>
    <col min="6" max="6" width="9.26953125" style="1" customWidth="1"/>
    <col min="7" max="7" width="36.26953125" style="1" customWidth="1"/>
    <col min="8" max="8" width="8.6328125" style="1" customWidth="1"/>
    <col min="9" max="16384" width="8.6328125" style="1"/>
  </cols>
  <sheetData>
    <row r="1" spans="2:7" ht="19" customHeight="1">
      <c r="B1" s="2" t="s">
        <v>69</v>
      </c>
      <c r="C1" s="3"/>
      <c r="D1" s="3"/>
      <c r="E1" s="3"/>
      <c r="F1" s="3"/>
      <c r="G1" s="3"/>
    </row>
    <row r="2" spans="2:7" ht="35" customHeight="1">
      <c r="B2" s="38" t="s">
        <v>70</v>
      </c>
      <c r="C2" s="39"/>
      <c r="D2" s="39"/>
      <c r="E2" s="39"/>
      <c r="F2" s="39"/>
      <c r="G2" s="39"/>
    </row>
    <row r="3" spans="2:7" ht="14" customHeight="1">
      <c r="B3" s="4"/>
      <c r="C3" s="5"/>
      <c r="D3" s="5"/>
      <c r="E3" s="5"/>
      <c r="F3" s="5"/>
      <c r="G3" s="5"/>
    </row>
    <row r="4" spans="2:7" ht="11.15" customHeight="1">
      <c r="B4" s="40"/>
      <c r="C4" s="41"/>
      <c r="D4" s="41"/>
      <c r="E4" s="41"/>
      <c r="F4" s="41"/>
      <c r="G4" s="41"/>
    </row>
    <row r="5" spans="2:7" ht="18" customHeight="1">
      <c r="B5" s="6" t="s">
        <v>0</v>
      </c>
      <c r="C5" s="42"/>
      <c r="D5" s="43"/>
      <c r="E5" s="7" t="s">
        <v>1</v>
      </c>
      <c r="F5" s="42"/>
      <c r="G5" s="43"/>
    </row>
    <row r="6" spans="2:7" ht="18" customHeight="1">
      <c r="B6" s="8" t="s">
        <v>2</v>
      </c>
      <c r="C6" s="44"/>
      <c r="D6" s="45"/>
      <c r="E6" s="9" t="s">
        <v>3</v>
      </c>
      <c r="F6" s="44"/>
      <c r="G6" s="45"/>
    </row>
    <row r="7" spans="2:7" ht="18.649999999999999" customHeight="1">
      <c r="B7" s="46"/>
      <c r="C7" s="47"/>
      <c r="D7" s="47"/>
      <c r="E7" s="47"/>
      <c r="F7" s="47"/>
      <c r="G7" s="48"/>
    </row>
    <row r="8" spans="2:7" ht="19" customHeight="1">
      <c r="B8" s="84" t="s">
        <v>34</v>
      </c>
      <c r="C8" s="10"/>
      <c r="D8" s="49" t="s">
        <v>60</v>
      </c>
      <c r="E8" s="50"/>
      <c r="F8" s="50"/>
      <c r="G8" s="51"/>
    </row>
    <row r="9" spans="2:7" ht="19" customHeight="1">
      <c r="B9" s="85"/>
      <c r="C9" s="11"/>
      <c r="D9" s="52" t="s">
        <v>61</v>
      </c>
      <c r="E9" s="53"/>
      <c r="F9" s="53"/>
      <c r="G9" s="54"/>
    </row>
    <row r="10" spans="2:7" ht="19" customHeight="1">
      <c r="B10" s="86"/>
      <c r="C10" s="12"/>
      <c r="D10" s="55" t="s">
        <v>62</v>
      </c>
      <c r="E10" s="56"/>
      <c r="F10" s="56"/>
      <c r="G10" s="57"/>
    </row>
    <row r="11" spans="2:7" ht="22" customHeight="1">
      <c r="B11" s="24" t="s">
        <v>35</v>
      </c>
      <c r="C11" s="42"/>
      <c r="D11" s="58"/>
      <c r="E11" s="58"/>
      <c r="F11" s="58"/>
      <c r="G11" s="59"/>
    </row>
    <row r="12" spans="2:7" ht="22" customHeight="1">
      <c r="B12" s="25" t="s">
        <v>50</v>
      </c>
      <c r="C12" s="60"/>
      <c r="D12" s="61"/>
      <c r="E12" s="62"/>
      <c r="F12" s="61"/>
      <c r="G12" s="63"/>
    </row>
    <row r="13" spans="2:7" ht="22" customHeight="1">
      <c r="B13" s="25" t="s">
        <v>39</v>
      </c>
      <c r="C13" s="64"/>
      <c r="D13" s="65"/>
      <c r="E13" s="26" t="s">
        <v>36</v>
      </c>
      <c r="F13" s="64"/>
      <c r="G13" s="65"/>
    </row>
    <row r="14" spans="2:7" ht="22" customHeight="1">
      <c r="B14" s="25" t="s">
        <v>40</v>
      </c>
      <c r="C14" s="64"/>
      <c r="D14" s="65"/>
      <c r="E14" s="27" t="s">
        <v>37</v>
      </c>
      <c r="F14" s="64"/>
      <c r="G14" s="65"/>
    </row>
    <row r="15" spans="2:7" ht="22" customHeight="1" thickBot="1">
      <c r="B15" s="25" t="s">
        <v>41</v>
      </c>
      <c r="C15" s="64"/>
      <c r="D15" s="65"/>
      <c r="E15" s="28" t="s">
        <v>89</v>
      </c>
      <c r="F15" s="64"/>
      <c r="G15" s="65"/>
    </row>
    <row r="16" spans="2:7" ht="22" customHeight="1" thickBot="1">
      <c r="B16" s="29" t="s">
        <v>38</v>
      </c>
      <c r="C16" s="66"/>
      <c r="D16" s="67"/>
      <c r="E16" s="29" t="s">
        <v>88</v>
      </c>
      <c r="F16" s="66"/>
      <c r="G16" s="67"/>
    </row>
    <row r="17" spans="2:8" ht="19" customHeight="1">
      <c r="B17" s="84" t="s">
        <v>42</v>
      </c>
      <c r="C17" s="10"/>
      <c r="D17" s="68" t="s">
        <v>4</v>
      </c>
      <c r="E17" s="69"/>
      <c r="F17" s="13"/>
      <c r="G17" s="14" t="s">
        <v>5</v>
      </c>
    </row>
    <row r="18" spans="2:8" ht="19" customHeight="1">
      <c r="B18" s="85"/>
      <c r="C18" s="11"/>
      <c r="D18" s="75" t="s">
        <v>6</v>
      </c>
      <c r="E18" s="76"/>
      <c r="F18" s="15"/>
      <c r="G18" s="16" t="s">
        <v>7</v>
      </c>
    </row>
    <row r="19" spans="2:8" ht="19" customHeight="1">
      <c r="B19" s="85"/>
      <c r="C19" s="11"/>
      <c r="D19" s="75" t="s">
        <v>8</v>
      </c>
      <c r="E19" s="76"/>
      <c r="F19" s="15"/>
      <c r="G19" s="16" t="s">
        <v>9</v>
      </c>
    </row>
    <row r="20" spans="2:8" ht="19" customHeight="1">
      <c r="B20" s="85"/>
      <c r="C20" s="11"/>
      <c r="D20" s="75" t="s">
        <v>10</v>
      </c>
      <c r="E20" s="76"/>
      <c r="F20" s="15"/>
      <c r="G20" s="16" t="s">
        <v>11</v>
      </c>
    </row>
    <row r="21" spans="2:8" ht="19" customHeight="1">
      <c r="B21" s="87"/>
      <c r="C21" s="11"/>
      <c r="D21" s="75" t="s">
        <v>12</v>
      </c>
      <c r="E21" s="76"/>
      <c r="F21" s="15"/>
      <c r="G21" s="16" t="s">
        <v>13</v>
      </c>
    </row>
    <row r="22" spans="2:8" ht="19" customHeight="1">
      <c r="B22" s="87"/>
      <c r="C22" s="11"/>
      <c r="D22" s="75" t="s">
        <v>14</v>
      </c>
      <c r="E22" s="76"/>
      <c r="F22" s="15"/>
      <c r="G22" s="16" t="s">
        <v>15</v>
      </c>
    </row>
    <row r="23" spans="2:8" ht="19" customHeight="1">
      <c r="B23" s="87"/>
      <c r="C23" s="11"/>
      <c r="D23" s="75" t="s">
        <v>16</v>
      </c>
      <c r="E23" s="76"/>
      <c r="F23" s="15"/>
      <c r="G23" s="16" t="s">
        <v>17</v>
      </c>
    </row>
    <row r="24" spans="2:8" ht="19" customHeight="1">
      <c r="B24" s="85"/>
      <c r="C24" s="11"/>
      <c r="D24" s="75" t="s">
        <v>18</v>
      </c>
      <c r="E24" s="76"/>
      <c r="F24" s="15"/>
      <c r="G24" s="31" t="s">
        <v>19</v>
      </c>
    </row>
    <row r="25" spans="2:8" ht="19" customHeight="1" thickBot="1">
      <c r="B25" s="86"/>
      <c r="C25" s="12"/>
      <c r="D25" s="70" t="s">
        <v>20</v>
      </c>
      <c r="E25" s="71"/>
      <c r="F25" s="103"/>
      <c r="G25" s="104"/>
    </row>
    <row r="26" spans="2:8" ht="150" customHeight="1" thickBot="1">
      <c r="B26" s="30" t="s">
        <v>64</v>
      </c>
      <c r="C26" s="72"/>
      <c r="D26" s="73"/>
      <c r="E26" s="73"/>
      <c r="F26" s="73"/>
      <c r="G26" s="74"/>
      <c r="H26" s="37">
        <f>LEN(C26)</f>
        <v>0</v>
      </c>
    </row>
    <row r="27" spans="2:8" ht="150" customHeight="1">
      <c r="B27" s="30" t="s">
        <v>65</v>
      </c>
      <c r="C27" s="72"/>
      <c r="D27" s="73"/>
      <c r="E27" s="73"/>
      <c r="F27" s="73"/>
      <c r="G27" s="74"/>
      <c r="H27" s="37">
        <f>LEN(C27)</f>
        <v>0</v>
      </c>
    </row>
    <row r="28" spans="2:8" ht="220" customHeight="1">
      <c r="B28" s="26" t="s">
        <v>68</v>
      </c>
      <c r="C28" s="94"/>
      <c r="D28" s="95"/>
      <c r="E28" s="95"/>
      <c r="F28" s="95"/>
      <c r="G28" s="96"/>
      <c r="H28" s="37">
        <f t="shared" ref="H28:H30" si="0">LEN(C28)</f>
        <v>0</v>
      </c>
    </row>
    <row r="29" spans="2:8" ht="140" customHeight="1">
      <c r="B29" s="32" t="s">
        <v>66</v>
      </c>
      <c r="C29" s="94"/>
      <c r="D29" s="95"/>
      <c r="E29" s="95"/>
      <c r="F29" s="95"/>
      <c r="G29" s="96"/>
      <c r="H29" s="37">
        <f t="shared" si="0"/>
        <v>0</v>
      </c>
    </row>
    <row r="30" spans="2:8" ht="124" customHeight="1">
      <c r="B30" s="32" t="s">
        <v>67</v>
      </c>
      <c r="C30" s="97"/>
      <c r="D30" s="98"/>
      <c r="E30" s="98"/>
      <c r="F30" s="98"/>
      <c r="G30" s="99"/>
      <c r="H30" s="37">
        <f t="shared" si="0"/>
        <v>0</v>
      </c>
    </row>
    <row r="31" spans="2:8" ht="18" customHeight="1">
      <c r="B31" s="88" t="s">
        <v>43</v>
      </c>
      <c r="C31" s="35"/>
      <c r="D31" s="100" t="s">
        <v>21</v>
      </c>
      <c r="E31" s="101"/>
      <c r="F31" s="35"/>
      <c r="G31" s="17" t="s">
        <v>22</v>
      </c>
    </row>
    <row r="32" spans="2:8" ht="18" customHeight="1">
      <c r="B32" s="85"/>
      <c r="C32" s="36"/>
      <c r="D32" s="90" t="s">
        <v>23</v>
      </c>
      <c r="E32" s="91"/>
      <c r="F32" s="36"/>
      <c r="G32" s="18" t="s">
        <v>24</v>
      </c>
    </row>
    <row r="33" spans="2:7" ht="18" customHeight="1">
      <c r="B33" s="85"/>
      <c r="C33" s="36"/>
      <c r="D33" s="90" t="s">
        <v>25</v>
      </c>
      <c r="E33" s="91"/>
      <c r="F33" s="36"/>
      <c r="G33" s="18" t="s">
        <v>26</v>
      </c>
    </row>
    <row r="34" spans="2:7" ht="18" customHeight="1">
      <c r="B34" s="85"/>
      <c r="C34" s="36"/>
      <c r="D34" s="90" t="s">
        <v>27</v>
      </c>
      <c r="E34" s="91"/>
      <c r="F34" s="36"/>
      <c r="G34" s="18" t="s">
        <v>28</v>
      </c>
    </row>
    <row r="35" spans="2:7" ht="18" customHeight="1">
      <c r="B35" s="87"/>
      <c r="C35" s="36"/>
      <c r="D35" s="90" t="s">
        <v>92</v>
      </c>
      <c r="E35" s="91"/>
      <c r="F35" s="36"/>
      <c r="G35" s="18" t="s">
        <v>30</v>
      </c>
    </row>
    <row r="36" spans="2:7" ht="18" customHeight="1">
      <c r="B36" s="87"/>
      <c r="C36" s="36"/>
      <c r="D36" s="92" t="s">
        <v>31</v>
      </c>
      <c r="E36" s="93"/>
      <c r="F36" s="36"/>
      <c r="G36" s="19" t="s">
        <v>32</v>
      </c>
    </row>
    <row r="37" spans="2:7" ht="36" customHeight="1">
      <c r="B37" s="89"/>
      <c r="C37" s="77" t="s">
        <v>63</v>
      </c>
      <c r="D37" s="78"/>
      <c r="E37" s="79"/>
      <c r="F37" s="80"/>
      <c r="G37" s="81"/>
    </row>
    <row r="38" spans="2:7" ht="15" customHeight="1">
      <c r="B38" s="20"/>
      <c r="C38" s="21"/>
      <c r="D38" s="22"/>
      <c r="E38" s="22"/>
      <c r="F38" s="22"/>
      <c r="G38" s="22"/>
    </row>
    <row r="39" spans="2:7" ht="100" customHeight="1">
      <c r="B39" s="23" t="s">
        <v>33</v>
      </c>
      <c r="C39" s="72"/>
      <c r="D39" s="82"/>
      <c r="E39" s="82"/>
      <c r="F39" s="82"/>
      <c r="G39" s="83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</sheetData>
  <protectedRanges>
    <protectedRange sqref="C31:D36" name="範囲1" securityDescriptor=""/>
  </protectedRanges>
  <mergeCells count="46">
    <mergeCell ref="C37:G37"/>
    <mergeCell ref="C39:G39"/>
    <mergeCell ref="B8:B10"/>
    <mergeCell ref="B17:B25"/>
    <mergeCell ref="B31:B37"/>
    <mergeCell ref="D32:E32"/>
    <mergeCell ref="D33:E33"/>
    <mergeCell ref="D34:E34"/>
    <mergeCell ref="D35:E35"/>
    <mergeCell ref="D36:E36"/>
    <mergeCell ref="C28:G28"/>
    <mergeCell ref="C29:G29"/>
    <mergeCell ref="C30:G30"/>
    <mergeCell ref="D31:E31"/>
    <mergeCell ref="D23:E23"/>
    <mergeCell ref="D24:E24"/>
    <mergeCell ref="D25:E25"/>
    <mergeCell ref="C26:G26"/>
    <mergeCell ref="C27:G27"/>
    <mergeCell ref="D18:E18"/>
    <mergeCell ref="D19:E19"/>
    <mergeCell ref="D20:E20"/>
    <mergeCell ref="D21:E21"/>
    <mergeCell ref="D22:E22"/>
    <mergeCell ref="F25:G25"/>
    <mergeCell ref="C15:D15"/>
    <mergeCell ref="F15:G15"/>
    <mergeCell ref="C16:D16"/>
    <mergeCell ref="F16:G16"/>
    <mergeCell ref="D17:E17"/>
    <mergeCell ref="C12:G12"/>
    <mergeCell ref="C13:D13"/>
    <mergeCell ref="F13:G13"/>
    <mergeCell ref="C14:D14"/>
    <mergeCell ref="F14:G14"/>
    <mergeCell ref="B7:G7"/>
    <mergeCell ref="D8:G8"/>
    <mergeCell ref="D9:G9"/>
    <mergeCell ref="D10:G10"/>
    <mergeCell ref="C11:G11"/>
    <mergeCell ref="B2:G2"/>
    <mergeCell ref="B4:G4"/>
    <mergeCell ref="C5:D5"/>
    <mergeCell ref="F5:G5"/>
    <mergeCell ref="C6:D6"/>
    <mergeCell ref="F6:G6"/>
  </mergeCells>
  <phoneticPr fontId="10"/>
  <dataValidations count="2">
    <dataValidation type="list" allowBlank="1" showInputMessage="1" showErrorMessage="1" sqref="C8:C10 C17:C25 F17:F25 C31:C36 F31:F36" xr:uid="{2A0B0C86-E5BD-4438-8ED2-823008A443A4}">
      <formula1>"○,"</formula1>
    </dataValidation>
    <dataValidation type="list" allowBlank="1" showInputMessage="1" showErrorMessage="1" error="プルダウンリストから選択してください" sqref="F16:G16" xr:uid="{97B1501E-12D6-436E-9EF4-9116C9FC35F8}">
      <formula1>"あり,なし"</formula1>
    </dataValidation>
  </dataValidations>
  <pageMargins left="0.51181102362204722" right="0.51181102362204722" top="0.35433070866141736" bottom="0.35433070866141736" header="0.11811023622047245" footer="0.11811023622047245"/>
  <pageSetup paperSize="9" scale="83" fitToWidth="2" orientation="portrait" useFirstPageNumber="1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B31-D26C-413B-9D54-780545D27AB3}">
  <dimension ref="B2:BE3"/>
  <sheetViews>
    <sheetView workbookViewId="0">
      <selection activeCell="BE4" sqref="BE4"/>
    </sheetView>
  </sheetViews>
  <sheetFormatPr defaultRowHeight="14"/>
  <sheetData>
    <row r="2" spans="2:57" ht="18.5" customHeight="1">
      <c r="B2" s="33" t="s">
        <v>44</v>
      </c>
      <c r="C2" s="33" t="s">
        <v>46</v>
      </c>
      <c r="D2" s="33" t="s">
        <v>45</v>
      </c>
      <c r="E2" s="33" t="s">
        <v>37</v>
      </c>
      <c r="F2" s="33"/>
      <c r="G2" s="33" t="s">
        <v>47</v>
      </c>
      <c r="H2" s="33" t="s">
        <v>48</v>
      </c>
      <c r="I2" s="33" t="s">
        <v>50</v>
      </c>
      <c r="J2" s="33" t="s">
        <v>49</v>
      </c>
      <c r="K2" s="33" t="s">
        <v>51</v>
      </c>
      <c r="L2" s="33" t="s">
        <v>52</v>
      </c>
      <c r="M2" s="33" t="s">
        <v>53</v>
      </c>
      <c r="N2" s="33" t="s">
        <v>45</v>
      </c>
      <c r="O2" s="33" t="s">
        <v>37</v>
      </c>
      <c r="P2" s="33" t="s">
        <v>54</v>
      </c>
      <c r="Q2" s="33" t="s">
        <v>90</v>
      </c>
      <c r="S2" s="33" t="s">
        <v>55</v>
      </c>
      <c r="T2" s="33" t="s">
        <v>56</v>
      </c>
      <c r="U2" s="33" t="s">
        <v>57</v>
      </c>
      <c r="V2" s="33" t="s">
        <v>58</v>
      </c>
      <c r="W2" s="33" t="s">
        <v>59</v>
      </c>
      <c r="X2" s="33" t="s">
        <v>91</v>
      </c>
      <c r="Y2" s="33" t="s">
        <v>71</v>
      </c>
      <c r="Z2" s="33" t="s">
        <v>72</v>
      </c>
      <c r="AA2" s="33" t="s">
        <v>73</v>
      </c>
      <c r="AB2" s="33" t="s">
        <v>74</v>
      </c>
      <c r="AC2" s="33" t="s">
        <v>75</v>
      </c>
      <c r="AD2" s="33" t="s">
        <v>76</v>
      </c>
      <c r="AE2" s="33" t="s">
        <v>77</v>
      </c>
      <c r="AF2" s="33" t="s">
        <v>78</v>
      </c>
      <c r="AG2" s="33" t="s">
        <v>79</v>
      </c>
      <c r="AH2" s="33" t="s">
        <v>80</v>
      </c>
      <c r="AI2" s="33" t="s">
        <v>81</v>
      </c>
      <c r="AJ2" s="33" t="s">
        <v>82</v>
      </c>
      <c r="AK2" s="33" t="s">
        <v>83</v>
      </c>
      <c r="AL2" s="33" t="s">
        <v>84</v>
      </c>
      <c r="AM2" s="33" t="s">
        <v>85</v>
      </c>
      <c r="AN2" s="33" t="s">
        <v>86</v>
      </c>
      <c r="AO2" s="33" t="s">
        <v>87</v>
      </c>
      <c r="AP2" s="33"/>
      <c r="AQ2" s="33" t="s">
        <v>21</v>
      </c>
      <c r="AR2" s="33" t="s">
        <v>23</v>
      </c>
      <c r="AS2" s="33" t="s">
        <v>25</v>
      </c>
      <c r="AT2" s="33" t="s">
        <v>27</v>
      </c>
      <c r="AU2" s="102" t="s">
        <v>29</v>
      </c>
      <c r="AV2" s="102" t="s">
        <v>31</v>
      </c>
      <c r="AW2" s="102" t="s">
        <v>22</v>
      </c>
      <c r="AX2" s="102" t="s">
        <v>24</v>
      </c>
      <c r="AY2" s="102" t="s">
        <v>26</v>
      </c>
      <c r="AZ2" s="102" t="s">
        <v>28</v>
      </c>
      <c r="BA2" s="102" t="s">
        <v>30</v>
      </c>
      <c r="BB2" s="102" t="s">
        <v>32</v>
      </c>
      <c r="BC2" s="33" t="s">
        <v>93</v>
      </c>
      <c r="BE2" s="102" t="s">
        <v>93</v>
      </c>
    </row>
    <row r="3" spans="2:57" ht="18">
      <c r="B3">
        <f>応募シート!C5</f>
        <v>0</v>
      </c>
      <c r="C3">
        <f>応募シート!C6</f>
        <v>0</v>
      </c>
      <c r="D3">
        <f>応募シート!F5</f>
        <v>0</v>
      </c>
      <c r="E3">
        <f>応募シート!F6</f>
        <v>0</v>
      </c>
      <c r="G3" t="str">
        <f>IF(応募シート!C8="○","１．社会課題解決型ビジネス",IF(応募シート!C9="○","２．地域貢献／地域共創型ビジネス","３．環境配慮型ビジネス"))</f>
        <v>３．環境配慮型ビジネス</v>
      </c>
      <c r="H3">
        <f>応募シート!C11</f>
        <v>0</v>
      </c>
      <c r="I3">
        <f>応募シート!C12</f>
        <v>0</v>
      </c>
      <c r="J3">
        <f>応募シート!C13</f>
        <v>0</v>
      </c>
      <c r="K3">
        <f>応募シート!C14</f>
        <v>0</v>
      </c>
      <c r="L3">
        <f>応募シート!C15</f>
        <v>0</v>
      </c>
      <c r="M3">
        <f>応募シート!C16</f>
        <v>0</v>
      </c>
      <c r="N3">
        <f>応募シート!F13</f>
        <v>0</v>
      </c>
      <c r="O3">
        <f>応募シート!F14</f>
        <v>0</v>
      </c>
      <c r="P3">
        <f>応募シート!F15</f>
        <v>0</v>
      </c>
      <c r="Q3">
        <f>応募シート!F16</f>
        <v>0</v>
      </c>
      <c r="S3">
        <f>応募シート!C26</f>
        <v>0</v>
      </c>
      <c r="T3">
        <f>応募シート!C27</f>
        <v>0</v>
      </c>
      <c r="U3" s="34">
        <f>応募シート!C28</f>
        <v>0</v>
      </c>
      <c r="V3" s="34">
        <f>応募シート!C29</f>
        <v>0</v>
      </c>
      <c r="W3" s="34">
        <f>応募シート!C30</f>
        <v>0</v>
      </c>
      <c r="Y3">
        <f>応募シート!C17</f>
        <v>0</v>
      </c>
      <c r="Z3">
        <f>応募シート!C18</f>
        <v>0</v>
      </c>
      <c r="AA3">
        <f>応募シート!C19</f>
        <v>0</v>
      </c>
      <c r="AB3">
        <f>応募シート!C20</f>
        <v>0</v>
      </c>
      <c r="AC3">
        <f>応募シート!C21</f>
        <v>0</v>
      </c>
      <c r="AD3">
        <f>応募シート!C22</f>
        <v>0</v>
      </c>
      <c r="AE3">
        <f>応募シート!C23</f>
        <v>0</v>
      </c>
      <c r="AF3">
        <f>応募シート!C24</f>
        <v>0</v>
      </c>
      <c r="AG3">
        <f>応募シート!C25</f>
        <v>0</v>
      </c>
      <c r="AH3">
        <f>応募シート!F17</f>
        <v>0</v>
      </c>
      <c r="AI3">
        <f>応募シート!F18</f>
        <v>0</v>
      </c>
      <c r="AJ3">
        <f>応募シート!F19</f>
        <v>0</v>
      </c>
      <c r="AK3">
        <f>応募シート!F20</f>
        <v>0</v>
      </c>
      <c r="AL3">
        <f>応募シート!F21</f>
        <v>0</v>
      </c>
      <c r="AM3">
        <f>応募シート!F22</f>
        <v>0</v>
      </c>
      <c r="AN3">
        <f>応募シート!F23</f>
        <v>0</v>
      </c>
      <c r="AO3">
        <f>応募シート!F24</f>
        <v>0</v>
      </c>
      <c r="AQ3" s="102">
        <f>応募シート!C31</f>
        <v>0</v>
      </c>
      <c r="AR3" s="102">
        <f>応募シート!C32</f>
        <v>0</v>
      </c>
      <c r="AS3" s="102">
        <f>応募シート!C33</f>
        <v>0</v>
      </c>
      <c r="AT3" s="102">
        <f>応募シート!C34</f>
        <v>0</v>
      </c>
      <c r="AU3" s="102">
        <f>応募シート!C35</f>
        <v>0</v>
      </c>
      <c r="AV3" s="102">
        <f>応募シート!C36</f>
        <v>0</v>
      </c>
      <c r="AW3" s="102">
        <f>応募シート!F31</f>
        <v>0</v>
      </c>
      <c r="AX3" s="102">
        <f>応募シート!F32</f>
        <v>0</v>
      </c>
      <c r="AY3" s="102">
        <f>応募シート!F33</f>
        <v>0</v>
      </c>
      <c r="AZ3" s="102">
        <f>応募シート!F34</f>
        <v>0</v>
      </c>
      <c r="BA3" s="102">
        <f>応募シート!F35</f>
        <v>0</v>
      </c>
      <c r="BB3" s="102">
        <f>応募シート!F36</f>
        <v>0</v>
      </c>
      <c r="BC3" t="str">
        <f>応募シート!C37</f>
        <v>その他：</v>
      </c>
      <c r="BE3">
        <f>応募シート!C39</f>
        <v>0</v>
      </c>
    </row>
  </sheetData>
  <phoneticPr fontId="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応募シート</vt:lpstr>
      <vt:lpstr>集計用</vt:lpstr>
      <vt:lpstr>応募シート!Print_Area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2023-07-14T00:50:32Z</dcterms:created>
  <dcterms:modified xsi:type="dcterms:W3CDTF">2024-06-13T01:07:38Z</dcterms:modified>
</cp:coreProperties>
</file>