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03_決算統計/R06/55_財務状況資料集/HP更新用/"/>
    </mc:Choice>
  </mc:AlternateContent>
  <xr:revisionPtr revIDLastSave="2" documentId="13_ncr:1_{0D183A32-E9F9-4F32-890C-E86136CD5063}" xr6:coauthVersionLast="47" xr6:coauthVersionMax="47" xr10:uidLastSave="{5ECEC0D1-ACCA-4FF0-8034-9BC39CB15373}"/>
  <bookViews>
    <workbookView xWindow="4090" yWindow="140" windowWidth="14520" windowHeight="98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9"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21" r:id="rId15"/>
    <sheet name="施設類型別ストック情報分析表②" sheetId="22"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U34" i="10"/>
  <c r="U35" i="10" s="1"/>
  <c r="U36" i="10" s="1"/>
  <c r="C34" i="10"/>
  <c r="BW34" i="10" l="1"/>
  <c r="BW35" i="10" s="1"/>
  <c r="BW36" i="10" s="1"/>
  <c r="BW37" i="10" s="1"/>
  <c r="BW38" i="10" s="1"/>
  <c r="BW39" i="10" s="1"/>
  <c r="BW40"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<sst xmlns="http://schemas.openxmlformats.org/spreadsheetml/2006/main" count="1193" uniqueCount="619">
  <si>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</si>
  <si>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</si>
  <si>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</si>
  <si>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</si>
  <si>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</si>
  <si>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</si>
  <si>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</si>
  <si>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</si>
  <si>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</si>
  <si>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</si>
  <si>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</si>
  <si>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</si>
  <si>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</si>
  <si>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</si>
  <si>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</si>
  <si>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</si>
  <si>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</si>
  <si>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</si>
  <si>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</si>
  <si>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</si>
  <si>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</si>
  <si>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</si>
  <si>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</si>
  <si>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</si>
  <si>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</si>
  <si>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</si>
  <si>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</si>
  <si>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</si>
  <si>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</si>
  <si>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</si>
  <si>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</si>
  <si>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</si>
  <si>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</si>
  <si>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</si>
  <si>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</si>
  <si>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</si>
  <si>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</si>
  <si>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</si>
  <si>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</si>
  <si>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</si>
  <si>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</si>
  <si>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</si>
  <si>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</si>
  <si>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</si>
  <si>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</si>
  <si>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</si>
  <si>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</si>
  <si>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</si>
  <si>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</si>
  <si>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</si>
  <si>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</si>
  <si>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</si>
  <si>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</si>
  <si>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</si>
  <si>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</si>
  <si>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</si>
  <si>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</si>
  <si>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</si>
  <si>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</si>
  <si>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</si>
  <si>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</si>
  <si>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</si>
  <si>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</si>
  <si>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</si>
  <si>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</si>
  <si>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</si>
  <si>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</si>
  <si>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</si>
  <si>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</si>
  <si>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</si>
  <si>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</si>
  <si>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</si>
  <si>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</si>
  <si>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</si>
  <si>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</si>
  <si>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</si>
  <si>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</si>
  <si>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</si>
  <si>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</si>
  <si>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</si>
  <si>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</si>
  <si>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</si>
  <si>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</si>
  <si>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</si>
  <si>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</si>
  <si>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</si>
  <si>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</si>
  <si>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</si>
  <si>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</si>
  <si>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</si>
  <si>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</si>
  <si>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</si>
  <si>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</si>
  <si>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</si>
  <si>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</si>
  <si>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</si>
  <si>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</si>
  <si>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</si>
  <si>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</si>
  <si>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</si>
  <si>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昭和村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</si>
  <si>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</si>
  <si>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</si>
  <si>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</si>
  <si>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</si>
  <si>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</si>
  <si>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</si>
  <si>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</si>
  <si>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</si>
  <si>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</si>
  <si>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</si>
  <si>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</si>
  <si>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</si>
  <si>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</si>
  <si>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</si>
  <si>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</si>
  <si>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</si>
  <si>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</si>
  <si>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</si>
  <si>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</si>
  <si>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</si>
  <si>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</si>
  <si>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</si>
  <si>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</si>
  <si>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</si>
  <si>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</si>
  <si>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</si>
  <si>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</si>
  <si>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</si>
  <si>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</si>
  <si>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</si>
  <si>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</si>
  <si>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</si>
  <si>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</si>
  <si>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</si>
  <si>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</si>
  <si>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</si>
  <si>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</si>
  <si>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</si>
  <si>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</si>
  <si>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</si>
  <si>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</si>
  <si>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</si>
  <si>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</si>
  <si>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</si>
  <si>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</si>
  <si>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</si>
  <si>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</si>
  <si>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</si>
  <si>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</si>
  <si>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</si>
  <si>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</si>
  <si>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</si>
  <si>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</si>
  <si>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</si>
  <si>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</si>
  <si>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</si>
  <si>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</si>
  <si>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</si>
  <si>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</si>
  <si>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</si>
  <si>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</si>
  <si>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</si>
  <si>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</si>
  <si>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</si>
  <si>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</si>
  <si>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</si>
  <si>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</si>
  <si>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</si>
  <si>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</si>
  <si>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</si>
  <si>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</si>
  <si>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</si>
  <si>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</si>
  <si>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</si>
  <si>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</si>
  <si>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</si>
  <si>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</si>
  <si>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</si>
  <si>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</si>
  <si>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</si>
  <si>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</si>
  <si>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</si>
  <si>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</si>
  <si>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</si>
  <si>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</si>
  <si>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</si>
  <si>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</si>
  <si>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</si>
  <si>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</si>
  <si>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</si>
  <si>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</si>
  <si>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</si>
  <si>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</si>
  <si>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</si>
  <si>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</si>
  <si>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</si>
  <si>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</si>
  <si>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</si>
  <si>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</si>
  <si>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</si>
  <si>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</si>
  <si>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</si>
  <si>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</si>
  <si>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</si>
  <si>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</si>
  <si>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</si>
  <si>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</si>
  <si>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</si>
  <si>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</si>
  <si>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</si>
  <si>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</si>
  <si>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</si>
  <si>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</si>
  <si>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</si>
  <si>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</si>
  <si>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</si>
  <si>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</si>
  <si>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</si>
  <si>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</si>
  <si>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群馬県昭和村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</si>
  <si>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</si>
  <si>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</si>
  <si>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</si>
  <si>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</si>
  <si>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</si>
  <si>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</si>
  <si>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</si>
  <si>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</si>
  <si>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</si>
  <si>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</si>
  <si>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</si>
  <si>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</si>
  <si>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</si>
  <si>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</si>
  <si>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</si>
  <si>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</si>
  <si>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</si>
  <si>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</si>
  <si>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</si>
  <si>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</si>
  <si>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</si>
  <si>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</si>
  <si>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</si>
  <si>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</si>
  <si>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</si>
  <si>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</si>
  <si>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</si>
  <si>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</si>
  <si>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</si>
  <si>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</si>
  <si>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</si>
  <si>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</si>
  <si>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</si>
  <si>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</si>
  <si>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</si>
  <si>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</si>
  <si>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</si>
  <si>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</si>
  <si>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</si>
  <si>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</si>
  <si>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</si>
  <si>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</si>
  <si>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</si>
  <si>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</si>
  <si>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</si>
  <si>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</si>
  <si>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</si>
  <si>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</si>
  <si>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</si>
  <si>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</si>
  <si>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</si>
  <si>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</si>
  <si>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</si>
  <si>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</si>
  <si>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</si>
  <si>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</si>
  <si>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</si>
  <si>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</si>
  <si>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</si>
  <si>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</si>
  <si>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</si>
  <si>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</si>
  <si>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</si>
  <si>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</si>
  <si>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</si>
  <si>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</si>
  <si>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</si>
  <si>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</si>
  <si>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</si>
  <si>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</si>
  <si>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</si>
  <si>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</si>
  <si>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</si>
  <si>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</si>
  <si>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</si>
  <si>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</si>
  <si>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</si>
  <si>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</si>
  <si>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</si>
  <si>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</si>
  <si>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</si>
  <si>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</si>
  <si>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</si>
  <si>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</si>
  <si>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</si>
  <si>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</si>
  <si>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</si>
  <si>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</si>
  <si>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</si>
  <si>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</si>
  <si>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</si>
  <si>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</si>
  <si>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</si>
  <si>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</si>
  <si>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</si>
  <si>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</si>
  <si>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</si>
  <si>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</si>
  <si>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</si>
  <si>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</si>
  <si>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</si>
  <si>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</si>
  <si>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</si>
  <si>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</si>
  <si>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</si>
  <si>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</si>
  <si>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</si>
  <si>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</si>
  <si>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</si>
  <si>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</si>
  <si>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</si>
  <si>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</si>
  <si>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</si>
  <si>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</si>
  <si>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</si>
  <si>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</si>
  <si>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</si>
  <si>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</si>
  <si>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t>
    <phoneticPr fontId="5"/>
  </si>
  <si>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</si>
  <si>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</si>
  <si>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</si>
  <si>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</si>
  <si>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</si>
  <si>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</si>
  <si>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</si>
  <si>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</si>
  <si>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</si>
  <si>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</si>
  <si>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</si>
  <si>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</si>
  <si>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</si>
  <si>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</si>
  <si>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</si>
  <si>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</si>
  <si>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</si>
  <si>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</si>
  <si>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</si>
  <si>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</si>
  <si>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</si>
  <si>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</si>
  <si>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</si>
  <si>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</si>
  <si>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</si>
  <si>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</si>
  <si>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</si>
  <si>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</si>
  <si>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</si>
  <si>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</si>
  <si>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</si>
  <si>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</si>
  <si>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</si>
  <si>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</si>
  <si>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</si>
  <si>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群馬県昭和村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</si>
  <si>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</si>
  <si>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</si>
  <si>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</si>
  <si>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</si>
  <si>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</si>
  <si>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</si>
  <si>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</si>
  <si>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</si>
  <si>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</si>
  <si>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</si>
  <si>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</si>
  <si>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</si>
  <si>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</si>
  <si>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</si>
  <si>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</si>
  <si>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</si>
  <si>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</si>
  <si>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</si>
  <si>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</si>
  <si>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</si>
  <si>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</si>
  <si>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</si>
  <si>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</si>
  <si>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</si>
  <si>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</si>
  <si>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</si>
  <si>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</si>
  <si>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</si>
  <si>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</si>
  <si>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</si>
  <si>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</si>
  <si>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</si>
  <si>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</si>
  <si>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</si>
  <si>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</si>
  <si>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</si>
  <si>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</si>
  <si>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</si>
  <si>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</si>
  <si>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</si>
  <si>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</si>
  <si>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</si>
  <si>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</si>
  <si>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</si>
  <si>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</si>
  <si>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</si>
  <si>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</si>
  <si>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</si>
  <si>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</si>
  <si>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</si>
  <si>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</si>
  <si>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</si>
  <si>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</si>
  <si>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</si>
  <si>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</si>
  <si>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</si>
  <si>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</si>
  <si>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</si>
  <si>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</si>
  <si>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</si>
  <si>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</si>
  <si>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</si>
  <si>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</si>
  <si>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</si>
  <si>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</si>
  <si>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</si>
  <si>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</si>
  <si>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</si>
  <si>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</si>
  <si>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</si>
  <si>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</si>
  <si>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</si>
  <si>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</si>
  <si>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</si>
  <si>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</si>
  <si>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</si>
  <si>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</si>
  <si>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</si>
  <si>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</si>
  <si>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</si>
  <si>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</si>
  <si>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</si>
  <si>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</si>
  <si>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</si>
  <si>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</si>
  <si>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</si>
  <si>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</si>
  <si>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</si>
  <si>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</si>
  <si>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</si>
  <si>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</si>
  <si>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</si>
  <si>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</si>
  <si>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</si>
  <si>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</si>
  <si>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</si>
  <si>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</si>
  <si>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</si>
  <si>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</si>
  <si>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</si>
  <si>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</si>
  <si>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</si>
  <si>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</si>
  <si>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</si>
  <si>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</si>
  <si>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</si>
  <si>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</si>
  <si>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</si>
  <si>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</si>
  <si>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</si>
  <si>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</si>
  <si>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</si>
  <si>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</si>
  <si>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</si>
  <si>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</si>
  <si>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</si>
  <si>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</si>
  <si>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</si>
  <si>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</si>
  <si>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</si>
  <si>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</si>
  <si>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</si>
  <si>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</si>
  <si>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</si>
  <si>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</si>
  <si>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</si>
  <si>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</si>
  <si>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</si>
  <si>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</si>
  <si>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</si>
  <si>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</si>
  <si>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</si>
  <si>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</si>
  <si>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</si>
  <si>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</si>
  <si>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</si>
  <si>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</si>
  <si>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</si>
  <si>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</si>
  <si>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</si>
  <si>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</si>
  <si>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</si>
  <si>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</si>
  <si>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</si>
  <si>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</si>
  <si>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</si>
  <si>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</si>
  <si>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</si>
  <si>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</si>
  <si>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</si>
  <si>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</si>
  <si>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</si>
  <si>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</si>
  <si>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</si>
  <si>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</si>
  <si>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</si>
  <si>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</si>
  <si>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</si>
  <si>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</si>
  <si>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</si>
  <si>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</si>
  <si>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</si>
  <si>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</si>
  <si>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</si>
  <si>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</si>
  <si>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</si>
  <si>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</si>
  <si>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</si>
  <si>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</si>
  <si>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</si>
  <si>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</si>
  <si>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</si>
  <si>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</si>
  <si>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</si>
  <si>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</si>
  <si>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</si>
  <si>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</si>
  <si>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</si>
  <si>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</si>
  <si>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</si>
  <si>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</si>
  <si>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</si>
  <si>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</si>
  <si>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</si>
  <si>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</si>
  <si>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</si>
  <si>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</si>
  <si>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</si>
  <si>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</si>
  <si>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</si>
  <si>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</si>
  <si>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</si>
  <si>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</si>
  <si>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</si>
  <si>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</si>
  <si>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</si>
  <si>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5.40</t>
  </si>
  <si>
    <t>▲ 8.14</t>
  </si>
  <si>
    <t>▲ 4.84</t>
  </si>
  <si>
    <t>▲ 2.70</t>
  </si>
  <si>
    <t>一般会計</t>
  </si>
  <si>
    <t>介護保険特別会計</t>
  </si>
  <si>
    <t>国民健康保険特別会計</t>
  </si>
  <si>
    <t>簡易水道事業特別会計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</si>
  <si>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</si>
  <si>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</si>
  <si>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</si>
  <si>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</si>
  <si>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</si>
  <si>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</si>
  <si>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</si>
  <si>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</si>
  <si>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</si>
  <si>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</si>
  <si>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緑の大地ふるさとしょうわ基金</t>
    <rPh sb="0" eb="1">
      <t>ミドリ</t>
    </rPh>
    <rPh sb="2" eb="4">
      <t>ダイチ</t>
    </rPh>
    <rPh sb="12" eb="14">
      <t>キキン</t>
    </rPh>
    <phoneticPr fontId="5"/>
  </si>
  <si>
    <t>公共事業整備基金</t>
    <rPh sb="0" eb="8">
      <t>コウキョウジギョウセイビキキン</t>
    </rPh>
    <phoneticPr fontId="2"/>
  </si>
  <si>
    <t>学校校舎建築基金</t>
    <rPh sb="0" eb="8">
      <t>ガッコウコウシャケンチクキキン</t>
    </rPh>
    <phoneticPr fontId="2"/>
  </si>
  <si>
    <t>地域福祉基金</t>
    <rPh sb="0" eb="2">
      <t>チイキ</t>
    </rPh>
    <rPh sb="2" eb="4">
      <t>フクシ</t>
    </rPh>
    <rPh sb="4" eb="6">
      <t>キキン</t>
    </rPh>
    <phoneticPr fontId="2"/>
  </si>
  <si>
    <t>赤城西麓事業基金</t>
    <rPh sb="0" eb="2">
      <t>アカギ</t>
    </rPh>
    <rPh sb="2" eb="4">
      <t>セイロク</t>
    </rPh>
    <rPh sb="4" eb="6">
      <t>ジギョウ</t>
    </rPh>
    <rPh sb="6" eb="8">
      <t>キキン</t>
    </rPh>
    <phoneticPr fontId="2"/>
  </si>
  <si>
    <t>-</t>
    <phoneticPr fontId="2"/>
  </si>
  <si>
    <t>-</t>
    <phoneticPr fontId="2"/>
  </si>
  <si>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</si>
  <si>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</si>
  <si>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</si>
  <si>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</si>
  <si>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</si>
  <si>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</si>
  <si>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</si>
  <si>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　　　　－</t>
  </si>
  <si>
    <t>昭和村土地開発公社</t>
  </si>
  <si>
    <t>あぐりーむ昭和</t>
  </si>
  <si>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</si>
  <si>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</si>
  <si>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</si>
  <si>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</si>
  <si>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</si>
  <si>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</si>
  <si>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が類似団体平均値よりも低く推移しているのは、これまで地方債の借入を抑制しながら事業を行ってきた結果といえる。しかしながら、令和3～4年度に新庁舎建設のための多額の借入を行ったため、借入残高・公債費ともに大きな増加が見込まれる。今後も地方債の借入は交付税措置率が高いものなど有利な事業を選択し数値の上昇を抑制していきたい。</t>
    <rPh sb="0" eb="2">
      <t>ジッシツ</t>
    </rPh>
    <rPh sb="2" eb="5">
      <t>コウサイヒ</t>
    </rPh>
    <rPh sb="5" eb="7">
      <t>ヒリツ</t>
    </rPh>
    <rPh sb="8" eb="12">
      <t>ルイジダンタイ</t>
    </rPh>
    <rPh sb="12" eb="15">
      <t>ヘイキンチ</t>
    </rPh>
    <rPh sb="18" eb="19">
      <t>ヒク</t>
    </rPh>
    <rPh sb="20" eb="22">
      <t>スイイ</t>
    </rPh>
    <rPh sb="33" eb="36">
      <t>チホウサイ</t>
    </rPh>
    <rPh sb="37" eb="39">
      <t>カリイレ</t>
    </rPh>
    <rPh sb="40" eb="42">
      <t>ヨクセイ</t>
    </rPh>
    <rPh sb="46" eb="48">
      <t>ジギョウ</t>
    </rPh>
    <rPh sb="49" eb="50">
      <t>オコナ</t>
    </rPh>
    <rPh sb="54" eb="56">
      <t>ケッカ</t>
    </rPh>
    <rPh sb="68" eb="70">
      <t>レイワ</t>
    </rPh>
    <rPh sb="73" eb="75">
      <t>ネンド</t>
    </rPh>
    <rPh sb="76" eb="79">
      <t>シンチョウシャ</t>
    </rPh>
    <rPh sb="79" eb="81">
      <t>ケンセツ</t>
    </rPh>
    <rPh sb="85" eb="87">
      <t>タガク</t>
    </rPh>
    <rPh sb="88" eb="90">
      <t>カリイレ</t>
    </rPh>
    <rPh sb="91" eb="92">
      <t>オコナ</t>
    </rPh>
    <rPh sb="97" eb="99">
      <t>カリイレ</t>
    </rPh>
    <rPh sb="99" eb="101">
      <t>ザンダカ</t>
    </rPh>
    <rPh sb="102" eb="105">
      <t>コウサイヒ</t>
    </rPh>
    <rPh sb="108" eb="109">
      <t>オオ</t>
    </rPh>
    <rPh sb="111" eb="113">
      <t>ゾウカ</t>
    </rPh>
    <rPh sb="114" eb="116">
      <t>ミコ</t>
    </rPh>
    <rPh sb="120" eb="122">
      <t>コンゴ</t>
    </rPh>
    <rPh sb="123" eb="126">
      <t>チホウサイ</t>
    </rPh>
    <rPh sb="127" eb="129">
      <t>カリイレ</t>
    </rPh>
    <rPh sb="130" eb="133">
      <t>コウフゼイ</t>
    </rPh>
    <rPh sb="133" eb="135">
      <t>ソチ</t>
    </rPh>
    <rPh sb="135" eb="136">
      <t>リツ</t>
    </rPh>
    <rPh sb="137" eb="138">
      <t>タカ</t>
    </rPh>
    <rPh sb="143" eb="145">
      <t>ユウリ</t>
    </rPh>
    <rPh sb="146" eb="148">
      <t>ジギョウ</t>
    </rPh>
    <rPh sb="149" eb="151">
      <t>センタク</t>
    </rPh>
    <rPh sb="152" eb="154">
      <t>スウチ</t>
    </rPh>
    <rPh sb="155" eb="157">
      <t>ジョウショウ</t>
    </rPh>
    <rPh sb="158" eb="160">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</si>
  <si>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</si>
  <si>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</si>
  <si>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</si>
  <si>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今後も現在の基金残高を保持していく予定であり、また地方債の新規発行の抑制に努め将来負担比率の上昇を抑制していきたい。</t>
    <rPh sb="0" eb="2">
      <t>コンゴ</t>
    </rPh>
    <rPh sb="3" eb="5">
      <t>ゲンザイ</t>
    </rPh>
    <rPh sb="6" eb="10">
      <t>キキンザンダカ</t>
    </rPh>
    <rPh sb="11" eb="13">
      <t>ホジ</t>
    </rPh>
    <rPh sb="17" eb="19">
      <t>ヨテイ</t>
    </rPh>
    <rPh sb="25" eb="28">
      <t>チホウサイ</t>
    </rPh>
    <rPh sb="29" eb="33">
      <t>シンキハッコウ</t>
    </rPh>
    <rPh sb="34" eb="36">
      <t>ヨクセイ</t>
    </rPh>
    <rPh sb="37" eb="38">
      <t>ツト</t>
    </rPh>
    <rPh sb="39" eb="41">
      <t>ショウライ</t>
    </rPh>
    <rPh sb="41" eb="43">
      <t>フタン</t>
    </rPh>
    <rPh sb="43" eb="45">
      <t>ヒリツ</t>
    </rPh>
    <rPh sb="46" eb="48">
      <t>ジョウショウ</t>
    </rPh>
    <rPh sb="49" eb="51">
      <t>ヨクセイ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</si>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</sst>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CBB0888D-6883-41EA-9640-6843220DAEF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266F-4ED4-9017-6EDC65D7D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60686</c:v>
                </c:pt>
                <c:pt idx="1">
                  <c:v>67282</c:v>
                </c:pt>
                <c:pt idx="2">
                  <c:v>90567</c:v>
                </c:pt>
                <c:pt idx="3">
                  <c:v>118834</c:v>
                </c:pt>
                <c:pt idx="4">
                  <c:v>238680</c:v>
                </c:pt>
              </c:numCache>
            </c:numRef>
          </c:val>
          <c:smooth val="0"/>
          <c:extLst>
            <c:ext xmlns:c16="http://schemas.microsoft.com/office/drawing/2014/chart" uri="{C3380CC4-5D6E-409C-BE32-E72D297353CC}">
              <c16:uniqueId val="{00000001-266F-4ED4-9017-6EDC65D7D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13.02</c:v>
                </c:pt>
                <c:pt idx="1">
                  <c:v>13.64</c:v>
                </c:pt>
                <c:pt idx="2">
                  <c:v>14.42</c:v>
                </c:pt>
                <c:pt idx="3">
                  <c:v>14.99</c:v>
                </c:pt>
                <c:pt idx="4">
                  <c:v>13.95</c:v>
                </c:pt>
              </c:numCache>
            </c:numRef>
          </c:val>
          <c:extLst>
            <c:ext xmlns:c16="http://schemas.microsoft.com/office/drawing/2014/chart" uri="{C3380CC4-5D6E-409C-BE32-E72D297353CC}">
              <c16:uniqueId val="{00000000-B343-4617-97CA-A8BF80B3F9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57.52</c:v>
                </c:pt>
                <c:pt idx="1">
                  <c:v>56.29</c:v>
                </c:pt>
                <c:pt idx="2">
                  <c:v>53.03</c:v>
                </c:pt>
                <c:pt idx="3">
                  <c:v>58.6</c:v>
                </c:pt>
                <c:pt idx="4">
                  <c:v>68.05</c:v>
                </c:pt>
              </c:numCache>
            </c:numRef>
          </c:val>
          <c:extLst>
            <c:ext xmlns:c16="http://schemas.microsoft.com/office/drawing/2014/chart" uri="{C3380CC4-5D6E-409C-BE32-E72D297353CC}">
              <c16:uniqueId val="{00000001-B343-4617-97CA-A8BF80B3F9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-5.4</c:v>
                </c:pt>
                <c:pt idx="1">
                  <c:v>-8.14</c:v>
                </c:pt>
                <c:pt idx="2">
                  <c:v>-4.84</c:v>
                </c:pt>
                <c:pt idx="3">
                  <c:v>2.58</c:v>
                </c:pt>
                <c:pt idx="4">
                  <c:v>-2.7</c:v>
                </c:pt>
              </c:numCache>
            </c:numRef>
          </c:val>
          <c:smooth val="0"/>
          <c:extLst>
            <c:ext xmlns:c16="http://schemas.microsoft.com/office/drawing/2014/chart" uri="{C3380CC4-5D6E-409C-BE32-E72D297353CC}">
              <c16:uniqueId val="{00000002-B343-4617-97CA-A8BF80B3F9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556-44B9-AB27-041EE39A2F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56-44B9-AB27-041EE39A2F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556-44B9-AB27-041EE39A2F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556-44B9-AB27-041EE39A2F4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0.09</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4-D556-44B9-AB27-041EE39A2F41}"/>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0.54</c:v>
                </c:pt>
                <c:pt idx="2">
                  <c:v>#N/A</c:v>
                </c:pt>
                <c:pt idx="3">
                  <c:v>0.43</c:v>
                </c:pt>
                <c:pt idx="4">
                  <c:v>#N/A</c:v>
                </c:pt>
                <c:pt idx="5">
                  <c:v>0.44</c:v>
                </c:pt>
                <c:pt idx="6">
                  <c:v>#N/A</c:v>
                </c:pt>
                <c:pt idx="7">
                  <c:v>0.38</c:v>
                </c:pt>
                <c:pt idx="8">
                  <c:v>#N/A</c:v>
                </c:pt>
                <c:pt idx="9">
                  <c:v>0.28999999999999998</c:v>
                </c:pt>
              </c:numCache>
            </c:numRef>
          </c:val>
          <c:extLst>
            <c:ext xmlns:c16="http://schemas.microsoft.com/office/drawing/2014/chart" uri="{C3380CC4-5D6E-409C-BE32-E72D297353CC}">
              <c16:uniqueId val="{00000005-D556-44B9-AB27-041EE39A2F41}"/>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0.62</c:v>
                </c:pt>
                <c:pt idx="2">
                  <c:v>#N/A</c:v>
                </c:pt>
                <c:pt idx="3">
                  <c:v>0.55000000000000004</c:v>
                </c:pt>
                <c:pt idx="4">
                  <c:v>#N/A</c:v>
                </c:pt>
                <c:pt idx="5">
                  <c:v>1.22</c:v>
                </c:pt>
                <c:pt idx="6">
                  <c:v>#N/A</c:v>
                </c:pt>
                <c:pt idx="7">
                  <c:v>0.6</c:v>
                </c:pt>
                <c:pt idx="8">
                  <c:v>#N/A</c:v>
                </c:pt>
                <c:pt idx="9">
                  <c:v>0.28999999999999998</c:v>
                </c:pt>
              </c:numCache>
            </c:numRef>
          </c:val>
          <c:extLst>
            <c:ext xmlns:c16="http://schemas.microsoft.com/office/drawing/2014/chart" uri="{C3380CC4-5D6E-409C-BE32-E72D297353CC}">
              <c16:uniqueId val="{00000006-D556-44B9-AB27-041EE39A2F4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1.31</c:v>
                </c:pt>
                <c:pt idx="2">
                  <c:v>#N/A</c:v>
                </c:pt>
                <c:pt idx="3">
                  <c:v>1.8</c:v>
                </c:pt>
                <c:pt idx="4">
                  <c:v>#N/A</c:v>
                </c:pt>
                <c:pt idx="5">
                  <c:v>0.98</c:v>
                </c:pt>
                <c:pt idx="6">
                  <c:v>#N/A</c:v>
                </c:pt>
                <c:pt idx="7">
                  <c:v>1.93</c:v>
                </c:pt>
                <c:pt idx="8">
                  <c:v>#N/A</c:v>
                </c:pt>
                <c:pt idx="9">
                  <c:v>2.16</c:v>
                </c:pt>
              </c:numCache>
            </c:numRef>
          </c:val>
          <c:extLst>
            <c:ext xmlns:c16="http://schemas.microsoft.com/office/drawing/2014/chart" uri="{C3380CC4-5D6E-409C-BE32-E72D297353CC}">
              <c16:uniqueId val="{00000007-D556-44B9-AB27-041EE39A2F41}"/>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1.23</c:v>
                </c:pt>
                <c:pt idx="2">
                  <c:v>#N/A</c:v>
                </c:pt>
                <c:pt idx="3">
                  <c:v>0.91</c:v>
                </c:pt>
                <c:pt idx="4">
                  <c:v>#N/A</c:v>
                </c:pt>
                <c:pt idx="5">
                  <c:v>1.23</c:v>
                </c:pt>
                <c:pt idx="6">
                  <c:v>#N/A</c:v>
                </c:pt>
                <c:pt idx="7">
                  <c:v>2.52</c:v>
                </c:pt>
                <c:pt idx="8">
                  <c:v>#N/A</c:v>
                </c:pt>
                <c:pt idx="9">
                  <c:v>2.78</c:v>
                </c:pt>
              </c:numCache>
            </c:numRef>
          </c:val>
          <c:extLst>
            <c:ext xmlns:c16="http://schemas.microsoft.com/office/drawing/2014/chart" uri="{C3380CC4-5D6E-409C-BE32-E72D297353CC}">
              <c16:uniqueId val="{00000008-D556-44B9-AB27-041EE39A2F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13.01</c:v>
                </c:pt>
                <c:pt idx="2">
                  <c:v>#N/A</c:v>
                </c:pt>
                <c:pt idx="3">
                  <c:v>13.64</c:v>
                </c:pt>
                <c:pt idx="4">
                  <c:v>#N/A</c:v>
                </c:pt>
                <c:pt idx="5">
                  <c:v>14.42</c:v>
                </c:pt>
                <c:pt idx="6">
                  <c:v>#N/A</c:v>
                </c:pt>
                <c:pt idx="7">
                  <c:v>14.99</c:v>
                </c:pt>
                <c:pt idx="8">
                  <c:v>#N/A</c:v>
                </c:pt>
                <c:pt idx="9">
                  <c:v>13.94</c:v>
                </c:pt>
              </c:numCache>
            </c:numRef>
          </c:val>
          <c:extLst>
            <c:ext xmlns:c16="http://schemas.microsoft.com/office/drawing/2014/chart" uri="{C3380CC4-5D6E-409C-BE32-E72D297353CC}">
              <c16:uniqueId val="{00000009-D556-44B9-AB27-041EE39A2F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377</c:v>
                </c:pt>
                <c:pt idx="5">
                  <c:v>358</c:v>
                </c:pt>
                <c:pt idx="8">
                  <c:v>354</c:v>
                </c:pt>
                <c:pt idx="11">
                  <c:v>352</c:v>
                </c:pt>
                <c:pt idx="14">
                  <c:v>351</c:v>
                </c:pt>
              </c:numCache>
            </c:numRef>
          </c:val>
          <c:extLst>
            <c:ext xmlns:c16="http://schemas.microsoft.com/office/drawing/2014/chart" uri="{C3380CC4-5D6E-409C-BE32-E72D297353CC}">
              <c16:uniqueId val="{00000000-01A7-4E73-93A3-4223FAD414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A7-4E73-93A3-4223FAD414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41</c:v>
                </c:pt>
                <c:pt idx="3">
                  <c:v>0</c:v>
                </c:pt>
                <c:pt idx="6">
                  <c:v>0</c:v>
                </c:pt>
                <c:pt idx="9">
                  <c:v>0</c:v>
                </c:pt>
                <c:pt idx="12">
                  <c:v>0</c:v>
                </c:pt>
              </c:numCache>
            </c:numRef>
          </c:val>
          <c:extLst>
            <c:ext xmlns:c16="http://schemas.microsoft.com/office/drawing/2014/chart" uri="{C3380CC4-5D6E-409C-BE32-E72D297353CC}">
              <c16:uniqueId val="{00000002-01A7-4E73-93A3-4223FAD414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5</c:v>
                </c:pt>
                <c:pt idx="6">
                  <c:v>7</c:v>
                </c:pt>
                <c:pt idx="9">
                  <c:v>13</c:v>
                </c:pt>
                <c:pt idx="12">
                  <c:v>13</c:v>
                </c:pt>
              </c:numCache>
            </c:numRef>
          </c:val>
          <c:extLst>
            <c:ext xmlns:c16="http://schemas.microsoft.com/office/drawing/2014/chart" uri="{C3380CC4-5D6E-409C-BE32-E72D297353CC}">
              <c16:uniqueId val="{00000003-01A7-4E73-93A3-4223FAD414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213</c:v>
                </c:pt>
                <c:pt idx="3">
                  <c:v>207</c:v>
                </c:pt>
                <c:pt idx="6">
                  <c:v>198</c:v>
                </c:pt>
                <c:pt idx="9">
                  <c:v>198</c:v>
                </c:pt>
                <c:pt idx="12">
                  <c:v>215</c:v>
                </c:pt>
              </c:numCache>
            </c:numRef>
          </c:val>
          <c:extLst>
            <c:ext xmlns:c16="http://schemas.microsoft.com/office/drawing/2014/chart" uri="{C3380CC4-5D6E-409C-BE32-E72D297353CC}">
              <c16:uniqueId val="{00000004-01A7-4E73-93A3-4223FAD414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A7-4E73-93A3-4223FAD414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A7-4E73-93A3-4223FAD414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280</c:v>
                </c:pt>
                <c:pt idx="3">
                  <c:v>298</c:v>
                </c:pt>
                <c:pt idx="6">
                  <c:v>289</c:v>
                </c:pt>
                <c:pt idx="9">
                  <c:v>264</c:v>
                </c:pt>
                <c:pt idx="12">
                  <c:v>266</c:v>
                </c:pt>
              </c:numCache>
            </c:numRef>
          </c:val>
          <c:extLst>
            <c:ext xmlns:c16="http://schemas.microsoft.com/office/drawing/2014/chart" uri="{C3380CC4-5D6E-409C-BE32-E72D297353CC}">
              <c16:uniqueId val="{00000007-01A7-4E73-93A3-4223FAD414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161</c:v>
                </c:pt>
                <c:pt idx="2">
                  <c:v>#N/A</c:v>
                </c:pt>
                <c:pt idx="3">
                  <c:v>#N/A</c:v>
                </c:pt>
                <c:pt idx="4">
                  <c:v>152</c:v>
                </c:pt>
                <c:pt idx="5">
                  <c:v>#N/A</c:v>
                </c:pt>
                <c:pt idx="6">
                  <c:v>#N/A</c:v>
                </c:pt>
                <c:pt idx="7">
                  <c:v>140</c:v>
                </c:pt>
                <c:pt idx="8">
                  <c:v>#N/A</c:v>
                </c:pt>
                <c:pt idx="9">
                  <c:v>#N/A</c:v>
                </c:pt>
                <c:pt idx="10">
                  <c:v>123</c:v>
                </c:pt>
                <c:pt idx="11">
                  <c:v>#N/A</c:v>
                </c:pt>
                <c:pt idx="12">
                  <c:v>#N/A</c:v>
                </c:pt>
                <c:pt idx="13">
                  <c:v>143</c:v>
                </c:pt>
                <c:pt idx="14">
                  <c:v>#N/A</c:v>
                </c:pt>
              </c:numCache>
            </c:numRef>
          </c:val>
          <c:smooth val="0"/>
          <c:extLst>
            <c:ext xmlns:c16="http://schemas.microsoft.com/office/drawing/2014/chart" uri="{C3380CC4-5D6E-409C-BE32-E72D297353CC}">
              <c16:uniqueId val="{00000008-01A7-4E73-93A3-4223FAD414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3812</c:v>
                </c:pt>
                <c:pt idx="5">
                  <c:v>3673</c:v>
                </c:pt>
                <c:pt idx="8">
                  <c:v>3569</c:v>
                </c:pt>
                <c:pt idx="11">
                  <c:v>3489</c:v>
                </c:pt>
                <c:pt idx="14">
                  <c:v>3338</c:v>
                </c:pt>
              </c:numCache>
            </c:numRef>
          </c:val>
          <c:extLst>
            <c:ext xmlns:c16="http://schemas.microsoft.com/office/drawing/2014/chart" uri="{C3380CC4-5D6E-409C-BE32-E72D297353CC}">
              <c16:uniqueId val="{00000000-AD6C-4DDB-B8FA-75B50B28CE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D6C-4DDB-B8FA-75B50B28CE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4870</c:v>
                </c:pt>
                <c:pt idx="5">
                  <c:v>5056</c:v>
                </c:pt>
                <c:pt idx="8">
                  <c:v>5415</c:v>
                </c:pt>
                <c:pt idx="11">
                  <c:v>6333</c:v>
                </c:pt>
                <c:pt idx="14">
                  <c:v>6481</c:v>
                </c:pt>
              </c:numCache>
            </c:numRef>
          </c:val>
          <c:extLst>
            <c:ext xmlns:c16="http://schemas.microsoft.com/office/drawing/2014/chart" uri="{C3380CC4-5D6E-409C-BE32-E72D297353CC}">
              <c16:uniqueId val="{00000002-AD6C-4DDB-B8FA-75B50B28CE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6C-4DDB-B8FA-75B50B28CE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6C-4DDB-B8FA-75B50B28CE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C-4DDB-B8FA-75B50B28CE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764</c:v>
                </c:pt>
                <c:pt idx="3">
                  <c:v>709</c:v>
                </c:pt>
                <c:pt idx="6">
                  <c:v>743</c:v>
                </c:pt>
                <c:pt idx="9">
                  <c:v>670</c:v>
                </c:pt>
                <c:pt idx="12">
                  <c:v>655</c:v>
                </c:pt>
              </c:numCache>
            </c:numRef>
          </c:val>
          <c:extLst>
            <c:ext xmlns:c16="http://schemas.microsoft.com/office/drawing/2014/chart" uri="{C3380CC4-5D6E-409C-BE32-E72D297353CC}">
              <c16:uniqueId val="{00000006-AD6C-4DDB-B8FA-75B50B28CE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136</c:v>
                </c:pt>
                <c:pt idx="3">
                  <c:v>132</c:v>
                </c:pt>
                <c:pt idx="6">
                  <c:v>117</c:v>
                </c:pt>
                <c:pt idx="9">
                  <c:v>108</c:v>
                </c:pt>
                <c:pt idx="12">
                  <c:v>98</c:v>
                </c:pt>
              </c:numCache>
            </c:numRef>
          </c:val>
          <c:extLst>
            <c:ext xmlns:c16="http://schemas.microsoft.com/office/drawing/2014/chart" uri="{C3380CC4-5D6E-409C-BE32-E72D297353CC}">
              <c16:uniqueId val="{00000007-AD6C-4DDB-B8FA-75B50B28CE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1901</c:v>
                </c:pt>
                <c:pt idx="3">
                  <c:v>1740</c:v>
                </c:pt>
                <c:pt idx="6">
                  <c:v>1550</c:v>
                </c:pt>
                <c:pt idx="9">
                  <c:v>1484</c:v>
                </c:pt>
                <c:pt idx="12">
                  <c:v>1293</c:v>
                </c:pt>
              </c:numCache>
            </c:numRef>
          </c:val>
          <c:extLst>
            <c:ext xmlns:c16="http://schemas.microsoft.com/office/drawing/2014/chart" uri="{C3380CC4-5D6E-409C-BE32-E72D297353CC}">
              <c16:uniqueId val="{00000008-AD6C-4DDB-B8FA-75B50B28CE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D6C-4DDB-B8FA-75B50B28CE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2683</c:v>
                </c:pt>
                <c:pt idx="3">
                  <c:v>2644</c:v>
                </c:pt>
                <c:pt idx="6">
                  <c:v>2611</c:v>
                </c:pt>
                <c:pt idx="9">
                  <c:v>2884</c:v>
                </c:pt>
                <c:pt idx="12">
                  <c:v>3132</c:v>
                </c:pt>
              </c:numCache>
            </c:numRef>
          </c:val>
          <c:extLst>
            <c:ext xmlns:c16="http://schemas.microsoft.com/office/drawing/2014/chart" uri="{C3380CC4-5D6E-409C-BE32-E72D297353CC}">
              <c16:uniqueId val="{0000000A-AD6C-4DDB-B8FA-75B50B28CE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D6C-4DDB-B8FA-75B50B28CE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1640</c:v>
                </c:pt>
                <c:pt idx="1">
                  <c:v>1930</c:v>
                </c:pt>
                <c:pt idx="2">
                  <c:v>2188</c:v>
                </c:pt>
              </c:numCache>
            </c:numRef>
          </c:val>
          <c:extLst>
            <c:ext xmlns:c16="http://schemas.microsoft.com/office/drawing/2014/chart" uri="{C3380CC4-5D6E-409C-BE32-E72D297353CC}">
              <c16:uniqueId val="{00000000-3D23-4D61-9F66-5F70024805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324</c:v>
                </c:pt>
                <c:pt idx="1">
                  <c:v>324</c:v>
                </c:pt>
                <c:pt idx="2">
                  <c:v>324</c:v>
                </c:pt>
              </c:numCache>
            </c:numRef>
          </c:val>
          <c:extLst>
            <c:ext xmlns:c16="http://schemas.microsoft.com/office/drawing/2014/chart" uri="{C3380CC4-5D6E-409C-BE32-E72D297353CC}">
              <c16:uniqueId val="{00000001-3D23-4D61-9F66-5F70024805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3287</c:v>
                </c:pt>
                <c:pt idx="1">
                  <c:v>3880</c:v>
                </c:pt>
                <c:pt idx="2">
                  <c:v>3729</c:v>
                </c:pt>
              </c:numCache>
            </c:numRef>
          </c:val>
          <c:extLst>
            <c:ext xmlns:c16="http://schemas.microsoft.com/office/drawing/2014/chart" uri="{C3380CC4-5D6E-409C-BE32-E72D297353CC}">
              <c16:uniqueId val="{00000002-3D23-4D61-9F66-5F70024805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{A540C2B3-88F2-4908-BD1F-F1E4E97C50DF}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87C-42DD-8966-37EDFCA833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{FFD1FFD7-7062-42BE-B48C-031FBDC9E614}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7C-42DD-8966-37EDFCA833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{52946745-28A1-434D-9A86-9A546F9D194B}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7C-42DD-8966-37EDFCA833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{FFE6926E-9D16-4B9C-B25D-5F588339007C}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7C-42DD-8966-37EDFCA833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{5A62A3B4-9016-4F9A-9528-35CA0E3CADD7}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7C-42DD-8966-37EDFCA833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{157ACACE-26FB-4528-81DE-1F9C0D284447}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87C-42DD-8966-37EDFCA833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{EABD53DF-E4A7-4C86-B7BA-CEDBFB87971F}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87C-42DD-8966-37EDFCA833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{721C3F6C-81C0-4505-B7E7-552E2FEB45D4}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87C-42DD-8966-37EDFCA833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{5B049A80-5202-4071-9485-1E9F932CE962}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87C-42DD-8966-37EDFCA833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42.3</c:v>
                </c:pt>
                <c:pt idx="8">
                  <c:v>46.3</c:v>
                </c:pt>
                <c:pt idx="16">
                  <c:v>48</c:v>
                </c:pt>
                <c:pt idx="24">
                  <c:v>46.7</c:v>
                </c:pt>
                <c:pt idx="32">
                  <c:v>48.7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87C-42DD-8966-37EDFCA833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{2F943110-B6F7-468F-9006-B99856194211}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87C-42DD-8966-37EDFCA833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{E979D63B-F409-4EE5-A192-7B1EA35F1BA5}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7C-42DD-8966-37EDFCA833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{E26E70D1-8882-4117-B7D1-E292AF8B6B2D}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7C-42DD-8966-37EDFCA833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{9AB43623-F6E4-45FB-91DD-666F3BAD04BB}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7C-42DD-8966-37EDFCA833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{EF466384-3387-468F-A4C4-901F8176395D}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7C-42DD-8966-37EDFCA8330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{7C7B7C18-821D-4996-97C1-99445306C667}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87C-42DD-8966-37EDFCA8330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{7425ECD6-A66F-4D4B-B3F5-0EE4BBE2EFB7}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87C-42DD-8966-37EDFCA8330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{B4B4F0AA-CD8B-490C-AC63-45189CB158A8}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87C-42DD-8966-37EDFCA8330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{FE678287-F3CA-4D95-8861-E05C009E1EBE}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87C-42DD-8966-37EDFCA833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87C-42DD-8966-37EDFCA8330F}"/>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{6754C429-0552-4247-9409-A24A28C12519}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EFD-4EC3-ACC6-A52715F034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{7B7CAC28-9B15-48C9-BDD8-74882377B664}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EFD-4EC3-ACC6-A52715F034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{355C704A-B959-4F53-A75D-F8E1BC78D745}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EFD-4EC3-ACC6-A52715F034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{290465A7-FD0D-404D-AC71-33FE95A379C5}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EFD-4EC3-ACC6-A52715F034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{6D2D5FD0-6667-4928-BF66-85FD0017D645}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EFD-4EC3-ACC6-A52715F034C7}"/>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{F4AF25CD-8908-4AD1-A331-CEF44C996163}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EFD-4EC3-ACC6-A52715F034C7}"/>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{3C797245-2DCF-4126-B6B9-3E389B51BD3E}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EFD-4EC3-ACC6-A52715F034C7}"/>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{9AC28B3D-6EEA-476C-9E09-2AC0AB59BB2C}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EFD-4EC3-ACC6-A52715F034C7}"/>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{2A805F53-4143-4658-B248-5F80849A6B67}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EFD-4EC3-ACC6-A52715F034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6</c:v>
                </c:pt>
                <c:pt idx="16">
                  <c:v>5.8</c:v>
                </c:pt>
                <c:pt idx="24">
                  <c:v>5.0999999999999996</c:v>
                </c:pt>
                <c:pt idx="32">
                  <c:v>4.7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EFD-4EC3-ACC6-A52715F034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{86123647-B054-4617-A0AA-EF889DCEAA38}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EFD-4EC3-ACC6-A52715F034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{F6303AEB-5B30-46BD-825D-878847F5F605}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EFD-4EC3-ACC6-A52715F034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{1EDFAA3E-2508-436C-8E96-9B0778D31FAA}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EFD-4EC3-ACC6-A52715F034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{AA13AF12-E58C-4933-9A12-4DE70A0CD303}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EFD-4EC3-ACC6-A52715F034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{075234BB-4425-4002-9C4F-9D86CFB9132E}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EFD-4EC3-ACC6-A52715F034C7}"/>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{641579D5-044E-4962-942B-5D5DF68D9F6E}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EFD-4EC3-ACC6-A52715F034C7}"/>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{83B17FD3-D612-49C8-98F0-679CCD64408C}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EFD-4EC3-ACC6-A52715F034C7}"/>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{FB43D636-D6E9-4869-8369-41E72DEE0E01}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EFD-4EC3-ACC6-A52715F034C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{7CF7691C-F44E-4AE5-AFDD-F6D30DFF1FA5}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EFD-4EC3-ACC6-A52715F034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EFD-4EC3-ACC6-A52715F034C7}"/>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10F02F8-A2FC-41ED-9A51-763C8FA77018}"/>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A7DA0C0E-CE50-4E39-B9F8-5A487BFB1865}"/>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4A61D4A-58FA-4E06-8F5F-8F126BD88219}"/>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4AED76C-AE5C-4E6F-B414-E61002BCFCF9}"/>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107D253-9ECF-4885-811B-5CA326E39158}"/>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70D8716-4DDE-4393-811C-1D62C21B14B7}"/>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025E733-6232-41D8-9935-7434DB22D359}"/>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8B3ED307-F596-4623-915B-8E007564314C}"/>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7C03C28-D35F-4963-8643-494C9F43FD68}"/>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AEB55B30-6535-42E7-B26A-456912C15ABE}"/>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2A47E6-E91E-4DA8-BFD1-09B992855EF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242B876F-C46B-44E4-B998-7FE34F6913C8}"/>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78774E7-C7F9-4270-A9D4-1CB499AF8EC9}"/>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48F60CB-74BE-4CC5-8658-792A3DE44998}"/>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B4D1AB1-927B-44BC-A672-9B4015535C7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9EB2F7E-C2F7-4476-A106-B2DB7D586BFD}"/>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FE030D7-68A6-456C-B34B-45528557CD85}"/>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0A45528-BA78-47D9-8EF6-E1F41AAA81F9}"/>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5E8EB7C-A2B3-4D0B-8F3A-E4F15FE0A08D}"/>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B35C663-92CE-43D9-BA13-5DD50AD1A71C}"/>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E4BE2AA-2E8A-42F5-A136-79B4D48A7406}"/>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6E4F6A8-08E6-4992-8B1F-21DCF1CB0EFE}"/>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8950BD4-78FE-408F-9340-C339032DF116}"/>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7AF2FD5-0EEA-4E62-B645-4A26B865ACB7}"/>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CD33ED5-8B7C-4AEA-848A-5578BCFB5ECF}"/>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534F639-0D4C-4C6C-8300-ECE5D7494C3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E87D52F-AFDB-43CD-9DC6-E8EB11829C5A}"/>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3FFBF0C-F6C5-44D4-8751-C54C13391783}"/>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8DFEB4C-DB41-4CC5-B211-DF661A8EF80F}"/>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AB2CE28-20F2-4885-AEFD-65A4246A737A}"/>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F773CD4-90F8-46CF-9756-329ED8A81568}"/>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C4C99A2-6953-4C85-9B59-E5D2001906C7}"/>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AC78A11-281F-42C8-BA76-29C21F224061}"/>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62AD27F-D816-455C-B0F4-4734371E704D}"/>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9AC6ACD-8D93-4FB2-BE97-5FA552E4769F}"/>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39BC3E6-19BC-413B-9E01-369D2A644BA2}"/>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50B2F6B-45FB-4D53-8959-5C237432A87D}"/>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6B663C4-33AC-4B9E-841C-542EC7E74A67}"/>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47CB909-DC91-4D28-B5D3-F7AFC80CA69C}"/>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C3B3F65-696B-4A76-9052-12FE2421C616}"/>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C4A311E-924B-4E85-96C3-B4774B8ECA18}"/>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F6C1873A-36FA-4EE2-A6DC-06CC97CC899D}"/>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344E26D-D8BA-48E1-B81F-520A20A1EA4D}"/>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A1E1713-C57E-4D8D-AC46-67A5DEB4E371}"/>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333322A-D68A-4566-B859-8083F261EAF7}"/>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DC42EA3-55C7-407D-90B7-DCA68FC4D8AD}"/>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8BBF2C5-4569-413E-B8EE-1AB5C48B2049}"/>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村内関屋工業団地への企業進出による税収増により、財政力指数は上昇し</a:t>
          </a:r>
          <a:r>
            <a:rPr kumimoji="0" lang="en-US" altLang="ja-JP" sz="1100" b="0" i="0" u="none" strike="noStrike" kern="0" cap="none" spc="0" normalizeH="0" baseline="0" noProof="0">
              <a:ln>
                <a:noFill/>
              </a:ln>
              <a:solidFill>
                <a:prstClr val="black"/>
              </a:solidFill>
              <a:effectLst/>
              <a:uLnTx/>
              <a:uFillTx/>
              <a:latin typeface="+mn-lt"/>
              <a:ea typeface="+mn-ea"/>
              <a:cs typeface="+mn-cs"/>
            </a:rPr>
            <a:t>H22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年度以降は</a:t>
          </a:r>
          <a:r>
            <a:rPr kumimoji="0" lang="en-US" altLang="ja-JP" sz="1100" b="0" i="0" u="none" strike="noStrike" kern="0" cap="none" spc="0" normalizeH="0" baseline="0" noProof="0">
              <a:ln>
                <a:noFill/>
              </a:ln>
              <a:solidFill>
                <a:prstClr val="black"/>
              </a:solidFill>
              <a:effectLst/>
              <a:uLnTx/>
              <a:uFillTx/>
              <a:latin typeface="+mn-lt"/>
              <a:ea typeface="+mn-ea"/>
              <a:cs typeface="+mn-cs"/>
            </a:rPr>
            <a:t>0.4</a:t>
          </a:r>
          <a:r>
            <a:rPr kumimoji="0" lang="ja-JP" altLang="ja-JP" sz="1100" b="0" i="0" u="none" strike="noStrike" kern="0" cap="none" spc="0" normalizeH="0" baseline="0" noProof="0">
              <a:ln>
                <a:noFill/>
              </a:ln>
              <a:solidFill>
                <a:prstClr val="black"/>
              </a:solidFill>
              <a:effectLst/>
              <a:uLnTx/>
              <a:uFillTx/>
              <a:latin typeface="+mn-lt"/>
              <a:ea typeface="+mn-ea"/>
              <a:cs typeface="+mn-cs"/>
            </a:rPr>
            <a:t>代を推移していたが</a:t>
          </a:r>
          <a:r>
            <a:rPr kumimoji="0" lang="en-US" altLang="ja-JP" sz="1100" b="0" i="0" u="none" strike="noStrike" kern="0" cap="none" spc="0" normalizeH="0" baseline="0" noProof="0">
              <a:ln>
                <a:noFill/>
              </a:ln>
              <a:solidFill>
                <a:prstClr val="black"/>
              </a:solidFill>
              <a:effectLst/>
              <a:uLnTx/>
              <a:uFillTx/>
              <a:latin typeface="+mn-lt"/>
              <a:ea typeface="+mn-ea"/>
              <a:cs typeface="+mn-cs"/>
            </a:rPr>
            <a:t>R3</a:t>
          </a:r>
          <a:r>
            <a:rPr kumimoji="0" lang="ja-JP" altLang="ja-JP" sz="1100" b="0" i="0" u="none" strike="noStrike" kern="0" cap="none" spc="0" normalizeH="0" baseline="0" noProof="0">
              <a:ln>
                <a:noFill/>
              </a:ln>
              <a:solidFill>
                <a:prstClr val="black"/>
              </a:solidFill>
              <a:effectLst/>
              <a:uLnTx/>
              <a:uFillTx/>
              <a:latin typeface="+mn-lt"/>
              <a:ea typeface="+mn-ea"/>
              <a:cs typeface="+mn-cs"/>
            </a:rPr>
            <a:t>年度</a:t>
          </a:r>
          <a:r>
            <a:rPr kumimoji="0" lang="ja-JP" altLang="en-US" sz="1100" b="0" i="0" u="none" strike="noStrike" kern="0" cap="none" spc="0" normalizeH="0" baseline="0" noProof="0">
              <a:ln>
                <a:noFill/>
              </a:ln>
              <a:solidFill>
                <a:prstClr val="black"/>
              </a:solidFill>
              <a:effectLst/>
              <a:uLnTx/>
              <a:uFillTx/>
              <a:latin typeface="+mn-lt"/>
              <a:ea typeface="+mn-ea"/>
              <a:cs typeface="+mn-cs"/>
            </a:rPr>
            <a:t>以降</a:t>
          </a:r>
          <a:r>
            <a:rPr kumimoji="0" lang="ja-JP" altLang="ja-JP" sz="1100" b="0" i="0" u="none" strike="noStrike" kern="0" cap="none" spc="0" normalizeH="0" baseline="0" noProof="0">
              <a:ln>
                <a:noFill/>
              </a:ln>
              <a:solidFill>
                <a:prstClr val="black"/>
              </a:solidFill>
              <a:effectLst/>
              <a:uLnTx/>
              <a:uFillTx/>
              <a:latin typeface="+mn-lt"/>
              <a:ea typeface="+mn-ea"/>
              <a:cs typeface="+mn-cs"/>
            </a:rPr>
            <a:t>は前年度より下降した。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分母である</a:t>
          </a:r>
          <a:r>
            <a:rPr kumimoji="1" lang="ja-JP" altLang="ja-JP" sz="1100" b="0" i="0" u="none" strike="noStrike" kern="0" cap="none" spc="0" normalizeH="0" baseline="0" noProof="0">
              <a:ln>
                <a:noFill/>
              </a:ln>
              <a:solidFill>
                <a:prstClr val="black"/>
              </a:solidFill>
              <a:effectLst/>
              <a:uLnTx/>
              <a:uFillTx/>
              <a:latin typeface="+mn-lt"/>
              <a:ea typeface="+mn-ea"/>
              <a:cs typeface="+mn-cs"/>
            </a:rPr>
            <a:t>基準財政需要額が社会福祉費の増などにより年々増加する一方、基準財政収入額の伸びが追いつかないことから、単年度の財政力指数はここ数年減少傾向である。</a:t>
          </a:r>
          <a:r>
            <a:rPr kumimoji="0" lang="ja-JP" altLang="ja-JP" sz="1100" b="0" i="0" u="none" strike="noStrike" kern="0" cap="none" spc="0" normalizeH="0" baseline="0" noProof="0">
              <a:ln>
                <a:noFill/>
              </a:ln>
              <a:solidFill>
                <a:prstClr val="black"/>
              </a:solidFill>
              <a:effectLst/>
              <a:uLnTx/>
              <a:uFillTx/>
              <a:latin typeface="+mn-lt"/>
              <a:ea typeface="+mn-ea"/>
              <a:cs typeface="+mn-cs"/>
            </a:rPr>
            <a:t>自主財源に乏しい本村としては、基幹産業である農業と豊かな自然を活かした観光にも力を入れ、農商工のバランスの良い発展を目指し、</a:t>
          </a:r>
          <a:r>
            <a:rPr kumimoji="1" lang="ja-JP" altLang="ja-JP" sz="1100" b="0" i="0" u="none" strike="noStrike" kern="0" cap="none" spc="0" normalizeH="0" baseline="0" noProof="0">
              <a:ln>
                <a:noFill/>
              </a:ln>
              <a:solidFill>
                <a:prstClr val="black"/>
              </a:solidFill>
              <a:effectLst/>
              <a:uLnTx/>
              <a:uFillTx/>
              <a:latin typeface="+mn-lt"/>
              <a:ea typeface="+mn-ea"/>
              <a:cs typeface="+mn-cs"/>
            </a:rPr>
            <a:t>財政基盤の強化を</a:t>
          </a:r>
          <a:r>
            <a:rPr kumimoji="0" lang="ja-JP" altLang="ja-JP" sz="1100" b="0" i="0" u="none" strike="noStrike" kern="0" cap="none" spc="0" normalizeH="0" baseline="0" noProof="0">
              <a:ln>
                <a:noFill/>
              </a:ln>
              <a:solidFill>
                <a:prstClr val="black"/>
              </a:solidFill>
              <a:effectLst/>
              <a:uLnTx/>
              <a:uFillTx/>
              <a:latin typeface="+mn-lt"/>
              <a:ea typeface="+mn-ea"/>
              <a:cs typeface="+mn-cs"/>
            </a:rPr>
            <a:t>図っていきたい。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5C0DEC93-DB39-433B-BD66-BED7B7814BC7}"/>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B6756F7B-16DF-415B-B662-8A1AC1668977}"/>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7C7252D-F563-4C16-A23F-C9EDC5D5676A}"/>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E3EF123D-B878-4A6D-BE67-B8223ED6E401}"/>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E8713140-C2B8-4A6C-BB79-3FE500433ACC}"/>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E9A3EFEA-BA2C-47D0-97E2-06FC80F17E95}"/>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8B6B0519-5683-4646-BD50-638BDD18CA86}"/>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E89BF1E-08E5-4BE5-AB1F-BBF188CE6D5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6DD6700-0F34-4DC6-B087-17133D486C97}"/>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39FC2E3D-344E-433F-A066-70272C4AADEA}"/>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10144692-1BF1-4A2A-A2BB-42710F0B5624}"/>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8506419A-1DF4-46CA-89E4-0ADF4030B091}"/>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3ECEBAFD-0E10-4493-930C-E8CE730CBF11}"/>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55FE57DA-80B6-4DA6-96CC-36E6C64B0094}"/>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951C6E2B-8D01-404F-84EE-047B57C67773}"/>
            </a:ext>
          </a:extLst>
        </xdr:cNvPr>
        <xdr:cNvCxnSpPr/>
      </xdr:nvCxnSpPr>
      <xdr:spPr>
        <a:xfrm flipV="1">
          <a:off x="4514850" y="5978878"/>
          <a:ext cx="0" cy="1356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DACFDDC4-0C56-470E-B715-D178BFD52FAA}"/>
            </a:ext>
          </a:extLst>
        </xdr:cNvPr>
        <xdr:cNvSpPr txBox="1"/>
      </xdr:nvSpPr>
      <xdr:spPr>
        <a:xfrm>
          <a:off x="4584700" y="730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8CC494-6997-4935-8A65-95E24640D3C4}"/>
            </a:ext>
          </a:extLst>
        </xdr:cNvPr>
        <xdr:cNvCxnSpPr/>
      </xdr:nvCxnSpPr>
      <xdr:spPr>
        <a:xfrm>
          <a:off x="4425950" y="7335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CF42B19-BFBE-4127-A2AB-DC2F1CAAF26D}"/>
            </a:ext>
          </a:extLst>
        </xdr:cNvPr>
        <xdr:cNvSpPr txBox="1"/>
      </xdr:nvSpPr>
      <xdr:spPr>
        <a:xfrm>
          <a:off x="4584700" y="573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46A4E139-0FE6-4572-933E-1D346783B99B}"/>
            </a:ext>
          </a:extLst>
        </xdr:cNvPr>
        <xdr:cNvCxnSpPr/>
      </xdr:nvCxnSpPr>
      <xdr:spPr>
        <a:xfrm>
          <a:off x="4425950" y="5978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a:extLst>
            <a:ext uri="{FF2B5EF4-FFF2-40B4-BE49-F238E27FC236}">
              <a16:creationId xmlns:a16="http://schemas.microsoft.com/office/drawing/2014/main" id="{B3CAE21F-EAE5-4568-98E1-0663B9F4FE38}"/>
            </a:ext>
          </a:extLst>
        </xdr:cNvPr>
        <xdr:cNvCxnSpPr/>
      </xdr:nvCxnSpPr>
      <xdr:spPr>
        <a:xfrm>
          <a:off x="3752850" y="6932789"/>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35DE1458-59E1-46EB-9D57-BCF30D3F13FF}"/>
            </a:ext>
          </a:extLst>
        </xdr:cNvPr>
        <xdr:cNvSpPr txBox="1"/>
      </xdr:nvSpPr>
      <xdr:spPr>
        <a:xfrm>
          <a:off x="4584700" y="708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C970543A-5D0C-443E-A3FB-3874DDF0144E}"/>
            </a:ext>
          </a:extLst>
        </xdr:cNvPr>
        <xdr:cNvSpPr/>
      </xdr:nvSpPr>
      <xdr:spPr>
        <a:xfrm>
          <a:off x="4464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170039</xdr:rowOff>
    </xdr:to>
    <xdr:cxnSp macro="">
      <xdr:nvCxnSpPr>
        <xdr:cNvPr id="71" name="直線コネクタ 70">
          <a:extLst>
            <a:ext uri="{FF2B5EF4-FFF2-40B4-BE49-F238E27FC236}">
              <a16:creationId xmlns:a16="http://schemas.microsoft.com/office/drawing/2014/main" id="{17BF1F85-6E53-49E9-AED5-4FCAB8CC64AA}"/>
            </a:ext>
          </a:extLst>
        </xdr:cNvPr>
        <xdr:cNvCxnSpPr/>
      </xdr:nvCxnSpPr>
      <xdr:spPr>
        <a:xfrm>
          <a:off x="2940050" y="6898922"/>
          <a:ext cx="8128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E39DD3A2-3E66-4F7D-B22C-3D0EBC16119A}"/>
            </a:ext>
          </a:extLst>
        </xdr:cNvPr>
        <xdr:cNvSpPr/>
      </xdr:nvSpPr>
      <xdr:spPr>
        <a:xfrm>
          <a:off x="3702050" y="710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F00DA15C-40E6-4694-9B1C-DFF26B511223}"/>
            </a:ext>
          </a:extLst>
        </xdr:cNvPr>
        <xdr:cNvSpPr txBox="1"/>
      </xdr:nvSpPr>
      <xdr:spPr>
        <a:xfrm>
          <a:off x="3409950" y="718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a:extLst>
            <a:ext uri="{FF2B5EF4-FFF2-40B4-BE49-F238E27FC236}">
              <a16:creationId xmlns:a16="http://schemas.microsoft.com/office/drawing/2014/main" id="{BB8B90FA-5A8A-4562-BE17-D74BADDE5892}"/>
            </a:ext>
          </a:extLst>
        </xdr:cNvPr>
        <xdr:cNvCxnSpPr/>
      </xdr:nvCxnSpPr>
      <xdr:spPr>
        <a:xfrm flipV="1">
          <a:off x="2127250" y="6898922"/>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B2CFE05-3A7C-4B8A-858B-13926BFEAFD0}"/>
            </a:ext>
          </a:extLst>
        </xdr:cNvPr>
        <xdr:cNvSpPr/>
      </xdr:nvSpPr>
      <xdr:spPr>
        <a:xfrm>
          <a:off x="2889250" y="70964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7502D994-09AF-41AD-8FC6-31D4AA838350}"/>
            </a:ext>
          </a:extLst>
        </xdr:cNvPr>
        <xdr:cNvSpPr txBox="1"/>
      </xdr:nvSpPr>
      <xdr:spPr>
        <a:xfrm>
          <a:off x="25971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FFE8423C-D985-452A-828A-6C36BCCD9558}"/>
            </a:ext>
          </a:extLst>
        </xdr:cNvPr>
        <xdr:cNvCxnSpPr/>
      </xdr:nvCxnSpPr>
      <xdr:spPr>
        <a:xfrm flipV="1">
          <a:off x="1333500" y="6912328"/>
          <a:ext cx="793750" cy="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D22984F1-525E-4671-A6A2-CC24084C8084}"/>
            </a:ext>
          </a:extLst>
        </xdr:cNvPr>
        <xdr:cNvSpPr/>
      </xdr:nvSpPr>
      <xdr:spPr>
        <a:xfrm>
          <a:off x="2095500" y="7096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A0DBA83D-327E-4837-B51E-91A9E3719C2F}"/>
            </a:ext>
          </a:extLst>
        </xdr:cNvPr>
        <xdr:cNvSpPr txBox="1"/>
      </xdr:nvSpPr>
      <xdr:spPr>
        <a:xfrm>
          <a:off x="1784350" y="71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B40994EA-DF89-4573-9686-2355E9A5D84C}"/>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307077C4-881C-475E-B8E0-D2F8CFD9C331}"/>
            </a:ext>
          </a:extLst>
        </xdr:cNvPr>
        <xdr:cNvSpPr txBox="1"/>
      </xdr:nvSpPr>
      <xdr:spPr>
        <a:xfrm>
          <a:off x="9715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1AD416E-841C-48DA-B08E-5CDA88EB0998}"/>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F6CDD0B-B9C4-43A7-897A-B59748C322B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8C86576E-BFE3-4ABB-B3FE-35CB7A891CCD}"/>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AEFEA82-4216-4F74-9B5A-DD20BEFFC911}"/>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1681B89-DE72-459B-A943-BE51BF21A44E}"/>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7" name="楕円 86">
          <a:extLst>
            <a:ext uri="{FF2B5EF4-FFF2-40B4-BE49-F238E27FC236}">
              <a16:creationId xmlns:a16="http://schemas.microsoft.com/office/drawing/2014/main" id="{E40FB945-5098-4726-860F-2F1CB93B7903}"/>
            </a:ext>
          </a:extLst>
        </xdr:cNvPr>
        <xdr:cNvSpPr/>
      </xdr:nvSpPr>
      <xdr:spPr>
        <a:xfrm>
          <a:off x="4464050" y="69017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8" name="財政力該当値テキスト">
          <a:extLst>
            <a:ext uri="{FF2B5EF4-FFF2-40B4-BE49-F238E27FC236}">
              <a16:creationId xmlns:a16="http://schemas.microsoft.com/office/drawing/2014/main" id="{DAD02DC9-BF4F-4409-ADF0-90EC18C12859}"/>
            </a:ext>
          </a:extLst>
        </xdr:cNvPr>
        <xdr:cNvSpPr txBox="1"/>
      </xdr:nvSpPr>
      <xdr:spPr>
        <a:xfrm>
          <a:off x="4584700" y="67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89" name="楕円 88">
          <a:extLst>
            <a:ext uri="{FF2B5EF4-FFF2-40B4-BE49-F238E27FC236}">
              <a16:creationId xmlns:a16="http://schemas.microsoft.com/office/drawing/2014/main" id="{65C5C61B-68D2-4F73-AD5C-12346D920543}"/>
            </a:ext>
          </a:extLst>
        </xdr:cNvPr>
        <xdr:cNvSpPr/>
      </xdr:nvSpPr>
      <xdr:spPr>
        <a:xfrm>
          <a:off x="3702050" y="6888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0" name="テキスト ボックス 89">
          <a:extLst>
            <a:ext uri="{FF2B5EF4-FFF2-40B4-BE49-F238E27FC236}">
              <a16:creationId xmlns:a16="http://schemas.microsoft.com/office/drawing/2014/main" id="{5B08D4F3-778B-46EF-A48F-B3AE83E0D4CB}"/>
            </a:ext>
          </a:extLst>
        </xdr:cNvPr>
        <xdr:cNvSpPr txBox="1"/>
      </xdr:nvSpPr>
      <xdr:spPr>
        <a:xfrm>
          <a:off x="3409950" y="6663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1" name="楕円 90">
          <a:extLst>
            <a:ext uri="{FF2B5EF4-FFF2-40B4-BE49-F238E27FC236}">
              <a16:creationId xmlns:a16="http://schemas.microsoft.com/office/drawing/2014/main" id="{37B59149-B6B7-4350-9A6C-93A744F6590D}"/>
            </a:ext>
          </a:extLst>
        </xdr:cNvPr>
        <xdr:cNvSpPr/>
      </xdr:nvSpPr>
      <xdr:spPr>
        <a:xfrm>
          <a:off x="2889250" y="68481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2" name="テキスト ボックス 91">
          <a:extLst>
            <a:ext uri="{FF2B5EF4-FFF2-40B4-BE49-F238E27FC236}">
              <a16:creationId xmlns:a16="http://schemas.microsoft.com/office/drawing/2014/main" id="{0713D872-F3FB-4811-8929-4C50A5969FD9}"/>
            </a:ext>
          </a:extLst>
        </xdr:cNvPr>
        <xdr:cNvSpPr txBox="1"/>
      </xdr:nvSpPr>
      <xdr:spPr>
        <a:xfrm>
          <a:off x="2597150" y="66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a:extLst>
            <a:ext uri="{FF2B5EF4-FFF2-40B4-BE49-F238E27FC236}">
              <a16:creationId xmlns:a16="http://schemas.microsoft.com/office/drawing/2014/main" id="{B6B9561B-3D53-491F-9E64-A4B8D974F569}"/>
            </a:ext>
          </a:extLst>
        </xdr:cNvPr>
        <xdr:cNvSpPr/>
      </xdr:nvSpPr>
      <xdr:spPr>
        <a:xfrm>
          <a:off x="2095500" y="6861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4" name="テキスト ボックス 93">
          <a:extLst>
            <a:ext uri="{FF2B5EF4-FFF2-40B4-BE49-F238E27FC236}">
              <a16:creationId xmlns:a16="http://schemas.microsoft.com/office/drawing/2014/main" id="{FD7895D4-5EF1-4CAA-99E3-54419772A240}"/>
            </a:ext>
          </a:extLst>
        </xdr:cNvPr>
        <xdr:cNvSpPr txBox="1"/>
      </xdr:nvSpPr>
      <xdr:spPr>
        <a:xfrm>
          <a:off x="1784350" y="663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5" name="楕円 94">
          <a:extLst>
            <a:ext uri="{FF2B5EF4-FFF2-40B4-BE49-F238E27FC236}">
              <a16:creationId xmlns:a16="http://schemas.microsoft.com/office/drawing/2014/main" id="{AF1825AC-4625-44CA-A6B9-DF048C126201}"/>
            </a:ext>
          </a:extLst>
        </xdr:cNvPr>
        <xdr:cNvSpPr/>
      </xdr:nvSpPr>
      <xdr:spPr>
        <a:xfrm>
          <a:off x="1282700" y="6888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6" name="テキスト ボックス 95">
          <a:extLst>
            <a:ext uri="{FF2B5EF4-FFF2-40B4-BE49-F238E27FC236}">
              <a16:creationId xmlns:a16="http://schemas.microsoft.com/office/drawing/2014/main" id="{E8CC4EB3-82FE-4A4F-ADA0-F62B8D093D53}"/>
            </a:ext>
          </a:extLst>
        </xdr:cNvPr>
        <xdr:cNvSpPr txBox="1"/>
      </xdr:nvSpPr>
      <xdr:spPr>
        <a:xfrm>
          <a:off x="971550" y="6663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1968F4E7-08F6-4461-8397-B4EC527B4912}"/>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D306DB50-3BDC-494E-8AD5-D2651E11F9F3}"/>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F548192C-65C1-4932-B1BE-63CCDCA9D0ED}"/>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102FCD0-4705-46D0-ADFE-8193947DB294}"/>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4BF0E225-AD3B-4438-ACB7-4473C8DA67CE}"/>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DD3A4BF6-88B2-4799-866C-78F4920F19DB}"/>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B884BA7-ABDF-499A-B52F-F43EDC36009B}"/>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5DC34409-2EBF-4772-A908-ED26CF4724EA}"/>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9D90A730-1673-4337-87A0-EBAD122CDC06}"/>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1C57DC2F-5045-4C2F-A768-B9C8F2BA8E4B}"/>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B8DA1CA-33A4-4A23-800D-D5C80DE0F424}"/>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8DAA59C5-1CBB-4BB1-86B0-998BCAD60E29}"/>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9AA24283-29B3-4FCC-8378-C5067779B6E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は</a:t>
          </a:r>
          <a:r>
            <a:rPr kumimoji="1" lang="ja-JP" altLang="en-US" sz="1100" b="0" i="0" u="none" strike="noStrike" kern="0" cap="none" spc="0" normalizeH="0" baseline="0" noProof="0">
              <a:ln>
                <a:noFill/>
              </a:ln>
              <a:solidFill>
                <a:prstClr val="black"/>
              </a:solidFill>
              <a:effectLst/>
              <a:uLnTx/>
              <a:uFillTx/>
              <a:latin typeface="+mn-lt"/>
              <a:ea typeface="+mn-ea"/>
              <a:cs typeface="+mn-cs"/>
            </a:rPr>
            <a:t>物件</a:t>
          </a:r>
          <a:r>
            <a:rPr kumimoji="1" lang="ja-JP" altLang="ja-JP" sz="1100" b="0" i="0" u="none" strike="noStrike" kern="0" cap="none" spc="0" normalizeH="0" baseline="0" noProof="0">
              <a:ln>
                <a:noFill/>
              </a:ln>
              <a:solidFill>
                <a:prstClr val="black"/>
              </a:solidFill>
              <a:effectLst/>
              <a:uLnTx/>
              <a:uFillTx/>
              <a:latin typeface="+mn-lt"/>
              <a:ea typeface="+mn-ea"/>
              <a:cs typeface="+mn-cs"/>
            </a:rPr>
            <a:t>費が</a:t>
          </a:r>
          <a:r>
            <a:rPr kumimoji="1" lang="en-US" altLang="ja-JP" sz="1100" b="0" i="0" u="none" strike="noStrike" kern="0" cap="none" spc="0" normalizeH="0" baseline="0" noProof="0">
              <a:ln>
                <a:noFill/>
              </a:ln>
              <a:solidFill>
                <a:prstClr val="black"/>
              </a:solidFill>
              <a:effectLst/>
              <a:uLnTx/>
              <a:uFillTx/>
              <a:latin typeface="+mn-lt"/>
              <a:ea typeface="+mn-ea"/>
              <a:cs typeface="+mn-cs"/>
            </a:rPr>
            <a:t>41,739</a:t>
          </a:r>
          <a:r>
            <a:rPr kumimoji="1" lang="ja-JP" altLang="ja-JP" sz="1100" b="0" i="0" u="none" strike="noStrike" kern="0" cap="none" spc="0" normalizeH="0" baseline="0" noProof="0">
              <a:ln>
                <a:noFill/>
              </a:ln>
              <a:solidFill>
                <a:prstClr val="black"/>
              </a:solidFill>
              <a:effectLst/>
              <a:uLnTx/>
              <a:uFillTx/>
              <a:latin typeface="+mn-lt"/>
              <a:ea typeface="+mn-ea"/>
              <a:cs typeface="+mn-cs"/>
            </a:rPr>
            <a:t>千円</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したことに加え、地方</a:t>
          </a:r>
          <a:r>
            <a:rPr kumimoji="1" lang="ja-JP" altLang="en-US" sz="1100" b="0" i="0" u="none" strike="noStrike" kern="0" cap="none" spc="0" normalizeH="0" baseline="0" noProof="0">
              <a:ln>
                <a:noFill/>
              </a:ln>
              <a:solidFill>
                <a:prstClr val="black"/>
              </a:solidFill>
              <a:effectLst/>
              <a:uLnTx/>
              <a:uFillTx/>
              <a:latin typeface="+mn-lt"/>
              <a:ea typeface="+mn-ea"/>
              <a:cs typeface="+mn-cs"/>
            </a:rPr>
            <a:t>交付</a:t>
          </a:r>
          <a:r>
            <a:rPr kumimoji="1" lang="ja-JP" altLang="ja-JP" sz="1100" b="0" i="0" u="none" strike="noStrike" kern="0" cap="none" spc="0" normalizeH="0" baseline="0" noProof="0">
              <a:ln>
                <a:noFill/>
              </a:ln>
              <a:solidFill>
                <a:prstClr val="black"/>
              </a:solidFill>
              <a:effectLst/>
              <a:uLnTx/>
              <a:uFillTx/>
              <a:latin typeface="+mn-lt"/>
              <a:ea typeface="+mn-ea"/>
              <a:cs typeface="+mn-cs"/>
            </a:rPr>
            <a:t>税が</a:t>
          </a:r>
          <a:r>
            <a:rPr kumimoji="1" lang="en-US" altLang="ja-JP" sz="1100" b="0" i="0" u="none" strike="noStrike" kern="0" cap="none" spc="0" normalizeH="0" baseline="0" noProof="0">
              <a:ln>
                <a:noFill/>
              </a:ln>
              <a:solidFill>
                <a:prstClr val="black"/>
              </a:solidFill>
              <a:effectLst/>
              <a:uLnTx/>
              <a:uFillTx/>
              <a:latin typeface="+mn-lt"/>
              <a:ea typeface="+mn-ea"/>
              <a:cs typeface="+mn-cs"/>
            </a:rPr>
            <a:t>54,063</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臨時財政対策債</a:t>
          </a:r>
          <a:r>
            <a:rPr kumimoji="1" lang="ja-JP" altLang="ja-JP" sz="1100" b="0" i="0" u="none" strike="noStrike" kern="0" cap="none" spc="0" normalizeH="0" baseline="0" noProof="0">
              <a:ln>
                <a:noFill/>
              </a:ln>
              <a:solidFill>
                <a:prstClr val="black"/>
              </a:solidFill>
              <a:effectLst/>
              <a:uLnTx/>
              <a:uFillTx/>
              <a:latin typeface="+mn-lt"/>
              <a:ea typeface="+mn-ea"/>
              <a:cs typeface="+mn-cs"/>
            </a:rPr>
            <a:t>が</a:t>
          </a:r>
          <a:r>
            <a:rPr kumimoji="1" lang="en-US" altLang="ja-JP" sz="1100" b="0" i="0" u="none" strike="noStrike" kern="0" cap="none" spc="0" normalizeH="0" baseline="0" noProof="0">
              <a:ln>
                <a:noFill/>
              </a:ln>
              <a:solidFill>
                <a:prstClr val="black"/>
              </a:solidFill>
              <a:effectLst/>
              <a:uLnTx/>
              <a:uFillTx/>
              <a:latin typeface="+mn-lt"/>
              <a:ea typeface="+mn-ea"/>
              <a:cs typeface="+mn-cs"/>
            </a:rPr>
            <a:t>121,118</a:t>
          </a:r>
          <a:r>
            <a:rPr kumimoji="1" lang="ja-JP" altLang="ja-JP" sz="110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となったことから前年度より</a:t>
          </a:r>
          <a:r>
            <a:rPr kumimoji="1" lang="en-US" altLang="ja-JP" sz="1100" b="0" i="0" u="none" strike="noStrike" kern="0" cap="none" spc="0" normalizeH="0" baseline="0" noProof="0">
              <a:ln>
                <a:noFill/>
              </a:ln>
              <a:solidFill>
                <a:prstClr val="black"/>
              </a:solidFill>
              <a:effectLst/>
              <a:uLnTx/>
              <a:uFillTx/>
              <a:latin typeface="+mn-lt"/>
              <a:ea typeface="+mn-ea"/>
              <a:cs typeface="+mn-cs"/>
            </a:rPr>
            <a:t>6.4</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悪化</a:t>
          </a:r>
          <a:r>
            <a:rPr kumimoji="1" lang="ja-JP" altLang="ja-JP" sz="11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R5</a:t>
          </a:r>
          <a:r>
            <a:rPr kumimoji="1" lang="ja-JP" altLang="ja-JP" sz="1100" b="0" i="0" u="none" strike="noStrike" kern="0" cap="none" spc="0" normalizeH="0" baseline="0" noProof="0">
              <a:ln>
                <a:noFill/>
              </a:ln>
              <a:solidFill>
                <a:prstClr val="black"/>
              </a:solidFill>
              <a:effectLst/>
              <a:uLnTx/>
              <a:uFillTx/>
              <a:latin typeface="+mn-lt"/>
              <a:ea typeface="+mn-ea"/>
              <a:cs typeface="+mn-cs"/>
            </a:rPr>
            <a:t>にかけて新庁舎建設による多額の借入を行ったことから公債費の増加が見込まれるため計画的な財政運営により、財政の健全化を確保していきたい。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39B63A01-5E4E-4205-B2AB-4DE071DD653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D7F129BE-89A6-4A94-9BBB-3D4916A7F15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831FD7EB-6DE9-4B2B-BBA4-32F0A102AF47}"/>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B2D24172-BAEA-4BEF-8BEC-CE6F7264953B}"/>
            </a:ext>
          </a:extLst>
        </xdr:cNvPr>
        <xdr:cNvCxnSpPr/>
      </xdr:nvCxnSpPr>
      <xdr:spPr>
        <a:xfrm>
          <a:off x="704850" y="11093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A0B5AB87-6312-44DB-B7F3-D5AE0C6D33AA}"/>
            </a:ext>
          </a:extLst>
        </xdr:cNvPr>
        <xdr:cNvSpPr txBox="1"/>
      </xdr:nvSpPr>
      <xdr:spPr>
        <a:xfrm>
          <a:off x="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D5CDFC82-6B99-41A9-8EB2-7E2822C865A6}"/>
            </a:ext>
          </a:extLst>
        </xdr:cNvPr>
        <xdr:cNvCxnSpPr/>
      </xdr:nvCxnSpPr>
      <xdr:spPr>
        <a:xfrm>
          <a:off x="704850" y="106299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2ACAD5FA-C3BC-4270-AB2F-79425503C3C7}"/>
            </a:ext>
          </a:extLst>
        </xdr:cNvPr>
        <xdr:cNvSpPr txBox="1"/>
      </xdr:nvSpPr>
      <xdr:spPr>
        <a:xfrm>
          <a:off x="0" y="104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E77B7A92-3AA8-439F-84C7-03A39401CFE5}"/>
            </a:ext>
          </a:extLst>
        </xdr:cNvPr>
        <xdr:cNvCxnSpPr/>
      </xdr:nvCxnSpPr>
      <xdr:spPr>
        <a:xfrm>
          <a:off x="704850" y="101663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EE0A5F3B-99AC-4A92-9EEE-0F604B989F1B}"/>
            </a:ext>
          </a:extLst>
        </xdr:cNvPr>
        <xdr:cNvSpPr txBox="1"/>
      </xdr:nvSpPr>
      <xdr:spPr>
        <a:xfrm>
          <a:off x="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D835F4E4-C12A-4032-980D-6EE711EAF8B8}"/>
            </a:ext>
          </a:extLst>
        </xdr:cNvPr>
        <xdr:cNvCxnSpPr/>
      </xdr:nvCxnSpPr>
      <xdr:spPr>
        <a:xfrm>
          <a:off x="704850" y="9702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E8364FAC-736B-485B-A72A-8A9CAF47EB39}"/>
            </a:ext>
          </a:extLst>
        </xdr:cNvPr>
        <xdr:cNvSpPr txBox="1"/>
      </xdr:nvSpPr>
      <xdr:spPr>
        <a:xfrm>
          <a:off x="0" y="9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429EC3D3-3D84-4006-A42A-562EDE1C6E7F}"/>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77358221-1EA6-49D0-BED2-9D7950BC5659}"/>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5D2CB25-D890-45B4-AAE2-86C7450C3572}"/>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D1A69148-FA4D-4E8D-96B4-71DC8DEA9CE1}"/>
            </a:ext>
          </a:extLst>
        </xdr:cNvPr>
        <xdr:cNvCxnSpPr/>
      </xdr:nvCxnSpPr>
      <xdr:spPr>
        <a:xfrm flipV="1">
          <a:off x="4514850" y="9907270"/>
          <a:ext cx="0" cy="1153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FEEFF94C-D3C1-4104-B980-3946182E04D3}"/>
            </a:ext>
          </a:extLst>
        </xdr:cNvPr>
        <xdr:cNvSpPr txBox="1"/>
      </xdr:nvSpPr>
      <xdr:spPr>
        <a:xfrm>
          <a:off x="45847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326F575A-6355-4A7B-92BC-04BE7A957301}"/>
            </a:ext>
          </a:extLst>
        </xdr:cNvPr>
        <xdr:cNvCxnSpPr/>
      </xdr:nvCxnSpPr>
      <xdr:spPr>
        <a:xfrm>
          <a:off x="4425950" y="110611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26AF4B93-76AE-4A87-A6B1-1FE1CE88E117}"/>
            </a:ext>
          </a:extLst>
        </xdr:cNvPr>
        <xdr:cNvSpPr txBox="1"/>
      </xdr:nvSpPr>
      <xdr:spPr>
        <a:xfrm>
          <a:off x="45847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DF1FECF8-BF65-4825-A45F-600F8FAA8AA6}"/>
            </a:ext>
          </a:extLst>
        </xdr:cNvPr>
        <xdr:cNvCxnSpPr/>
      </xdr:nvCxnSpPr>
      <xdr:spPr>
        <a:xfrm>
          <a:off x="4425950" y="99072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78486</xdr:rowOff>
    </xdr:from>
    <xdr:to>
      <xdr:col>23</xdr:col>
      <xdr:colOff>133350</xdr:colOff>
      <xdr:row>62</xdr:row>
      <xdr:rowOff>44450</xdr:rowOff>
    </xdr:to>
    <xdr:cxnSp macro="">
      <xdr:nvCxnSpPr>
        <xdr:cNvPr id="129" name="直線コネクタ 128">
          <a:extLst>
            <a:ext uri="{FF2B5EF4-FFF2-40B4-BE49-F238E27FC236}">
              <a16:creationId xmlns:a16="http://schemas.microsoft.com/office/drawing/2014/main" id="{83BC546F-69A9-41E6-A39F-FC229EF11882}"/>
            </a:ext>
          </a:extLst>
        </xdr:cNvPr>
        <xdr:cNvCxnSpPr/>
      </xdr:nvCxnSpPr>
      <xdr:spPr>
        <a:xfrm>
          <a:off x="3752850" y="9984486"/>
          <a:ext cx="762000" cy="2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168419</xdr:rowOff>
    </xdr:from>
    <xdr:ext cx="762000" cy="259045"/>
    <xdr:sp macro="" textlink="">
      <xdr:nvSpPr>
        <xdr:cNvPr id="130" name="財政構造の弾力性平均値テキスト">
          <a:extLst>
            <a:ext uri="{FF2B5EF4-FFF2-40B4-BE49-F238E27FC236}">
              <a16:creationId xmlns:a16="http://schemas.microsoft.com/office/drawing/2014/main" id="{ED1236A4-69F0-4DA2-B6A1-F6463174FCC6}"/>
            </a:ext>
          </a:extLst>
        </xdr:cNvPr>
        <xdr:cNvSpPr txBox="1"/>
      </xdr:nvSpPr>
      <xdr:spPr>
        <a:xfrm>
          <a:off x="4584700" y="103982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B6B2CB60-0570-407D-96CB-B0795A840128}"/>
            </a:ext>
          </a:extLst>
        </xdr:cNvPr>
        <xdr:cNvSpPr/>
      </xdr:nvSpPr>
      <xdr:spPr>
        <a:xfrm>
          <a:off x="4464050" y="1042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78486</xdr:rowOff>
    </xdr:from>
    <xdr:to>
      <xdr:col>19</xdr:col>
      <xdr:colOff>133350</xdr:colOff>
      <xdr:row>62</xdr:row>
      <xdr:rowOff>92710</xdr:rowOff>
    </xdr:to>
    <xdr:cxnSp macro="">
      <xdr:nvCxnSpPr>
        <xdr:cNvPr id="132" name="直線コネクタ 131">
          <a:extLst>
            <a:ext uri="{FF2B5EF4-FFF2-40B4-BE49-F238E27FC236}">
              <a16:creationId xmlns:a16="http://schemas.microsoft.com/office/drawing/2014/main" id="{7EB298EC-32EF-45D5-A644-C255DB3F5B6A}"/>
            </a:ext>
          </a:extLst>
        </xdr:cNvPr>
        <xdr:cNvCxnSpPr/>
      </xdr:nvCxnSpPr>
      <xdr:spPr>
        <a:xfrm flipV="1">
          <a:off x="2940050" y="9984486"/>
          <a:ext cx="8128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41D66679-61A6-4D08-A5D1-09584A214B8F}"/>
            </a:ext>
          </a:extLst>
        </xdr:cNvPr>
        <xdr:cNvSpPr/>
      </xdr:nvSpPr>
      <xdr:spPr>
        <a:xfrm>
          <a:off x="370205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4" name="テキスト ボックス 133">
          <a:extLst>
            <a:ext uri="{FF2B5EF4-FFF2-40B4-BE49-F238E27FC236}">
              <a16:creationId xmlns:a16="http://schemas.microsoft.com/office/drawing/2014/main" id="{ED1D0C00-1D28-4345-A640-B79A90689D17}"/>
            </a:ext>
          </a:extLst>
        </xdr:cNvPr>
        <xdr:cNvSpPr txBox="1"/>
      </xdr:nvSpPr>
      <xdr:spPr>
        <a:xfrm>
          <a:off x="3409950" y="1036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133604</xdr:rowOff>
    </xdr:to>
    <xdr:cxnSp macro="">
      <xdr:nvCxnSpPr>
        <xdr:cNvPr id="135" name="直線コネクタ 134">
          <a:extLst>
            <a:ext uri="{FF2B5EF4-FFF2-40B4-BE49-F238E27FC236}">
              <a16:creationId xmlns:a16="http://schemas.microsoft.com/office/drawing/2014/main" id="{A70A26BD-FEE9-44EC-A2BA-024F370489D4}"/>
            </a:ext>
          </a:extLst>
        </xdr:cNvPr>
        <xdr:cNvCxnSpPr/>
      </xdr:nvCxnSpPr>
      <xdr:spPr>
        <a:xfrm flipV="1">
          <a:off x="2127250" y="10328910"/>
          <a:ext cx="812800" cy="2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C2BE4197-3D0A-4AAC-9D62-7B343F99E2F6}"/>
            </a:ext>
          </a:extLst>
        </xdr:cNvPr>
        <xdr:cNvSpPr/>
      </xdr:nvSpPr>
      <xdr:spPr>
        <a:xfrm>
          <a:off x="288925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135399</xdr:rowOff>
    </xdr:from>
    <xdr:ext cx="762000" cy="259045"/>
    <xdr:sp macro="" textlink="">
      <xdr:nvSpPr>
        <xdr:cNvPr id="137" name="テキスト ボックス 136">
          <a:extLst>
            <a:ext uri="{FF2B5EF4-FFF2-40B4-BE49-F238E27FC236}">
              <a16:creationId xmlns:a16="http://schemas.microsoft.com/office/drawing/2014/main" id="{8116E198-30F4-4795-B729-358AFC18E715}"/>
            </a:ext>
          </a:extLst>
        </xdr:cNvPr>
        <xdr:cNvSpPr txBox="1"/>
      </xdr:nvSpPr>
      <xdr:spPr>
        <a:xfrm>
          <a:off x="2597150" y="1053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63</xdr:row>
      <xdr:rowOff>167386</xdr:rowOff>
    </xdr:to>
    <xdr:cxnSp macro="">
      <xdr:nvCxnSpPr>
        <xdr:cNvPr id="138" name="直線コネクタ 137">
          <a:extLst>
            <a:ext uri="{FF2B5EF4-FFF2-40B4-BE49-F238E27FC236}">
              <a16:creationId xmlns:a16="http://schemas.microsoft.com/office/drawing/2014/main" id="{9C22BD57-6EAD-417F-9BD4-514DD5EDD02C}"/>
            </a:ext>
          </a:extLst>
        </xdr:cNvPr>
        <xdr:cNvCxnSpPr/>
      </xdr:nvCxnSpPr>
      <xdr:spPr>
        <a:xfrm flipV="1">
          <a:off x="1333500" y="10534904"/>
          <a:ext cx="79375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5007739-6132-46AA-B125-7BAD60A7E796}"/>
            </a:ext>
          </a:extLst>
        </xdr:cNvPr>
        <xdr:cNvSpPr/>
      </xdr:nvSpPr>
      <xdr:spPr>
        <a:xfrm>
          <a:off x="2095500" y="104937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40" name="テキスト ボックス 139">
          <a:extLst>
            <a:ext uri="{FF2B5EF4-FFF2-40B4-BE49-F238E27FC236}">
              <a16:creationId xmlns:a16="http://schemas.microsoft.com/office/drawing/2014/main" id="{F1D5B210-806D-418E-A70C-01D80FEA3DEF}"/>
            </a:ext>
          </a:extLst>
        </xdr:cNvPr>
        <xdr:cNvSpPr txBox="1"/>
      </xdr:nvSpPr>
      <xdr:spPr>
        <a:xfrm>
          <a:off x="1784350" y="105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44ADBC26-C468-46CD-8B5D-57B18BCCBA55}"/>
            </a:ext>
          </a:extLst>
        </xdr:cNvPr>
        <xdr:cNvSpPr/>
      </xdr:nvSpPr>
      <xdr:spPr>
        <a:xfrm>
          <a:off x="1282700" y="104841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8C7F03C7-8694-4DF0-8136-9498C60D05AA}"/>
            </a:ext>
          </a:extLst>
        </xdr:cNvPr>
        <xdr:cNvSpPr txBox="1"/>
      </xdr:nvSpPr>
      <xdr:spPr>
        <a:xfrm>
          <a:off x="971550" y="102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EB7F21A3-070B-4522-8EEF-91258D99B093}"/>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8933B8E8-3CA1-40FF-B7D0-772BF0918DD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20D8665-987D-47D3-827B-65C7D0AED6B5}"/>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A5EC015-6E7A-4E5C-AD53-BE6C68AD6265}"/>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380C474-9C69-4115-92BF-F42CF98EBDC7}"/>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8" name="楕円 147">
          <a:extLst>
            <a:ext uri="{FF2B5EF4-FFF2-40B4-BE49-F238E27FC236}">
              <a16:creationId xmlns:a16="http://schemas.microsoft.com/office/drawing/2014/main" id="{18901111-A071-4D27-8447-6E317FB3C5A6}"/>
            </a:ext>
          </a:extLst>
        </xdr:cNvPr>
        <xdr:cNvSpPr/>
      </xdr:nvSpPr>
      <xdr:spPr>
        <a:xfrm>
          <a:off x="4464050" y="10236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9" name="財政構造の弾力性該当値テキスト">
          <a:extLst>
            <a:ext uri="{FF2B5EF4-FFF2-40B4-BE49-F238E27FC236}">
              <a16:creationId xmlns:a16="http://schemas.microsoft.com/office/drawing/2014/main" id="{598D48D6-8AD0-4EC6-93E5-D139FD3F3646}"/>
            </a:ext>
          </a:extLst>
        </xdr:cNvPr>
        <xdr:cNvSpPr txBox="1"/>
      </xdr:nvSpPr>
      <xdr:spPr>
        <a:xfrm>
          <a:off x="45847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27686</xdr:rowOff>
    </xdr:from>
    <xdr:to>
      <xdr:col>19</xdr:col>
      <xdr:colOff>184150</xdr:colOff>
      <xdr:row>60</xdr:row>
      <xdr:rowOff>129286</xdr:rowOff>
    </xdr:to>
    <xdr:sp macro="" textlink="">
      <xdr:nvSpPr>
        <xdr:cNvPr id="150" name="楕円 149">
          <a:extLst>
            <a:ext uri="{FF2B5EF4-FFF2-40B4-BE49-F238E27FC236}">
              <a16:creationId xmlns:a16="http://schemas.microsoft.com/office/drawing/2014/main" id="{97C1F81F-FE8A-44E5-B976-70CC957B31B0}"/>
            </a:ext>
          </a:extLst>
        </xdr:cNvPr>
        <xdr:cNvSpPr/>
      </xdr:nvSpPr>
      <xdr:spPr>
        <a:xfrm>
          <a:off x="3702050" y="99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139463</xdr:rowOff>
    </xdr:from>
    <xdr:ext cx="736600" cy="259045"/>
    <xdr:sp macro="" textlink="">
      <xdr:nvSpPr>
        <xdr:cNvPr id="151" name="テキスト ボックス 150">
          <a:extLst>
            <a:ext uri="{FF2B5EF4-FFF2-40B4-BE49-F238E27FC236}">
              <a16:creationId xmlns:a16="http://schemas.microsoft.com/office/drawing/2014/main" id="{7AD105B3-E4BB-4808-BA8D-C5B4735FC837}"/>
            </a:ext>
          </a:extLst>
        </xdr:cNvPr>
        <xdr:cNvSpPr txBox="1"/>
      </xdr:nvSpPr>
      <xdr:spPr>
        <a:xfrm>
          <a:off x="3409950" y="971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2" name="楕円 151">
          <a:extLst>
            <a:ext uri="{FF2B5EF4-FFF2-40B4-BE49-F238E27FC236}">
              <a16:creationId xmlns:a16="http://schemas.microsoft.com/office/drawing/2014/main" id="{CF6C89FB-18E7-4622-A8CE-4F4F42ADDC8D}"/>
            </a:ext>
          </a:extLst>
        </xdr:cNvPr>
        <xdr:cNvSpPr/>
      </xdr:nvSpPr>
      <xdr:spPr>
        <a:xfrm>
          <a:off x="288925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3" name="テキスト ボックス 152">
          <a:extLst>
            <a:ext uri="{FF2B5EF4-FFF2-40B4-BE49-F238E27FC236}">
              <a16:creationId xmlns:a16="http://schemas.microsoft.com/office/drawing/2014/main" id="{111918DE-4EC3-43B7-B4CE-EC11130E9D03}"/>
            </a:ext>
          </a:extLst>
        </xdr:cNvPr>
        <xdr:cNvSpPr txBox="1"/>
      </xdr:nvSpPr>
      <xdr:spPr>
        <a:xfrm>
          <a:off x="2597150" y="1005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4" name="楕円 153">
          <a:extLst>
            <a:ext uri="{FF2B5EF4-FFF2-40B4-BE49-F238E27FC236}">
              <a16:creationId xmlns:a16="http://schemas.microsoft.com/office/drawing/2014/main" id="{2D1B42D8-EB41-4CC0-A164-A38BAB590B93}"/>
            </a:ext>
          </a:extLst>
        </xdr:cNvPr>
        <xdr:cNvSpPr/>
      </xdr:nvSpPr>
      <xdr:spPr>
        <a:xfrm>
          <a:off x="2095500" y="1048410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5" name="テキスト ボックス 154">
          <a:extLst>
            <a:ext uri="{FF2B5EF4-FFF2-40B4-BE49-F238E27FC236}">
              <a16:creationId xmlns:a16="http://schemas.microsoft.com/office/drawing/2014/main" id="{717A9EDD-A0A7-4AEC-8E49-6A8104DB0E7F}"/>
            </a:ext>
          </a:extLst>
        </xdr:cNvPr>
        <xdr:cNvSpPr txBox="1"/>
      </xdr:nvSpPr>
      <xdr:spPr>
        <a:xfrm>
          <a:off x="1784350" y="1025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6" name="楕円 155">
          <a:extLst>
            <a:ext uri="{FF2B5EF4-FFF2-40B4-BE49-F238E27FC236}">
              <a16:creationId xmlns:a16="http://schemas.microsoft.com/office/drawing/2014/main" id="{0037733C-9B7E-4BC3-8B1D-B8E4DCAF2305}"/>
            </a:ext>
          </a:extLst>
        </xdr:cNvPr>
        <xdr:cNvSpPr/>
      </xdr:nvSpPr>
      <xdr:spPr>
        <a:xfrm>
          <a:off x="1282700" y="105178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7" name="テキスト ボックス 156">
          <a:extLst>
            <a:ext uri="{FF2B5EF4-FFF2-40B4-BE49-F238E27FC236}">
              <a16:creationId xmlns:a16="http://schemas.microsoft.com/office/drawing/2014/main" id="{FC2509D6-540E-4691-A149-FBFFF5C60F20}"/>
            </a:ext>
          </a:extLst>
        </xdr:cNvPr>
        <xdr:cNvSpPr txBox="1"/>
      </xdr:nvSpPr>
      <xdr:spPr>
        <a:xfrm>
          <a:off x="971550" y="1059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B65522ED-5DF6-4942-81CE-0BECBB1B4A63}"/>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40EFD8E1-5E5E-4BAC-87A3-4D3B08FF1FE8}"/>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BE009DF9-421E-49D4-9D18-B60AF5CF482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15752417-D1E1-42AA-9CBD-3F31BFD39F97}"/>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80F1B385-9D03-4830-BDBC-98EA8C3210B7}"/>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58F9718D-1745-4EC9-8BA3-05EB3561F8F4}"/>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7F2846AC-FF3D-48D2-8AC7-7FEB03C2F4C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FDBAD1EC-BAA7-41D0-AECD-B2E4AB3B8502}"/>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94201750-D754-4D2C-8798-B129454AD75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9BB3E73E-00EF-45D6-9A9F-171919711A23}"/>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51AA444-F299-4024-B74F-A7EC992FD559}"/>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A2FF376D-564B-4449-B003-C780F1717C55}"/>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DBB01513-BB50-46DA-AEAE-6F9DAEE02C1E}"/>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人件費は前年より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となった。</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R4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職員の経験年数による階層の上昇が退職者と新規採用者の給与差額を上回り増となった</a:t>
          </a:r>
          <a:r>
            <a:rPr kumimoji="0"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物件費は前年度比</a:t>
          </a:r>
          <a:r>
            <a:rPr kumimoji="0" lang="en-US" altLang="ja-JP" sz="1100" b="0" i="0" u="none" strike="noStrike" kern="0" cap="none" spc="0" normalizeH="0" baseline="0" noProof="0">
              <a:ln>
                <a:noFill/>
              </a:ln>
              <a:solidFill>
                <a:prstClr val="black"/>
              </a:solidFill>
              <a:effectLst/>
              <a:uLnTx/>
              <a:uFillTx/>
              <a:latin typeface="+mn-lt"/>
              <a:ea typeface="+mn-ea"/>
              <a:cs typeface="+mn-cs"/>
            </a:rPr>
            <a:t>+11.1%</a:t>
          </a:r>
          <a:r>
            <a:rPr kumimoji="0" lang="ja-JP" altLang="ja-JP" sz="1100" b="0" i="0" u="none" strike="noStrike" kern="0" cap="none" spc="0" normalizeH="0" baseline="0" noProof="0">
              <a:ln>
                <a:noFill/>
              </a:ln>
              <a:solidFill>
                <a:prstClr val="black"/>
              </a:solidFill>
              <a:effectLst/>
              <a:uLnTx/>
              <a:uFillTx/>
              <a:latin typeface="+mn-lt"/>
              <a:ea typeface="+mn-ea"/>
              <a:cs typeface="+mn-cs"/>
            </a:rPr>
            <a:t>で、</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年に一度の橋梁点検実施、コロナワクチン接種委託料の発生など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今後も、義務的経費の支出を抑えつつも、現在の多様化する行政ニーズに対応できるよう、適正な人員管理を図りながら、より効率的な行政運営に努める。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6D9AAF13-A51E-4907-A9E5-7072AC49EF0B}"/>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60DEFAD9-2EB7-4ADF-A787-0B57C835529B}"/>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815D6028-1B7E-4462-982C-3C616F009291}"/>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4B70074D-8974-455C-998B-1DE382CCB477}"/>
            </a:ext>
          </a:extLst>
        </xdr:cNvPr>
        <xdr:cNvCxnSpPr/>
      </xdr:nvCxnSpPr>
      <xdr:spPr>
        <a:xfrm>
          <a:off x="7048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E8F0DED9-68B4-429D-8D96-21773DDB2D33}"/>
            </a:ext>
          </a:extLst>
        </xdr:cNvPr>
        <xdr:cNvSpPr txBox="1"/>
      </xdr:nvSpPr>
      <xdr:spPr>
        <a:xfrm>
          <a:off x="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301F30E4-AE20-476A-AD40-BA3750C92D41}"/>
            </a:ext>
          </a:extLst>
        </xdr:cNvPr>
        <xdr:cNvCxnSpPr/>
      </xdr:nvCxnSpPr>
      <xdr:spPr>
        <a:xfrm>
          <a:off x="7048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E976654C-D8DC-4881-8484-89F1594BE9E3}"/>
            </a:ext>
          </a:extLst>
        </xdr:cNvPr>
        <xdr:cNvSpPr txBox="1"/>
      </xdr:nvSpPr>
      <xdr:spPr>
        <a:xfrm>
          <a:off x="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5AF03A0E-FE0E-45BC-9EEA-B19A94AFA427}"/>
            </a:ext>
          </a:extLst>
        </xdr:cNvPr>
        <xdr:cNvCxnSpPr/>
      </xdr:nvCxnSpPr>
      <xdr:spPr>
        <a:xfrm>
          <a:off x="7048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6E80F6B9-FE95-4A0B-8907-E6499DD8BC47}"/>
            </a:ext>
          </a:extLst>
        </xdr:cNvPr>
        <xdr:cNvSpPr txBox="1"/>
      </xdr:nvSpPr>
      <xdr:spPr>
        <a:xfrm>
          <a:off x="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148D45F6-F218-4E46-9A70-D3FA75FDF110}"/>
            </a:ext>
          </a:extLst>
        </xdr:cNvPr>
        <xdr:cNvCxnSpPr/>
      </xdr:nvCxnSpPr>
      <xdr:spPr>
        <a:xfrm>
          <a:off x="7048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8DF8AA93-4A1E-4561-B4C9-9555EFF0550B}"/>
            </a:ext>
          </a:extLst>
        </xdr:cNvPr>
        <xdr:cNvSpPr txBox="1"/>
      </xdr:nvSpPr>
      <xdr:spPr>
        <a:xfrm>
          <a:off x="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843F53B-C5C3-4FD4-B014-A45E25517E88}"/>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9CCDA8AB-4398-44CF-ACD4-7386BC335172}"/>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F2817113-25AF-44FF-9E47-1016A8EC2DD7}"/>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438C4A33-1EEE-4120-AEB5-3C9B2222CB8F}"/>
            </a:ext>
          </a:extLst>
        </xdr:cNvPr>
        <xdr:cNvCxnSpPr/>
      </xdr:nvCxnSpPr>
      <xdr:spPr>
        <a:xfrm flipV="1">
          <a:off x="4514850" y="13318382"/>
          <a:ext cx="0" cy="1208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87A167A1-1CF4-46A3-BEA6-51FEF491FCA7}"/>
            </a:ext>
          </a:extLst>
        </xdr:cNvPr>
        <xdr:cNvSpPr txBox="1"/>
      </xdr:nvSpPr>
      <xdr:spPr>
        <a:xfrm>
          <a:off x="4584700" y="1450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7E696A5A-B4E8-4734-8582-EDC9E38C1C2A}"/>
            </a:ext>
          </a:extLst>
        </xdr:cNvPr>
        <xdr:cNvCxnSpPr/>
      </xdr:nvCxnSpPr>
      <xdr:spPr>
        <a:xfrm>
          <a:off x="4425950" y="145270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4DEF5500-BE81-4A2E-9C73-5E4F694248D9}"/>
            </a:ext>
          </a:extLst>
        </xdr:cNvPr>
        <xdr:cNvSpPr txBox="1"/>
      </xdr:nvSpPr>
      <xdr:spPr>
        <a:xfrm>
          <a:off x="4584700" y="130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D9FA194B-E06C-414E-8EA1-64ACCF49A651}"/>
            </a:ext>
          </a:extLst>
        </xdr:cNvPr>
        <xdr:cNvCxnSpPr/>
      </xdr:nvCxnSpPr>
      <xdr:spPr>
        <a:xfrm>
          <a:off x="4425950" y="13318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70670</xdr:rowOff>
    </xdr:from>
    <xdr:to>
      <xdr:col>23</xdr:col>
      <xdr:colOff>133350</xdr:colOff>
      <xdr:row>81</xdr:row>
      <xdr:rowOff>105559</xdr:rowOff>
    </xdr:to>
    <xdr:cxnSp macro="">
      <xdr:nvCxnSpPr>
        <xdr:cNvPr id="190" name="直線コネクタ 189">
          <a:extLst>
            <a:ext uri="{FF2B5EF4-FFF2-40B4-BE49-F238E27FC236}">
              <a16:creationId xmlns:a16="http://schemas.microsoft.com/office/drawing/2014/main" id="{5EABD73A-72D7-4454-B9F2-A925A3D894F9}"/>
            </a:ext>
          </a:extLst>
        </xdr:cNvPr>
        <xdr:cNvCxnSpPr/>
      </xdr:nvCxnSpPr>
      <xdr:spPr>
        <a:xfrm>
          <a:off x="3752850" y="13443770"/>
          <a:ext cx="762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976F658B-2847-4A3C-B95D-C6A73BC218DB}"/>
            </a:ext>
          </a:extLst>
        </xdr:cNvPr>
        <xdr:cNvSpPr txBox="1"/>
      </xdr:nvSpPr>
      <xdr:spPr>
        <a:xfrm>
          <a:off x="4584700" y="13647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31318CFA-8302-4A8F-8DC4-87642375A01A}"/>
            </a:ext>
          </a:extLst>
        </xdr:cNvPr>
        <xdr:cNvSpPr/>
      </xdr:nvSpPr>
      <xdr:spPr>
        <a:xfrm>
          <a:off x="4464050" y="136756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70055</xdr:rowOff>
    </xdr:from>
    <xdr:to>
      <xdr:col>19</xdr:col>
      <xdr:colOff>133350</xdr:colOff>
      <xdr:row>81</xdr:row>
      <xdr:rowOff>70670</xdr:rowOff>
    </xdr:to>
    <xdr:cxnSp macro="">
      <xdr:nvCxnSpPr>
        <xdr:cNvPr id="193" name="直線コネクタ 192">
          <a:extLst>
            <a:ext uri="{FF2B5EF4-FFF2-40B4-BE49-F238E27FC236}">
              <a16:creationId xmlns:a16="http://schemas.microsoft.com/office/drawing/2014/main" id="{D2FDAD81-3B90-4F4A-9E99-6C3629BFC490}"/>
            </a:ext>
          </a:extLst>
        </xdr:cNvPr>
        <xdr:cNvCxnSpPr/>
      </xdr:nvCxnSpPr>
      <xdr:spPr>
        <a:xfrm>
          <a:off x="2940050" y="13443155"/>
          <a:ext cx="8128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3E1B1F98-BA50-4995-965F-F4C9C28FE2FC}"/>
            </a:ext>
          </a:extLst>
        </xdr:cNvPr>
        <xdr:cNvSpPr/>
      </xdr:nvSpPr>
      <xdr:spPr>
        <a:xfrm>
          <a:off x="3702050" y="136491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C7F00991-8F7E-4624-9826-7D63AD119C0C}"/>
            </a:ext>
          </a:extLst>
        </xdr:cNvPr>
        <xdr:cNvSpPr txBox="1"/>
      </xdr:nvSpPr>
      <xdr:spPr>
        <a:xfrm>
          <a:off x="3409950" y="13729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24168</xdr:rowOff>
    </xdr:from>
    <xdr:to>
      <xdr:col>15</xdr:col>
      <xdr:colOff>82550</xdr:colOff>
      <xdr:row>81</xdr:row>
      <xdr:rowOff>70055</xdr:rowOff>
    </xdr:to>
    <xdr:cxnSp macro="">
      <xdr:nvCxnSpPr>
        <xdr:cNvPr id="196" name="直線コネクタ 195">
          <a:extLst>
            <a:ext uri="{FF2B5EF4-FFF2-40B4-BE49-F238E27FC236}">
              <a16:creationId xmlns:a16="http://schemas.microsoft.com/office/drawing/2014/main" id="{B414E90A-B2FB-41B4-8E27-4DA520E3EB7A}"/>
            </a:ext>
          </a:extLst>
        </xdr:cNvPr>
        <xdr:cNvCxnSpPr/>
      </xdr:nvCxnSpPr>
      <xdr:spPr>
        <a:xfrm>
          <a:off x="2127250" y="13397268"/>
          <a:ext cx="812800" cy="4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EFA313A4-CD37-4D75-B229-F4D5547B7F25}"/>
            </a:ext>
          </a:extLst>
        </xdr:cNvPr>
        <xdr:cNvSpPr/>
      </xdr:nvSpPr>
      <xdr:spPr>
        <a:xfrm>
          <a:off x="2889250" y="136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A69DD0A1-39CC-4D06-88E8-FBF59F940187}"/>
            </a:ext>
          </a:extLst>
        </xdr:cNvPr>
        <xdr:cNvSpPr txBox="1"/>
      </xdr:nvSpPr>
      <xdr:spPr>
        <a:xfrm>
          <a:off x="2597150" y="1368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145579</xdr:rowOff>
    </xdr:from>
    <xdr:to>
      <xdr:col>11</xdr:col>
      <xdr:colOff>31750</xdr:colOff>
      <xdr:row>81</xdr:row>
      <xdr:rowOff>24168</xdr:rowOff>
    </xdr:to>
    <xdr:cxnSp macro="">
      <xdr:nvCxnSpPr>
        <xdr:cNvPr id="199" name="直線コネクタ 198">
          <a:extLst>
            <a:ext uri="{FF2B5EF4-FFF2-40B4-BE49-F238E27FC236}">
              <a16:creationId xmlns:a16="http://schemas.microsoft.com/office/drawing/2014/main" id="{EB2DBCA7-53BD-4D6C-BD04-216A05DA160C}"/>
            </a:ext>
          </a:extLst>
        </xdr:cNvPr>
        <xdr:cNvCxnSpPr/>
      </xdr:nvCxnSpPr>
      <xdr:spPr>
        <a:xfrm>
          <a:off x="1333500" y="13353579"/>
          <a:ext cx="793750" cy="4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8B746014-6F9F-4097-93DD-127C653D56F0}"/>
            </a:ext>
          </a:extLst>
        </xdr:cNvPr>
        <xdr:cNvSpPr/>
      </xdr:nvSpPr>
      <xdr:spPr>
        <a:xfrm>
          <a:off x="2095500" y="135413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89572</xdr:rowOff>
    </xdr:from>
    <xdr:ext cx="762000" cy="259045"/>
    <xdr:sp macro="" textlink="">
      <xdr:nvSpPr>
        <xdr:cNvPr id="201" name="テキスト ボックス 200">
          <a:extLst>
            <a:ext uri="{FF2B5EF4-FFF2-40B4-BE49-F238E27FC236}">
              <a16:creationId xmlns:a16="http://schemas.microsoft.com/office/drawing/2014/main" id="{2477DD4B-4D58-4877-9B08-425795ABD54E}"/>
            </a:ext>
          </a:extLst>
        </xdr:cNvPr>
        <xdr:cNvSpPr txBox="1"/>
      </xdr:nvSpPr>
      <xdr:spPr>
        <a:xfrm>
          <a:off x="1784350" y="1362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ECF719FA-E9F7-45E9-BF8F-B5216A84FB32}"/>
            </a:ext>
          </a:extLst>
        </xdr:cNvPr>
        <xdr:cNvSpPr/>
      </xdr:nvSpPr>
      <xdr:spPr>
        <a:xfrm>
          <a:off x="1282700" y="135240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65884</xdr:rowOff>
    </xdr:from>
    <xdr:ext cx="762000" cy="259045"/>
    <xdr:sp macro="" textlink="">
      <xdr:nvSpPr>
        <xdr:cNvPr id="203" name="テキスト ボックス 202">
          <a:extLst>
            <a:ext uri="{FF2B5EF4-FFF2-40B4-BE49-F238E27FC236}">
              <a16:creationId xmlns:a16="http://schemas.microsoft.com/office/drawing/2014/main" id="{806CDB47-F154-4DA7-952D-F47A8D1C834A}"/>
            </a:ext>
          </a:extLst>
        </xdr:cNvPr>
        <xdr:cNvSpPr txBox="1"/>
      </xdr:nvSpPr>
      <xdr:spPr>
        <a:xfrm>
          <a:off x="971550" y="136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22A0C0E-9A07-4312-81B8-A763916611FC}"/>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C77C9A54-969F-47E4-BE0F-C35FD0ADD3FC}"/>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FBE243EB-40CC-423A-9D33-30BA3B2E7C97}"/>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232B3C94-3274-474B-96B9-3591A855E285}"/>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706CF5FC-5273-4AC2-8EA0-AA66E12B2D89}"/>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54759</xdr:rowOff>
    </xdr:from>
    <xdr:to>
      <xdr:col>23</xdr:col>
      <xdr:colOff>184150</xdr:colOff>
      <xdr:row>81</xdr:row>
      <xdr:rowOff>156359</xdr:rowOff>
    </xdr:to>
    <xdr:sp macro="" textlink="">
      <xdr:nvSpPr>
        <xdr:cNvPr id="209" name="楕円 208">
          <a:extLst>
            <a:ext uri="{FF2B5EF4-FFF2-40B4-BE49-F238E27FC236}">
              <a16:creationId xmlns:a16="http://schemas.microsoft.com/office/drawing/2014/main" id="{73A06EE9-386D-4355-9A64-F35D0303BF24}"/>
            </a:ext>
          </a:extLst>
        </xdr:cNvPr>
        <xdr:cNvSpPr/>
      </xdr:nvSpPr>
      <xdr:spPr>
        <a:xfrm>
          <a:off x="4464050" y="134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71286</xdr:rowOff>
    </xdr:from>
    <xdr:ext cx="762000" cy="259045"/>
    <xdr:sp macro="" textlink="">
      <xdr:nvSpPr>
        <xdr:cNvPr id="210" name="人件費・物件費等の状況該当値テキスト">
          <a:extLst>
            <a:ext uri="{FF2B5EF4-FFF2-40B4-BE49-F238E27FC236}">
              <a16:creationId xmlns:a16="http://schemas.microsoft.com/office/drawing/2014/main" id="{67ABDAA4-DB81-4772-B3F6-083D2740BB9E}"/>
            </a:ext>
          </a:extLst>
        </xdr:cNvPr>
        <xdr:cNvSpPr txBox="1"/>
      </xdr:nvSpPr>
      <xdr:spPr>
        <a:xfrm>
          <a:off x="4584700" y="1327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19870</xdr:rowOff>
    </xdr:from>
    <xdr:to>
      <xdr:col>19</xdr:col>
      <xdr:colOff>184150</xdr:colOff>
      <xdr:row>81</xdr:row>
      <xdr:rowOff>121470</xdr:rowOff>
    </xdr:to>
    <xdr:sp macro="" textlink="">
      <xdr:nvSpPr>
        <xdr:cNvPr id="211" name="楕円 210">
          <a:extLst>
            <a:ext uri="{FF2B5EF4-FFF2-40B4-BE49-F238E27FC236}">
              <a16:creationId xmlns:a16="http://schemas.microsoft.com/office/drawing/2014/main" id="{F56F57F8-4373-4D9D-AF22-32904DA3C710}"/>
            </a:ext>
          </a:extLst>
        </xdr:cNvPr>
        <xdr:cNvSpPr/>
      </xdr:nvSpPr>
      <xdr:spPr>
        <a:xfrm>
          <a:off x="3702050" y="133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131647</xdr:rowOff>
    </xdr:from>
    <xdr:ext cx="736600" cy="259045"/>
    <xdr:sp macro="" textlink="">
      <xdr:nvSpPr>
        <xdr:cNvPr id="212" name="テキスト ボックス 211">
          <a:extLst>
            <a:ext uri="{FF2B5EF4-FFF2-40B4-BE49-F238E27FC236}">
              <a16:creationId xmlns:a16="http://schemas.microsoft.com/office/drawing/2014/main" id="{99832956-F5F5-4281-9F47-0264E97E2857}"/>
            </a:ext>
          </a:extLst>
        </xdr:cNvPr>
        <xdr:cNvSpPr txBox="1"/>
      </xdr:nvSpPr>
      <xdr:spPr>
        <a:xfrm>
          <a:off x="3409950" y="13174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19255</xdr:rowOff>
    </xdr:from>
    <xdr:to>
      <xdr:col>15</xdr:col>
      <xdr:colOff>133350</xdr:colOff>
      <xdr:row>81</xdr:row>
      <xdr:rowOff>120855</xdr:rowOff>
    </xdr:to>
    <xdr:sp macro="" textlink="">
      <xdr:nvSpPr>
        <xdr:cNvPr id="213" name="楕円 212">
          <a:extLst>
            <a:ext uri="{FF2B5EF4-FFF2-40B4-BE49-F238E27FC236}">
              <a16:creationId xmlns:a16="http://schemas.microsoft.com/office/drawing/2014/main" id="{C088DA9B-5444-4AF7-BADE-5A9BB0FB2402}"/>
            </a:ext>
          </a:extLst>
        </xdr:cNvPr>
        <xdr:cNvSpPr/>
      </xdr:nvSpPr>
      <xdr:spPr>
        <a:xfrm>
          <a:off x="2889250" y="1339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131032</xdr:rowOff>
    </xdr:from>
    <xdr:ext cx="762000" cy="259045"/>
    <xdr:sp macro="" textlink="">
      <xdr:nvSpPr>
        <xdr:cNvPr id="214" name="テキスト ボックス 213">
          <a:extLst>
            <a:ext uri="{FF2B5EF4-FFF2-40B4-BE49-F238E27FC236}">
              <a16:creationId xmlns:a16="http://schemas.microsoft.com/office/drawing/2014/main" id="{8C598035-21A7-4385-A5C8-F254450041CE}"/>
            </a:ext>
          </a:extLst>
        </xdr:cNvPr>
        <xdr:cNvSpPr txBox="1"/>
      </xdr:nvSpPr>
      <xdr:spPr>
        <a:xfrm>
          <a:off x="2597150" y="1317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144818</xdr:rowOff>
    </xdr:from>
    <xdr:to>
      <xdr:col>11</xdr:col>
      <xdr:colOff>82550</xdr:colOff>
      <xdr:row>81</xdr:row>
      <xdr:rowOff>74968</xdr:rowOff>
    </xdr:to>
    <xdr:sp macro="" textlink="">
      <xdr:nvSpPr>
        <xdr:cNvPr id="215" name="楕円 214">
          <a:extLst>
            <a:ext uri="{FF2B5EF4-FFF2-40B4-BE49-F238E27FC236}">
              <a16:creationId xmlns:a16="http://schemas.microsoft.com/office/drawing/2014/main" id="{5F921B5D-FFDA-407F-A081-7157A1301D80}"/>
            </a:ext>
          </a:extLst>
        </xdr:cNvPr>
        <xdr:cNvSpPr/>
      </xdr:nvSpPr>
      <xdr:spPr>
        <a:xfrm>
          <a:off x="2095500" y="133528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85145</xdr:rowOff>
    </xdr:from>
    <xdr:ext cx="762000" cy="259045"/>
    <xdr:sp macro="" textlink="">
      <xdr:nvSpPr>
        <xdr:cNvPr id="216" name="テキスト ボックス 215">
          <a:extLst>
            <a:ext uri="{FF2B5EF4-FFF2-40B4-BE49-F238E27FC236}">
              <a16:creationId xmlns:a16="http://schemas.microsoft.com/office/drawing/2014/main" id="{05830EB6-5C22-446D-A983-C826CDDA8956}"/>
            </a:ext>
          </a:extLst>
        </xdr:cNvPr>
        <xdr:cNvSpPr txBox="1"/>
      </xdr:nvSpPr>
      <xdr:spPr>
        <a:xfrm>
          <a:off x="1784350" y="13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94779</xdr:rowOff>
    </xdr:from>
    <xdr:to>
      <xdr:col>7</xdr:col>
      <xdr:colOff>31750</xdr:colOff>
      <xdr:row>81</xdr:row>
      <xdr:rowOff>24929</xdr:rowOff>
    </xdr:to>
    <xdr:sp macro="" textlink="">
      <xdr:nvSpPr>
        <xdr:cNvPr id="217" name="楕円 216">
          <a:extLst>
            <a:ext uri="{FF2B5EF4-FFF2-40B4-BE49-F238E27FC236}">
              <a16:creationId xmlns:a16="http://schemas.microsoft.com/office/drawing/2014/main" id="{4C3CBF67-6C2A-4FE2-97CA-99B835C29D38}"/>
            </a:ext>
          </a:extLst>
        </xdr:cNvPr>
        <xdr:cNvSpPr/>
      </xdr:nvSpPr>
      <xdr:spPr>
        <a:xfrm>
          <a:off x="1282700" y="1330277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35106</xdr:rowOff>
    </xdr:from>
    <xdr:ext cx="762000" cy="259045"/>
    <xdr:sp macro="" textlink="">
      <xdr:nvSpPr>
        <xdr:cNvPr id="218" name="テキスト ボックス 217">
          <a:extLst>
            <a:ext uri="{FF2B5EF4-FFF2-40B4-BE49-F238E27FC236}">
              <a16:creationId xmlns:a16="http://schemas.microsoft.com/office/drawing/2014/main" id="{4411807A-2C83-4D5E-AFDF-89CF114FFDE2}"/>
            </a:ext>
          </a:extLst>
        </xdr:cNvPr>
        <xdr:cNvSpPr txBox="1"/>
      </xdr:nvSpPr>
      <xdr:spPr>
        <a:xfrm>
          <a:off x="971550" y="130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BACCD18C-49D1-4929-9A27-A57394860087}"/>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5558C518-94BD-467C-AF72-38D0567486F4}"/>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615D1617-8087-4565-9990-3844C741D1C5}"/>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BA582A0-DBE1-430C-84F2-1F4C957FBBAD}"/>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39CD9829-7F9B-4EE4-9FA3-DCC6360A9016}"/>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8B79767B-8058-4AF7-B23E-98895F3D3A9D}"/>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7CD0AD14-7896-42E5-8B94-D5C89893E45E}"/>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AFF5E55F-9E33-4CDB-B87B-521280EEFA26}"/>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583E008-F284-4E1D-9804-C89619F9A2E8}"/>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6711295B-F3E9-4E92-B6E8-F1F08E2706F2}"/>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FA351FA2-4AE5-4D4B-8658-AD272EEAB748}"/>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EF569699-14D4-40C8-A912-3EF1B3907625}"/>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8507A628-4E8A-4C62-811E-0BB94689B7B3}"/>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類似団体と比較すると、平均を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ポイント上回った。数値が上昇傾向であるのは、職員の経験年数による階層の変動がおもな要因である。今後も給与の適正化に努め、類似団体平均となるよう縮減努力を行う。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B46EF13E-096E-4274-98E2-159708B4C85A}"/>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7D207702-CF6B-44FA-8F37-EF28AAB13EF4}"/>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1AB6A3DE-9527-485E-92BA-462ED00541D9}"/>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40E1BB70-D08A-4814-986B-26149C072FBE}"/>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A4F303B0-D866-410F-936F-71AD48F9ECF7}"/>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F3B4DA6-6CC0-4D07-B4E7-D5DAA594BB91}"/>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5F590DC5-8953-430A-BB94-B97FC689FC49}"/>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F61590EE-A2A2-4CF2-97DC-CE17C4BA1B1C}"/>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D4525B3F-D4E7-4DA2-B538-DEB170CB59CF}"/>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A0107270-7F36-490E-BA8E-AA781F7B02EF}"/>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F34BBC57-F748-43E8-BF87-9CDF2A107803}"/>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1043BA64-6F74-451D-AE16-795187FEC017}"/>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64BABE54-72C2-48ED-B03C-9FD67B694FF7}"/>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50F71829-0639-4E67-AE97-9FDFEA0BE288}"/>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C34C2CFD-FE63-4FB1-9D05-91AD97C8CC77}"/>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33B8FACF-54E1-4074-833A-24CD7A2B5F87}"/>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508FF6FF-667C-45EE-96E9-555647C4F5A4}"/>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DE411E4A-0E64-41E3-8BA6-8C05B3963B1F}"/>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9B60D30C-C09A-43EC-BB3A-86C3A75EFB7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2E8FB018-3C8D-4B99-B02C-C1B46801DA14}"/>
            </a:ext>
          </a:extLst>
        </xdr:cNvPr>
        <xdr:cNvCxnSpPr/>
      </xdr:nvCxnSpPr>
      <xdr:spPr>
        <a:xfrm flipV="1">
          <a:off x="15474950" y="13312775"/>
          <a:ext cx="0" cy="1430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9748505-73F1-4160-926F-173E6FF335AB}"/>
            </a:ext>
          </a:extLst>
        </xdr:cNvPr>
        <xdr:cNvSpPr txBox="1"/>
      </xdr:nvSpPr>
      <xdr:spPr>
        <a:xfrm>
          <a:off x="15563850" y="14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E6A8E818-4587-4E32-8891-E0E87E98E321}"/>
            </a:ext>
          </a:extLst>
        </xdr:cNvPr>
        <xdr:cNvCxnSpPr/>
      </xdr:nvCxnSpPr>
      <xdr:spPr>
        <a:xfrm>
          <a:off x="15405100" y="147436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4CA2A045-2FD9-472E-A554-118C41A68603}"/>
            </a:ext>
          </a:extLst>
        </xdr:cNvPr>
        <xdr:cNvSpPr txBox="1"/>
      </xdr:nvSpPr>
      <xdr:spPr>
        <a:xfrm>
          <a:off x="15563850" y="1306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CAB10A12-9D82-44C5-9D8C-4FCB53A1C7B9}"/>
            </a:ext>
          </a:extLst>
        </xdr:cNvPr>
        <xdr:cNvCxnSpPr/>
      </xdr:nvCxnSpPr>
      <xdr:spPr>
        <a:xfrm>
          <a:off x="15405100" y="13312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31221</xdr:rowOff>
    </xdr:from>
    <xdr:to>
      <xdr:col>81</xdr:col>
      <xdr:colOff>44450</xdr:colOff>
      <xdr:row>86</xdr:row>
      <xdr:rowOff>71438</xdr:rowOff>
    </xdr:to>
    <xdr:cxnSp macro="">
      <xdr:nvCxnSpPr>
        <xdr:cNvPr id="256" name="直線コネクタ 255">
          <a:extLst>
            <a:ext uri="{FF2B5EF4-FFF2-40B4-BE49-F238E27FC236}">
              <a16:creationId xmlns:a16="http://schemas.microsoft.com/office/drawing/2014/main" id="{452452D2-0450-4A71-9743-E31D430871BB}"/>
            </a:ext>
          </a:extLst>
        </xdr:cNvPr>
        <xdr:cNvCxnSpPr/>
      </xdr:nvCxnSpPr>
      <xdr:spPr>
        <a:xfrm>
          <a:off x="14712950" y="14229821"/>
          <a:ext cx="762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7E5B6F89-19DD-4488-BC96-20EB7F511140}"/>
            </a:ext>
          </a:extLst>
        </xdr:cNvPr>
        <xdr:cNvSpPr txBox="1"/>
      </xdr:nvSpPr>
      <xdr:spPr>
        <a:xfrm>
          <a:off x="15563850" y="13832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7F386260-3A68-4516-9969-F0D3251C8D5F}"/>
            </a:ext>
          </a:extLst>
        </xdr:cNvPr>
        <xdr:cNvSpPr/>
      </xdr:nvSpPr>
      <xdr:spPr>
        <a:xfrm>
          <a:off x="15430500" y="13980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86</xdr:row>
      <xdr:rowOff>31221</xdr:rowOff>
    </xdr:to>
    <xdr:cxnSp macro="">
      <xdr:nvCxnSpPr>
        <xdr:cNvPr id="259" name="直線コネクタ 258">
          <a:extLst>
            <a:ext uri="{FF2B5EF4-FFF2-40B4-BE49-F238E27FC236}">
              <a16:creationId xmlns:a16="http://schemas.microsoft.com/office/drawing/2014/main" id="{ADC7925D-C7E0-4BEE-8E30-589830802CDC}"/>
            </a:ext>
          </a:extLst>
        </xdr:cNvPr>
        <xdr:cNvCxnSpPr/>
      </xdr:nvCxnSpPr>
      <xdr:spPr>
        <a:xfrm>
          <a:off x="13906500" y="14165791"/>
          <a:ext cx="806450" cy="6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14CAB826-2905-457A-92CB-0EC4D7691D89}"/>
            </a:ext>
          </a:extLst>
        </xdr:cNvPr>
        <xdr:cNvSpPr/>
      </xdr:nvSpPr>
      <xdr:spPr>
        <a:xfrm>
          <a:off x="14668500" y="140006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59CDF5DB-2F98-496C-B9C9-FE9D0F086DC8}"/>
            </a:ext>
          </a:extLst>
        </xdr:cNvPr>
        <xdr:cNvSpPr txBox="1"/>
      </xdr:nvSpPr>
      <xdr:spPr>
        <a:xfrm>
          <a:off x="14370050" y="13775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85</xdr:row>
      <xdr:rowOff>132291</xdr:rowOff>
    </xdr:to>
    <xdr:cxnSp macro="">
      <xdr:nvCxnSpPr>
        <xdr:cNvPr id="262" name="直線コネクタ 261">
          <a:extLst>
            <a:ext uri="{FF2B5EF4-FFF2-40B4-BE49-F238E27FC236}">
              <a16:creationId xmlns:a16="http://schemas.microsoft.com/office/drawing/2014/main" id="{B1DCF7F9-DD09-462D-BC27-77A4746BD807}"/>
            </a:ext>
          </a:extLst>
        </xdr:cNvPr>
        <xdr:cNvCxnSpPr/>
      </xdr:nvCxnSpPr>
      <xdr:spPr>
        <a:xfrm>
          <a:off x="13106400" y="1416579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12DB1E65-70C9-4F7C-A8AA-49445496B2C0}"/>
            </a:ext>
          </a:extLst>
        </xdr:cNvPr>
        <xdr:cNvSpPr/>
      </xdr:nvSpPr>
      <xdr:spPr>
        <a:xfrm>
          <a:off x="13868400" y="1402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A65AFC24-C8ED-4DF3-9FAF-DE50D599E7A5}"/>
            </a:ext>
          </a:extLst>
        </xdr:cNvPr>
        <xdr:cNvSpPr txBox="1"/>
      </xdr:nvSpPr>
      <xdr:spPr>
        <a:xfrm>
          <a:off x="1355725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132821</xdr:rowOff>
    </xdr:from>
    <xdr:to>
      <xdr:col>68</xdr:col>
      <xdr:colOff>152400</xdr:colOff>
      <xdr:row>85</xdr:row>
      <xdr:rowOff>132291</xdr:rowOff>
    </xdr:to>
    <xdr:cxnSp macro="">
      <xdr:nvCxnSpPr>
        <xdr:cNvPr id="265" name="直線コネクタ 264">
          <a:extLst>
            <a:ext uri="{FF2B5EF4-FFF2-40B4-BE49-F238E27FC236}">
              <a16:creationId xmlns:a16="http://schemas.microsoft.com/office/drawing/2014/main" id="{3562B670-19CA-40DF-A6F6-A3225BD1F60B}"/>
            </a:ext>
          </a:extLst>
        </xdr:cNvPr>
        <xdr:cNvCxnSpPr/>
      </xdr:nvCxnSpPr>
      <xdr:spPr>
        <a:xfrm>
          <a:off x="12293600" y="14001221"/>
          <a:ext cx="812800" cy="16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3EFE5C75-75F0-4CD3-8CD6-B0198535FF1F}"/>
            </a:ext>
          </a:extLst>
        </xdr:cNvPr>
        <xdr:cNvSpPr/>
      </xdr:nvSpPr>
      <xdr:spPr>
        <a:xfrm>
          <a:off x="13055600" y="1402080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F2BD3B09-3078-4AC2-BDB4-7EC922EB4E7E}"/>
            </a:ext>
          </a:extLst>
        </xdr:cNvPr>
        <xdr:cNvSpPr txBox="1"/>
      </xdr:nvSpPr>
      <xdr:spPr>
        <a:xfrm>
          <a:off x="127635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B6A91355-3D16-4581-AA32-8250B0CA9074}"/>
            </a:ext>
          </a:extLst>
        </xdr:cNvPr>
        <xdr:cNvSpPr/>
      </xdr:nvSpPr>
      <xdr:spPr>
        <a:xfrm>
          <a:off x="12242800" y="1403085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77381</xdr:rowOff>
    </xdr:from>
    <xdr:ext cx="762000" cy="259045"/>
    <xdr:sp macro="" textlink="">
      <xdr:nvSpPr>
        <xdr:cNvPr id="269" name="テキスト ボックス 268">
          <a:extLst>
            <a:ext uri="{FF2B5EF4-FFF2-40B4-BE49-F238E27FC236}">
              <a16:creationId xmlns:a16="http://schemas.microsoft.com/office/drawing/2014/main" id="{32C68A27-52FC-4481-BFD6-8E6C17AB5CE4}"/>
            </a:ext>
          </a:extLst>
        </xdr:cNvPr>
        <xdr:cNvSpPr txBox="1"/>
      </xdr:nvSpPr>
      <xdr:spPr>
        <a:xfrm>
          <a:off x="11950700" y="1411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6E60301F-F090-492F-84EE-E54B8007F66D}"/>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7830524-D2A2-44CC-B56A-4AF43710260B}"/>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712997E-99B3-4FD9-9BAA-5BDCE4D7C13C}"/>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24042D61-1DD2-4DE6-9745-98E4CC6F26A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FBE929A7-7EE0-471C-9194-3651040C3E13}"/>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20638</xdr:rowOff>
    </xdr:from>
    <xdr:to>
      <xdr:col>81</xdr:col>
      <xdr:colOff>95250</xdr:colOff>
      <xdr:row>86</xdr:row>
      <xdr:rowOff>122238</xdr:rowOff>
    </xdr:to>
    <xdr:sp macro="" textlink="">
      <xdr:nvSpPr>
        <xdr:cNvPr id="275" name="楕円 274">
          <a:extLst>
            <a:ext uri="{FF2B5EF4-FFF2-40B4-BE49-F238E27FC236}">
              <a16:creationId xmlns:a16="http://schemas.microsoft.com/office/drawing/2014/main" id="{3EB30EF9-7758-41F0-9D1C-D82472DBB005}"/>
            </a:ext>
          </a:extLst>
        </xdr:cNvPr>
        <xdr:cNvSpPr/>
      </xdr:nvSpPr>
      <xdr:spPr>
        <a:xfrm>
          <a:off x="15430500" y="1421923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164165</xdr:rowOff>
    </xdr:from>
    <xdr:ext cx="762000" cy="259045"/>
    <xdr:sp macro="" textlink="">
      <xdr:nvSpPr>
        <xdr:cNvPr id="276" name="給与水準   （国との比較）該当値テキスト">
          <a:extLst>
            <a:ext uri="{FF2B5EF4-FFF2-40B4-BE49-F238E27FC236}">
              <a16:creationId xmlns:a16="http://schemas.microsoft.com/office/drawing/2014/main" id="{24626ECD-842B-4284-A7D4-E1EF899FE3CF}"/>
            </a:ext>
          </a:extLst>
        </xdr:cNvPr>
        <xdr:cNvSpPr txBox="1"/>
      </xdr:nvSpPr>
      <xdr:spPr>
        <a:xfrm>
          <a:off x="15563850" y="1419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151871</xdr:rowOff>
    </xdr:from>
    <xdr:to>
      <xdr:col>77</xdr:col>
      <xdr:colOff>95250</xdr:colOff>
      <xdr:row>86</xdr:row>
      <xdr:rowOff>82021</xdr:rowOff>
    </xdr:to>
    <xdr:sp macro="" textlink="">
      <xdr:nvSpPr>
        <xdr:cNvPr id="277" name="楕円 276">
          <a:extLst>
            <a:ext uri="{FF2B5EF4-FFF2-40B4-BE49-F238E27FC236}">
              <a16:creationId xmlns:a16="http://schemas.microsoft.com/office/drawing/2014/main" id="{BC44E669-BB47-42BA-97F1-8ED145BC7635}"/>
            </a:ext>
          </a:extLst>
        </xdr:cNvPr>
        <xdr:cNvSpPr/>
      </xdr:nvSpPr>
      <xdr:spPr>
        <a:xfrm>
          <a:off x="14668500" y="14185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66798</xdr:rowOff>
    </xdr:from>
    <xdr:ext cx="736600" cy="259045"/>
    <xdr:sp macro="" textlink="">
      <xdr:nvSpPr>
        <xdr:cNvPr id="278" name="テキスト ボックス 277">
          <a:extLst>
            <a:ext uri="{FF2B5EF4-FFF2-40B4-BE49-F238E27FC236}">
              <a16:creationId xmlns:a16="http://schemas.microsoft.com/office/drawing/2014/main" id="{090F712F-2E83-4FBD-BB6D-6F5B3087F092}"/>
            </a:ext>
          </a:extLst>
        </xdr:cNvPr>
        <xdr:cNvSpPr txBox="1"/>
      </xdr:nvSpPr>
      <xdr:spPr>
        <a:xfrm>
          <a:off x="14370050" y="14265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81491</xdr:rowOff>
    </xdr:from>
    <xdr:to>
      <xdr:col>73</xdr:col>
      <xdr:colOff>44450</xdr:colOff>
      <xdr:row>86</xdr:row>
      <xdr:rowOff>11641</xdr:rowOff>
    </xdr:to>
    <xdr:sp macro="" textlink="">
      <xdr:nvSpPr>
        <xdr:cNvPr id="279" name="楕円 278">
          <a:extLst>
            <a:ext uri="{FF2B5EF4-FFF2-40B4-BE49-F238E27FC236}">
              <a16:creationId xmlns:a16="http://schemas.microsoft.com/office/drawing/2014/main" id="{F02FE5A0-31C4-40A6-8381-8DCC802C10CF}"/>
            </a:ext>
          </a:extLst>
        </xdr:cNvPr>
        <xdr:cNvSpPr/>
      </xdr:nvSpPr>
      <xdr:spPr>
        <a:xfrm>
          <a:off x="13868400" y="141149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80" name="テキスト ボックス 279">
          <a:extLst>
            <a:ext uri="{FF2B5EF4-FFF2-40B4-BE49-F238E27FC236}">
              <a16:creationId xmlns:a16="http://schemas.microsoft.com/office/drawing/2014/main" id="{0CAF0FDD-560A-45C8-9523-3F17866BF031}"/>
            </a:ext>
          </a:extLst>
        </xdr:cNvPr>
        <xdr:cNvSpPr txBox="1"/>
      </xdr:nvSpPr>
      <xdr:spPr>
        <a:xfrm>
          <a:off x="13557250" y="1420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1" name="楕円 280">
          <a:extLst>
            <a:ext uri="{FF2B5EF4-FFF2-40B4-BE49-F238E27FC236}">
              <a16:creationId xmlns:a16="http://schemas.microsoft.com/office/drawing/2014/main" id="{9E052E4B-CBCF-4332-86FF-30E9EF8BB383}"/>
            </a:ext>
          </a:extLst>
        </xdr:cNvPr>
        <xdr:cNvSpPr/>
      </xdr:nvSpPr>
      <xdr:spPr>
        <a:xfrm>
          <a:off x="13055600" y="1411499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2" name="テキスト ボックス 281">
          <a:extLst>
            <a:ext uri="{FF2B5EF4-FFF2-40B4-BE49-F238E27FC236}">
              <a16:creationId xmlns:a16="http://schemas.microsoft.com/office/drawing/2014/main" id="{A2947A89-DD9C-4BEE-A74C-6C87E475D143}"/>
            </a:ext>
          </a:extLst>
        </xdr:cNvPr>
        <xdr:cNvSpPr txBox="1"/>
      </xdr:nvSpPr>
      <xdr:spPr>
        <a:xfrm>
          <a:off x="12763500" y="1420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83" name="楕円 282">
          <a:extLst>
            <a:ext uri="{FF2B5EF4-FFF2-40B4-BE49-F238E27FC236}">
              <a16:creationId xmlns:a16="http://schemas.microsoft.com/office/drawing/2014/main" id="{15C9FF13-8B15-423D-ABCB-7C0B820BB693}"/>
            </a:ext>
          </a:extLst>
        </xdr:cNvPr>
        <xdr:cNvSpPr/>
      </xdr:nvSpPr>
      <xdr:spPr>
        <a:xfrm>
          <a:off x="12242800" y="139504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22348</xdr:rowOff>
    </xdr:from>
    <xdr:ext cx="762000" cy="259045"/>
    <xdr:sp macro="" textlink="">
      <xdr:nvSpPr>
        <xdr:cNvPr id="284" name="テキスト ボックス 283">
          <a:extLst>
            <a:ext uri="{FF2B5EF4-FFF2-40B4-BE49-F238E27FC236}">
              <a16:creationId xmlns:a16="http://schemas.microsoft.com/office/drawing/2014/main" id="{DFCF694F-B084-4596-9C82-40A64B61AD58}"/>
            </a:ext>
          </a:extLst>
        </xdr:cNvPr>
        <xdr:cNvSpPr txBox="1"/>
      </xdr:nvSpPr>
      <xdr:spPr>
        <a:xfrm>
          <a:off x="11950700" y="1372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E14A5100-E2FC-4BFF-9E8D-5BFA1B5BA1EF}"/>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AC171B1B-A127-49C9-A7FE-42581271937D}"/>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57AF4174-618D-4103-8A67-B63097234A4B}"/>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1AF0EEF3-9E7B-484C-AD02-33AB60940ABA}"/>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2E20E58A-ED60-46B9-B259-73B53E37ED31}"/>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4C0D26B-AA96-4EF7-92A2-2878547B0976}"/>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73200ECA-8785-4A45-834C-D49B7E7A7AA6}"/>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9AD98681-C84A-4541-A711-4F79F3C12B82}"/>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BAFFF588-C6AB-4543-BC6A-F1448F0A8EDB}"/>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FC159B33-7E9F-4B6B-A2F2-CF4FD6B77507}"/>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505A01ED-EF15-4CE0-B1C7-54731292C235}"/>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3753EA1B-47AB-4877-A793-5429BF6B372A}"/>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4AD677E7-5E87-418C-BBD8-2ADDE350E1BE}"/>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年来の新規採用職員数の抑制により、職員数は大幅に減少している。Ｈ</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に策定した第４次行政改革大綱（集中改革プラン）では、適正な職員数を確保することとし、職員数の増を図る計画とした。今後は当該計画による適正な定員管理を図っていく。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BC64BD55-8475-4596-8E56-7887665A1742}"/>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264EC560-60D2-44A9-81E8-F0A1179CCAF6}"/>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5B2F2523-AD8F-4A8C-8BBF-A20BCEA7EABF}"/>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C469907-ECA5-4338-A3AA-EED8765D075C}"/>
            </a:ext>
          </a:extLst>
        </xdr:cNvPr>
        <xdr:cNvCxnSpPr/>
      </xdr:nvCxnSpPr>
      <xdr:spPr>
        <a:xfrm>
          <a:off x="116649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C3895E51-39B7-4175-88BF-0E757D2E237E}"/>
            </a:ext>
          </a:extLst>
        </xdr:cNvPr>
        <xdr:cNvSpPr txBox="1"/>
      </xdr:nvSpPr>
      <xdr:spPr>
        <a:xfrm>
          <a:off x="1097915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E7154FEB-D8EE-4F58-A0E5-09A8544BA283}"/>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B8B49882-AB53-413A-A5F2-FA912C659D2B}"/>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509EF51-CD6B-49C9-A0BF-BBA91BD59C6A}"/>
            </a:ext>
          </a:extLst>
        </xdr:cNvPr>
        <xdr:cNvCxnSpPr/>
      </xdr:nvCxnSpPr>
      <xdr:spPr>
        <a:xfrm>
          <a:off x="116649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A6A72B2D-6193-421F-8C7B-B0248BBACC6C}"/>
            </a:ext>
          </a:extLst>
        </xdr:cNvPr>
        <xdr:cNvSpPr txBox="1"/>
      </xdr:nvSpPr>
      <xdr:spPr>
        <a:xfrm>
          <a:off x="1097915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F16D523-4E0A-4BBF-8C01-D526CA4C1687}"/>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70A001B0-CC09-4226-8901-9CF19142FA36}"/>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9A7A7EFA-9BC5-4656-A841-423B95F8191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178556F7-0159-444A-AC36-56BAEDF62DA4}"/>
            </a:ext>
          </a:extLst>
        </xdr:cNvPr>
        <xdr:cNvCxnSpPr/>
      </xdr:nvCxnSpPr>
      <xdr:spPr>
        <a:xfrm flipV="1">
          <a:off x="15474950" y="9783318"/>
          <a:ext cx="0" cy="1320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3751CE88-0BD6-48BF-9796-02510FAC9B37}"/>
            </a:ext>
          </a:extLst>
        </xdr:cNvPr>
        <xdr:cNvSpPr txBox="1"/>
      </xdr:nvSpPr>
      <xdr:spPr>
        <a:xfrm>
          <a:off x="15563850" y="1107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62633761-7396-48A2-B748-537C131030C3}"/>
            </a:ext>
          </a:extLst>
        </xdr:cNvPr>
        <xdr:cNvCxnSpPr/>
      </xdr:nvCxnSpPr>
      <xdr:spPr>
        <a:xfrm>
          <a:off x="15405100" y="11104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8E46A1EA-F051-4BF5-84B0-326CE4E1F4B8}"/>
            </a:ext>
          </a:extLst>
        </xdr:cNvPr>
        <xdr:cNvSpPr txBox="1"/>
      </xdr:nvSpPr>
      <xdr:spPr>
        <a:xfrm>
          <a:off x="15563850" y="95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792CC7CA-46AE-4D3D-B449-4591ED552D57}"/>
            </a:ext>
          </a:extLst>
        </xdr:cNvPr>
        <xdr:cNvCxnSpPr/>
      </xdr:nvCxnSpPr>
      <xdr:spPr>
        <a:xfrm>
          <a:off x="15405100" y="97833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4890</xdr:rowOff>
    </xdr:from>
    <xdr:to>
      <xdr:col>81</xdr:col>
      <xdr:colOff>44450</xdr:colOff>
      <xdr:row>60</xdr:row>
      <xdr:rowOff>16351</xdr:rowOff>
    </xdr:to>
    <xdr:cxnSp macro="">
      <xdr:nvCxnSpPr>
        <xdr:cNvPr id="315" name="直線コネクタ 314">
          <a:extLst>
            <a:ext uri="{FF2B5EF4-FFF2-40B4-BE49-F238E27FC236}">
              <a16:creationId xmlns:a16="http://schemas.microsoft.com/office/drawing/2014/main" id="{E4FE38D5-1952-4381-90A4-CA8D75BB12E7}"/>
            </a:ext>
          </a:extLst>
        </xdr:cNvPr>
        <xdr:cNvCxnSpPr/>
      </xdr:nvCxnSpPr>
      <xdr:spPr>
        <a:xfrm>
          <a:off x="14712950" y="9910890"/>
          <a:ext cx="762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203D20D8-84D6-4DBA-9BDA-E5C53FCD11C8}"/>
            </a:ext>
          </a:extLst>
        </xdr:cNvPr>
        <xdr:cNvSpPr txBox="1"/>
      </xdr:nvSpPr>
      <xdr:spPr>
        <a:xfrm>
          <a:off x="15563850" y="10123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84ABF072-C0E2-4CAF-9FB1-3408FEB859B5}"/>
            </a:ext>
          </a:extLst>
        </xdr:cNvPr>
        <xdr:cNvSpPr/>
      </xdr:nvSpPr>
      <xdr:spPr>
        <a:xfrm>
          <a:off x="15430500" y="101517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161258</xdr:rowOff>
    </xdr:from>
    <xdr:to>
      <xdr:col>77</xdr:col>
      <xdr:colOff>44450</xdr:colOff>
      <xdr:row>60</xdr:row>
      <xdr:rowOff>4890</xdr:rowOff>
    </xdr:to>
    <xdr:cxnSp macro="">
      <xdr:nvCxnSpPr>
        <xdr:cNvPr id="318" name="直線コネクタ 317">
          <a:extLst>
            <a:ext uri="{FF2B5EF4-FFF2-40B4-BE49-F238E27FC236}">
              <a16:creationId xmlns:a16="http://schemas.microsoft.com/office/drawing/2014/main" id="{DC4A5550-D8CB-45E8-AB6B-44628221646B}"/>
            </a:ext>
          </a:extLst>
        </xdr:cNvPr>
        <xdr:cNvCxnSpPr/>
      </xdr:nvCxnSpPr>
      <xdr:spPr>
        <a:xfrm>
          <a:off x="13906500" y="9902158"/>
          <a:ext cx="80645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EA239A68-4692-4872-8EF6-0D7B0AA724AE}"/>
            </a:ext>
          </a:extLst>
        </xdr:cNvPr>
        <xdr:cNvSpPr/>
      </xdr:nvSpPr>
      <xdr:spPr>
        <a:xfrm>
          <a:off x="14668500" y="101390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CF34380B-BE74-402E-9547-C92A7C2B22DE}"/>
            </a:ext>
          </a:extLst>
        </xdr:cNvPr>
        <xdr:cNvSpPr txBox="1"/>
      </xdr:nvSpPr>
      <xdr:spPr>
        <a:xfrm>
          <a:off x="14370050" y="10225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158845</xdr:rowOff>
    </xdr:from>
    <xdr:to>
      <xdr:col>72</xdr:col>
      <xdr:colOff>203200</xdr:colOff>
      <xdr:row>59</xdr:row>
      <xdr:rowOff>161258</xdr:rowOff>
    </xdr:to>
    <xdr:cxnSp macro="">
      <xdr:nvCxnSpPr>
        <xdr:cNvPr id="321" name="直線コネクタ 320">
          <a:extLst>
            <a:ext uri="{FF2B5EF4-FFF2-40B4-BE49-F238E27FC236}">
              <a16:creationId xmlns:a16="http://schemas.microsoft.com/office/drawing/2014/main" id="{BA0FB461-EC02-423F-896E-49EB56BB406D}"/>
            </a:ext>
          </a:extLst>
        </xdr:cNvPr>
        <xdr:cNvCxnSpPr/>
      </xdr:nvCxnSpPr>
      <xdr:spPr>
        <a:xfrm>
          <a:off x="13106400" y="9899745"/>
          <a:ext cx="8001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8FA8BA8F-D2AD-4EC4-BE0E-241D53FC7117}"/>
            </a:ext>
          </a:extLst>
        </xdr:cNvPr>
        <xdr:cNvSpPr/>
      </xdr:nvSpPr>
      <xdr:spPr>
        <a:xfrm>
          <a:off x="13868400" y="100962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1FDA745A-AE97-4238-9D32-819EC6341821}"/>
            </a:ext>
          </a:extLst>
        </xdr:cNvPr>
        <xdr:cNvSpPr txBox="1"/>
      </xdr:nvSpPr>
      <xdr:spPr>
        <a:xfrm>
          <a:off x="13557250" y="1018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153416</xdr:rowOff>
    </xdr:from>
    <xdr:to>
      <xdr:col>68</xdr:col>
      <xdr:colOff>152400</xdr:colOff>
      <xdr:row>59</xdr:row>
      <xdr:rowOff>158845</xdr:rowOff>
    </xdr:to>
    <xdr:cxnSp macro="">
      <xdr:nvCxnSpPr>
        <xdr:cNvPr id="324" name="直線コネクタ 323">
          <a:extLst>
            <a:ext uri="{FF2B5EF4-FFF2-40B4-BE49-F238E27FC236}">
              <a16:creationId xmlns:a16="http://schemas.microsoft.com/office/drawing/2014/main" id="{46881226-DAB0-42B2-BA4B-9D3DDCA632FD}"/>
            </a:ext>
          </a:extLst>
        </xdr:cNvPr>
        <xdr:cNvCxnSpPr/>
      </xdr:nvCxnSpPr>
      <xdr:spPr>
        <a:xfrm>
          <a:off x="12293600" y="9894316"/>
          <a:ext cx="8128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27BEFDE5-31BD-40DE-8F61-7EDA329C9B0D}"/>
            </a:ext>
          </a:extLst>
        </xdr:cNvPr>
        <xdr:cNvSpPr/>
      </xdr:nvSpPr>
      <xdr:spPr>
        <a:xfrm>
          <a:off x="13055600" y="10120376"/>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135653</xdr:rowOff>
    </xdr:from>
    <xdr:ext cx="762000" cy="259045"/>
    <xdr:sp macro="" textlink="">
      <xdr:nvSpPr>
        <xdr:cNvPr id="326" name="テキスト ボックス 325">
          <a:extLst>
            <a:ext uri="{FF2B5EF4-FFF2-40B4-BE49-F238E27FC236}">
              <a16:creationId xmlns:a16="http://schemas.microsoft.com/office/drawing/2014/main" id="{25126718-4B7C-493A-B2DF-4D8467B497A9}"/>
            </a:ext>
          </a:extLst>
        </xdr:cNvPr>
        <xdr:cNvSpPr txBox="1"/>
      </xdr:nvSpPr>
      <xdr:spPr>
        <a:xfrm>
          <a:off x="12763500" y="1020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89C3C23-6E13-42C5-9F04-7192A50B7871}"/>
            </a:ext>
          </a:extLst>
        </xdr:cNvPr>
        <xdr:cNvSpPr/>
      </xdr:nvSpPr>
      <xdr:spPr>
        <a:xfrm>
          <a:off x="12242800" y="1010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116952</xdr:rowOff>
    </xdr:from>
    <xdr:ext cx="762000" cy="259045"/>
    <xdr:sp macro="" textlink="">
      <xdr:nvSpPr>
        <xdr:cNvPr id="328" name="テキスト ボックス 327">
          <a:extLst>
            <a:ext uri="{FF2B5EF4-FFF2-40B4-BE49-F238E27FC236}">
              <a16:creationId xmlns:a16="http://schemas.microsoft.com/office/drawing/2014/main" id="{CE1E94E6-D988-4DB7-9D6F-177A40D8A99B}"/>
            </a:ext>
          </a:extLst>
        </xdr:cNvPr>
        <xdr:cNvSpPr txBox="1"/>
      </xdr:nvSpPr>
      <xdr:spPr>
        <a:xfrm>
          <a:off x="11950700" y="1018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71419D58-823F-44B2-A603-72BF2F97EF8A}"/>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15EFA65-8349-4A46-970B-3CF1ABC4519A}"/>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1E1E8B4E-6A96-4EBE-ADDB-118512257209}"/>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6D65667-FFAC-4DFD-9008-A417B9DA1CA8}"/>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D1028ABD-CA09-43D8-A556-BCCDFED7C5B1}"/>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137001</xdr:rowOff>
    </xdr:from>
    <xdr:to>
      <xdr:col>81</xdr:col>
      <xdr:colOff>95250</xdr:colOff>
      <xdr:row>60</xdr:row>
      <xdr:rowOff>67151</xdr:rowOff>
    </xdr:to>
    <xdr:sp macro="" textlink="">
      <xdr:nvSpPr>
        <xdr:cNvPr id="334" name="楕円 333">
          <a:extLst>
            <a:ext uri="{FF2B5EF4-FFF2-40B4-BE49-F238E27FC236}">
              <a16:creationId xmlns:a16="http://schemas.microsoft.com/office/drawing/2014/main" id="{659F4E7B-6DE5-4133-846B-24565F0A01CE}"/>
            </a:ext>
          </a:extLst>
        </xdr:cNvPr>
        <xdr:cNvSpPr/>
      </xdr:nvSpPr>
      <xdr:spPr>
        <a:xfrm>
          <a:off x="15430500" y="98779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153528</xdr:rowOff>
    </xdr:from>
    <xdr:ext cx="762000" cy="259045"/>
    <xdr:sp macro="" textlink="">
      <xdr:nvSpPr>
        <xdr:cNvPr id="335" name="定員管理の状況該当値テキスト">
          <a:extLst>
            <a:ext uri="{FF2B5EF4-FFF2-40B4-BE49-F238E27FC236}">
              <a16:creationId xmlns:a16="http://schemas.microsoft.com/office/drawing/2014/main" id="{F096C02F-B431-4717-93CF-812B2129E122}"/>
            </a:ext>
          </a:extLst>
        </xdr:cNvPr>
        <xdr:cNvSpPr txBox="1"/>
      </xdr:nvSpPr>
      <xdr:spPr>
        <a:xfrm>
          <a:off x="15563850" y="97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125540</xdr:rowOff>
    </xdr:from>
    <xdr:to>
      <xdr:col>77</xdr:col>
      <xdr:colOff>95250</xdr:colOff>
      <xdr:row>60</xdr:row>
      <xdr:rowOff>55690</xdr:rowOff>
    </xdr:to>
    <xdr:sp macro="" textlink="">
      <xdr:nvSpPr>
        <xdr:cNvPr id="336" name="楕円 335">
          <a:extLst>
            <a:ext uri="{FF2B5EF4-FFF2-40B4-BE49-F238E27FC236}">
              <a16:creationId xmlns:a16="http://schemas.microsoft.com/office/drawing/2014/main" id="{52FAF702-0641-4A18-9E56-2D1298F08F17}"/>
            </a:ext>
          </a:extLst>
        </xdr:cNvPr>
        <xdr:cNvSpPr/>
      </xdr:nvSpPr>
      <xdr:spPr>
        <a:xfrm>
          <a:off x="14668500" y="98664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65867</xdr:rowOff>
    </xdr:from>
    <xdr:ext cx="736600" cy="259045"/>
    <xdr:sp macro="" textlink="">
      <xdr:nvSpPr>
        <xdr:cNvPr id="337" name="テキスト ボックス 336">
          <a:extLst>
            <a:ext uri="{FF2B5EF4-FFF2-40B4-BE49-F238E27FC236}">
              <a16:creationId xmlns:a16="http://schemas.microsoft.com/office/drawing/2014/main" id="{9069E125-ED70-4BDE-A4F3-BD4580161ED9}"/>
            </a:ext>
          </a:extLst>
        </xdr:cNvPr>
        <xdr:cNvSpPr txBox="1"/>
      </xdr:nvSpPr>
      <xdr:spPr>
        <a:xfrm>
          <a:off x="14370050" y="96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110458</xdr:rowOff>
    </xdr:from>
    <xdr:to>
      <xdr:col>73</xdr:col>
      <xdr:colOff>44450</xdr:colOff>
      <xdr:row>60</xdr:row>
      <xdr:rowOff>40608</xdr:rowOff>
    </xdr:to>
    <xdr:sp macro="" textlink="">
      <xdr:nvSpPr>
        <xdr:cNvPr id="338" name="楕円 337">
          <a:extLst>
            <a:ext uri="{FF2B5EF4-FFF2-40B4-BE49-F238E27FC236}">
              <a16:creationId xmlns:a16="http://schemas.microsoft.com/office/drawing/2014/main" id="{B8EB4BAC-52C7-4C00-8025-82E2CA5A978C}"/>
            </a:ext>
          </a:extLst>
        </xdr:cNvPr>
        <xdr:cNvSpPr/>
      </xdr:nvSpPr>
      <xdr:spPr>
        <a:xfrm>
          <a:off x="13868400" y="9851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50785</xdr:rowOff>
    </xdr:from>
    <xdr:ext cx="762000" cy="259045"/>
    <xdr:sp macro="" textlink="">
      <xdr:nvSpPr>
        <xdr:cNvPr id="339" name="テキスト ボックス 338">
          <a:extLst>
            <a:ext uri="{FF2B5EF4-FFF2-40B4-BE49-F238E27FC236}">
              <a16:creationId xmlns:a16="http://schemas.microsoft.com/office/drawing/2014/main" id="{93241F60-3EDC-4251-99E9-AE586EDB34C6}"/>
            </a:ext>
          </a:extLst>
        </xdr:cNvPr>
        <xdr:cNvSpPr txBox="1"/>
      </xdr:nvSpPr>
      <xdr:spPr>
        <a:xfrm>
          <a:off x="13557250" y="9626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108045</xdr:rowOff>
    </xdr:from>
    <xdr:to>
      <xdr:col>68</xdr:col>
      <xdr:colOff>203200</xdr:colOff>
      <xdr:row>60</xdr:row>
      <xdr:rowOff>38195</xdr:rowOff>
    </xdr:to>
    <xdr:sp macro="" textlink="">
      <xdr:nvSpPr>
        <xdr:cNvPr id="340" name="楕円 339">
          <a:extLst>
            <a:ext uri="{FF2B5EF4-FFF2-40B4-BE49-F238E27FC236}">
              <a16:creationId xmlns:a16="http://schemas.microsoft.com/office/drawing/2014/main" id="{36516993-478E-4BBF-B76F-C01314F20AB4}"/>
            </a:ext>
          </a:extLst>
        </xdr:cNvPr>
        <xdr:cNvSpPr/>
      </xdr:nvSpPr>
      <xdr:spPr>
        <a:xfrm>
          <a:off x="13055600" y="9848945"/>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48372</xdr:rowOff>
    </xdr:from>
    <xdr:ext cx="762000" cy="259045"/>
    <xdr:sp macro="" textlink="">
      <xdr:nvSpPr>
        <xdr:cNvPr id="341" name="テキスト ボックス 340">
          <a:extLst>
            <a:ext uri="{FF2B5EF4-FFF2-40B4-BE49-F238E27FC236}">
              <a16:creationId xmlns:a16="http://schemas.microsoft.com/office/drawing/2014/main" id="{CD710622-D9FC-44F0-89BE-2E975048ABAE}"/>
            </a:ext>
          </a:extLst>
        </xdr:cNvPr>
        <xdr:cNvSpPr txBox="1"/>
      </xdr:nvSpPr>
      <xdr:spPr>
        <a:xfrm>
          <a:off x="12763500" y="962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102616</xdr:rowOff>
    </xdr:from>
    <xdr:to>
      <xdr:col>64</xdr:col>
      <xdr:colOff>152400</xdr:colOff>
      <xdr:row>60</xdr:row>
      <xdr:rowOff>32766</xdr:rowOff>
    </xdr:to>
    <xdr:sp macro="" textlink="">
      <xdr:nvSpPr>
        <xdr:cNvPr id="342" name="楕円 341">
          <a:extLst>
            <a:ext uri="{FF2B5EF4-FFF2-40B4-BE49-F238E27FC236}">
              <a16:creationId xmlns:a16="http://schemas.microsoft.com/office/drawing/2014/main" id="{2C658002-568F-462B-9AB7-075266F578E3}"/>
            </a:ext>
          </a:extLst>
        </xdr:cNvPr>
        <xdr:cNvSpPr/>
      </xdr:nvSpPr>
      <xdr:spPr>
        <a:xfrm>
          <a:off x="12242800" y="98435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42943</xdr:rowOff>
    </xdr:from>
    <xdr:ext cx="762000" cy="259045"/>
    <xdr:sp macro="" textlink="">
      <xdr:nvSpPr>
        <xdr:cNvPr id="343" name="テキスト ボックス 342">
          <a:extLst>
            <a:ext uri="{FF2B5EF4-FFF2-40B4-BE49-F238E27FC236}">
              <a16:creationId xmlns:a16="http://schemas.microsoft.com/office/drawing/2014/main" id="{7FEC1070-4D82-4ECB-967A-6CE6261D56D1}"/>
            </a:ext>
          </a:extLst>
        </xdr:cNvPr>
        <xdr:cNvSpPr txBox="1"/>
      </xdr:nvSpPr>
      <xdr:spPr>
        <a:xfrm>
          <a:off x="11950700" y="96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70BCC15A-1255-4469-901D-D4FC27219A5F}"/>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5A67AC19-3FBD-4858-B81D-5E3342523509}"/>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3DC34E95-95BE-48D1-A9E1-6F5734347CB1}"/>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511E342E-20A4-4C10-963F-61B439A263A1}"/>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98FEDE3E-8E1B-4D9F-BF80-AFFC04B8D6E1}"/>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CF510574-B7EB-4694-9BF4-8608CBAE734C}"/>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2A644241-BD2D-4BDD-8CE7-F8C37A667837}"/>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205A7A4-6B34-4E9F-9DAD-920CA85C6BA2}"/>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1B9C0016-0F24-4FEC-B36E-B3BF0D607EB6}"/>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52E5D12F-7869-4A68-9473-9F48B1C51AB3}"/>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388E5F0D-B14A-407B-86CA-2DFBAA7D9C96}"/>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9BD9DB5E-77B4-49F3-8417-C2DFB939F2BB}"/>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5216E4A9-278B-4092-B8A8-4A9C41279397}"/>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公債費は</a:t>
          </a:r>
          <a:r>
            <a:rPr kumimoji="1" lang="en-US" altLang="ja-JP" sz="1100" b="0" i="0" u="none" strike="noStrike" kern="0" cap="none" spc="0" normalizeH="0" baseline="0" noProof="0">
              <a:ln>
                <a:noFill/>
              </a:ln>
              <a:solidFill>
                <a:prstClr val="black"/>
              </a:solidFill>
              <a:effectLst/>
              <a:uLnTx/>
              <a:uFillTx/>
              <a:latin typeface="+mn-lt"/>
              <a:ea typeface="+mn-ea"/>
              <a:cs typeface="+mn-cs"/>
            </a:rPr>
            <a:t>H13</a:t>
          </a:r>
          <a:r>
            <a:rPr kumimoji="1" lang="ja-JP" altLang="ja-JP" sz="1100" b="0" i="0" u="none" strike="noStrike" kern="0" cap="none" spc="0" normalizeH="0" baseline="0" noProof="0">
              <a:ln>
                <a:noFill/>
              </a:ln>
              <a:solidFill>
                <a:prstClr val="black"/>
              </a:solidFill>
              <a:effectLst/>
              <a:uLnTx/>
              <a:uFillTx/>
              <a:latin typeface="+mn-lt"/>
              <a:ea typeface="+mn-ea"/>
              <a:cs typeface="+mn-cs"/>
            </a:rPr>
            <a:t>と</a:t>
          </a:r>
          <a:r>
            <a:rPr kumimoji="1" lang="en-US" altLang="ja-JP" sz="1100" b="0" i="0" u="none" strike="noStrike" kern="0" cap="none" spc="0" normalizeH="0" baseline="0" noProof="0">
              <a:ln>
                <a:noFill/>
              </a:ln>
              <a:solidFill>
                <a:prstClr val="black"/>
              </a:solidFill>
              <a:effectLst/>
              <a:uLnTx/>
              <a:uFillTx/>
              <a:latin typeface="+mn-lt"/>
              <a:ea typeface="+mn-ea"/>
              <a:cs typeface="+mn-cs"/>
            </a:rPr>
            <a:t>H23</a:t>
          </a:r>
          <a:r>
            <a:rPr kumimoji="1" lang="ja-JP" altLang="en-US" sz="1100" b="0" i="0" u="none" strike="noStrike" kern="0" cap="none" spc="0" normalizeH="0" baseline="0" noProof="0">
              <a:ln>
                <a:noFill/>
              </a:ln>
              <a:solidFill>
                <a:prstClr val="black"/>
              </a:solidFill>
              <a:effectLst/>
              <a:uLnTx/>
              <a:uFillTx/>
              <a:latin typeface="+mn-lt"/>
              <a:ea typeface="+mn-ea"/>
              <a:cs typeface="+mn-cs"/>
            </a:rPr>
            <a:t>の</a:t>
          </a:r>
          <a:r>
            <a:rPr kumimoji="1" lang="ja-JP" altLang="ja-JP" sz="1100" b="0" i="0" u="none" strike="noStrike" kern="0" cap="none" spc="0" normalizeH="0" baseline="0" noProof="0">
              <a:ln>
                <a:noFill/>
              </a:ln>
              <a:solidFill>
                <a:prstClr val="black"/>
              </a:solidFill>
              <a:effectLst/>
              <a:uLnTx/>
              <a:uFillTx/>
              <a:latin typeface="+mn-lt"/>
              <a:ea typeface="+mn-ea"/>
              <a:cs typeface="+mn-cs"/>
            </a:rPr>
            <a:t>高額な借入の償還が終了したが、借入総額が多額であった</a:t>
          </a:r>
          <a:r>
            <a:rPr kumimoji="1" lang="en-US" altLang="ja-JP" sz="1100" b="0" i="0" u="none" strike="noStrike" kern="0" cap="none" spc="0" normalizeH="0" baseline="0" noProof="0">
              <a:ln>
                <a:noFill/>
              </a:ln>
              <a:solidFill>
                <a:prstClr val="black"/>
              </a:solidFill>
              <a:effectLst/>
              <a:uLnTx/>
              <a:uFillTx/>
              <a:latin typeface="+mn-lt"/>
              <a:ea typeface="+mn-ea"/>
              <a:cs typeface="+mn-cs"/>
            </a:rPr>
            <a:t>R2</a:t>
          </a:r>
          <a:r>
            <a:rPr kumimoji="1" lang="ja-JP" altLang="ja-JP" sz="1100" b="0" i="0" u="none" strike="noStrike" kern="0" cap="none" spc="0" normalizeH="0" baseline="0" noProof="0">
              <a:ln>
                <a:noFill/>
              </a:ln>
              <a:solidFill>
                <a:prstClr val="black"/>
              </a:solidFill>
              <a:effectLst/>
              <a:uLnTx/>
              <a:uFillTx/>
              <a:latin typeface="+mn-lt"/>
              <a:ea typeface="+mn-ea"/>
              <a:cs typeface="+mn-cs"/>
            </a:rPr>
            <a:t>の元金償還が始まったことから比率は</a:t>
          </a:r>
          <a:r>
            <a:rPr kumimoji="1" lang="en-US" altLang="ja-JP" sz="1100" b="0" i="0" u="none" strike="noStrike" kern="0" cap="none" spc="0" normalizeH="0" baseline="0" noProof="0">
              <a:ln>
                <a:noFill/>
              </a:ln>
              <a:solidFill>
                <a:prstClr val="black"/>
              </a:solidFill>
              <a:effectLst/>
              <a:uLnTx/>
              <a:uFillTx/>
              <a:latin typeface="+mn-lt"/>
              <a:ea typeface="+mn-ea"/>
              <a:cs typeface="+mn-cs"/>
            </a:rPr>
            <a:t>0.6</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mn-ea"/>
              <a:cs typeface="+mn-cs"/>
            </a:rPr>
            <a:t>増加した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今後は新庁舎建設事業に関する多額の起債の元金償還が開始されること、臨時財政対策債の償還も続くことから当面は横ばいの状況が続いていく見込み。</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EBEAE20C-F875-4D37-88A0-051ECC711489}"/>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FC30DE5C-40B8-4D80-BB01-C61223E9EED9}"/>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EF8A404A-3BBA-4F28-AA44-C0ABE9A678A3}"/>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B3714B57-3365-4D47-8F9B-F5F7BCB89485}"/>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94FB1427-307A-494E-822C-2A45DBB90231}"/>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F7743CB1-4B64-4DFA-8E18-52886AF0FBBD}"/>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5FD9E2AF-65A4-4BD0-8B10-985A9BEDF0F6}"/>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FAAA9317-8168-4F60-AA8E-17E8A0F6AF1A}"/>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3205299E-6A15-4956-9BFE-39FEA887E354}"/>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50BDBB11-1F61-4C4F-BEDD-E78E8041997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41E9E087-E651-492F-B80F-7A9FD215C64E}"/>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5FFEA0E7-F652-4287-888B-024B7537A1F2}"/>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47043765-A756-4292-84F1-AEFFB9A292A3}"/>
            </a:ext>
          </a:extLst>
        </xdr:cNvPr>
        <xdr:cNvSpPr txBox="1"/>
      </xdr:nvSpPr>
      <xdr:spPr>
        <a:xfrm>
          <a:off x="1097915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BF92533-0DA3-47EA-84E0-A14610604062}"/>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146A515F-B1CB-46A3-AE3D-62748B505E81}"/>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340C914A-38A4-4529-9DEB-8CC5D8B7A922}"/>
            </a:ext>
          </a:extLst>
        </xdr:cNvPr>
        <xdr:cNvCxnSpPr/>
      </xdr:nvCxnSpPr>
      <xdr:spPr>
        <a:xfrm flipV="1">
          <a:off x="15474950" y="5952067"/>
          <a:ext cx="0" cy="1274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D52F8EB4-6C49-4942-9090-31698648830C}"/>
            </a:ext>
          </a:extLst>
        </xdr:cNvPr>
        <xdr:cNvSpPr txBox="1"/>
      </xdr:nvSpPr>
      <xdr:spPr>
        <a:xfrm>
          <a:off x="15563850" y="719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361CAD5C-0DFC-4192-B82F-87C9B4E98B44}"/>
            </a:ext>
          </a:extLst>
        </xdr:cNvPr>
        <xdr:cNvCxnSpPr/>
      </xdr:nvCxnSpPr>
      <xdr:spPr>
        <a:xfrm>
          <a:off x="15405100" y="72267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1154B33A-4F40-4202-917C-EF82C9B1C764}"/>
            </a:ext>
          </a:extLst>
        </xdr:cNvPr>
        <xdr:cNvSpPr txBox="1"/>
      </xdr:nvSpPr>
      <xdr:spPr>
        <a:xfrm>
          <a:off x="1556385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AC69B20A-A33F-4333-8D86-D4CC5947EEF4}"/>
            </a:ext>
          </a:extLst>
        </xdr:cNvPr>
        <xdr:cNvCxnSpPr/>
      </xdr:nvCxnSpPr>
      <xdr:spPr>
        <a:xfrm>
          <a:off x="1540510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43604</xdr:rowOff>
    </xdr:from>
    <xdr:to>
      <xdr:col>81</xdr:col>
      <xdr:colOff>44450</xdr:colOff>
      <xdr:row>38</xdr:row>
      <xdr:rowOff>75777</xdr:rowOff>
    </xdr:to>
    <xdr:cxnSp macro="">
      <xdr:nvCxnSpPr>
        <xdr:cNvPr id="377" name="直線コネクタ 376">
          <a:extLst>
            <a:ext uri="{FF2B5EF4-FFF2-40B4-BE49-F238E27FC236}">
              <a16:creationId xmlns:a16="http://schemas.microsoft.com/office/drawing/2014/main" id="{67C84233-BD5D-4C1A-8774-6439D846F8A8}"/>
            </a:ext>
          </a:extLst>
        </xdr:cNvPr>
        <xdr:cNvCxnSpPr/>
      </xdr:nvCxnSpPr>
      <xdr:spPr>
        <a:xfrm flipV="1">
          <a:off x="14712950" y="6317404"/>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E53B30D6-4C19-415C-A531-165F62A21CA1}"/>
            </a:ext>
          </a:extLst>
        </xdr:cNvPr>
        <xdr:cNvSpPr txBox="1"/>
      </xdr:nvSpPr>
      <xdr:spPr>
        <a:xfrm>
          <a:off x="1556385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A05F703B-FB67-4D14-8A4D-4BF6684BB708}"/>
            </a:ext>
          </a:extLst>
        </xdr:cNvPr>
        <xdr:cNvSpPr/>
      </xdr:nvSpPr>
      <xdr:spPr>
        <a:xfrm>
          <a:off x="15430500" y="66078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75777</xdr:rowOff>
    </xdr:from>
    <xdr:to>
      <xdr:col>77</xdr:col>
      <xdr:colOff>44450</xdr:colOff>
      <xdr:row>38</xdr:row>
      <xdr:rowOff>132080</xdr:rowOff>
    </xdr:to>
    <xdr:cxnSp macro="">
      <xdr:nvCxnSpPr>
        <xdr:cNvPr id="380" name="直線コネクタ 379">
          <a:extLst>
            <a:ext uri="{FF2B5EF4-FFF2-40B4-BE49-F238E27FC236}">
              <a16:creationId xmlns:a16="http://schemas.microsoft.com/office/drawing/2014/main" id="{613BE753-3566-4726-BB9F-FFBFEAD848FA}"/>
            </a:ext>
          </a:extLst>
        </xdr:cNvPr>
        <xdr:cNvCxnSpPr/>
      </xdr:nvCxnSpPr>
      <xdr:spPr>
        <a:xfrm flipV="1">
          <a:off x="13906500" y="6349577"/>
          <a:ext cx="80645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4DEC9A15-EA8C-4CC8-9FFC-5DEBA1CB7655}"/>
            </a:ext>
          </a:extLst>
        </xdr:cNvPr>
        <xdr:cNvSpPr/>
      </xdr:nvSpPr>
      <xdr:spPr>
        <a:xfrm>
          <a:off x="14668500" y="65980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82" name="テキスト ボックス 381">
          <a:extLst>
            <a:ext uri="{FF2B5EF4-FFF2-40B4-BE49-F238E27FC236}">
              <a16:creationId xmlns:a16="http://schemas.microsoft.com/office/drawing/2014/main" id="{18558F21-AC2C-4FDF-A682-99AB6AAC821F}"/>
            </a:ext>
          </a:extLst>
        </xdr:cNvPr>
        <xdr:cNvSpPr txBox="1"/>
      </xdr:nvSpPr>
      <xdr:spPr>
        <a:xfrm>
          <a:off x="14370050" y="6678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132080</xdr:rowOff>
    </xdr:from>
    <xdr:to>
      <xdr:col>72</xdr:col>
      <xdr:colOff>203200</xdr:colOff>
      <xdr:row>38</xdr:row>
      <xdr:rowOff>148167</xdr:rowOff>
    </xdr:to>
    <xdr:cxnSp macro="">
      <xdr:nvCxnSpPr>
        <xdr:cNvPr id="383" name="直線コネクタ 382">
          <a:extLst>
            <a:ext uri="{FF2B5EF4-FFF2-40B4-BE49-F238E27FC236}">
              <a16:creationId xmlns:a16="http://schemas.microsoft.com/office/drawing/2014/main" id="{A1BDE854-7E32-4B7A-B8FE-1E5FB9B8759B}"/>
            </a:ext>
          </a:extLst>
        </xdr:cNvPr>
        <xdr:cNvCxnSpPr/>
      </xdr:nvCxnSpPr>
      <xdr:spPr>
        <a:xfrm flipV="1">
          <a:off x="13106400" y="640588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18BBCE67-9145-4DA0-9AFA-7C9F1118CCAD}"/>
            </a:ext>
          </a:extLst>
        </xdr:cNvPr>
        <xdr:cNvSpPr/>
      </xdr:nvSpPr>
      <xdr:spPr>
        <a:xfrm>
          <a:off x="13868400" y="659807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5" name="テキスト ボックス 384">
          <a:extLst>
            <a:ext uri="{FF2B5EF4-FFF2-40B4-BE49-F238E27FC236}">
              <a16:creationId xmlns:a16="http://schemas.microsoft.com/office/drawing/2014/main" id="{DE4D884A-7381-46A9-B9BE-7F478C95F9F3}"/>
            </a:ext>
          </a:extLst>
        </xdr:cNvPr>
        <xdr:cNvSpPr txBox="1"/>
      </xdr:nvSpPr>
      <xdr:spPr>
        <a:xfrm>
          <a:off x="13557250" y="667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115994</xdr:rowOff>
    </xdr:from>
    <xdr:to>
      <xdr:col>68</xdr:col>
      <xdr:colOff>152400</xdr:colOff>
      <xdr:row>38</xdr:row>
      <xdr:rowOff>148167</xdr:rowOff>
    </xdr:to>
    <xdr:cxnSp macro="">
      <xdr:nvCxnSpPr>
        <xdr:cNvPr id="386" name="直線コネクタ 385">
          <a:extLst>
            <a:ext uri="{FF2B5EF4-FFF2-40B4-BE49-F238E27FC236}">
              <a16:creationId xmlns:a16="http://schemas.microsoft.com/office/drawing/2014/main" id="{E2BA82C9-1DB1-4642-80FA-7247E1FBC736}"/>
            </a:ext>
          </a:extLst>
        </xdr:cNvPr>
        <xdr:cNvCxnSpPr/>
      </xdr:nvCxnSpPr>
      <xdr:spPr>
        <a:xfrm>
          <a:off x="12293600" y="6389794"/>
          <a:ext cx="8128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DE976B98-7DF5-4E07-9F3C-2A5071B8E57B}"/>
            </a:ext>
          </a:extLst>
        </xdr:cNvPr>
        <xdr:cNvSpPr/>
      </xdr:nvSpPr>
      <xdr:spPr>
        <a:xfrm>
          <a:off x="13055600" y="657394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8" name="テキスト ボックス 387">
          <a:extLst>
            <a:ext uri="{FF2B5EF4-FFF2-40B4-BE49-F238E27FC236}">
              <a16:creationId xmlns:a16="http://schemas.microsoft.com/office/drawing/2014/main" id="{1DD718FB-3743-49D1-B6F4-0D795250E4F2}"/>
            </a:ext>
          </a:extLst>
        </xdr:cNvPr>
        <xdr:cNvSpPr txBox="1"/>
      </xdr:nvSpPr>
      <xdr:spPr>
        <a:xfrm>
          <a:off x="12763500" y="66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C4B61CD4-9CC2-48AA-B58B-15C4FAD169DD}"/>
            </a:ext>
          </a:extLst>
        </xdr:cNvPr>
        <xdr:cNvSpPr/>
      </xdr:nvSpPr>
      <xdr:spPr>
        <a:xfrm>
          <a:off x="12242800" y="65739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0" name="テキスト ボックス 389">
          <a:extLst>
            <a:ext uri="{FF2B5EF4-FFF2-40B4-BE49-F238E27FC236}">
              <a16:creationId xmlns:a16="http://schemas.microsoft.com/office/drawing/2014/main" id="{A5B51FCF-9610-45E1-89CF-0CC06D2054AD}"/>
            </a:ext>
          </a:extLst>
        </xdr:cNvPr>
        <xdr:cNvSpPr txBox="1"/>
      </xdr:nvSpPr>
      <xdr:spPr>
        <a:xfrm>
          <a:off x="11950700" y="665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23C08BA5-6CB3-44E1-86D1-9F03C15A258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1DD0296B-71E3-4416-9B6B-F6295C38BA7E}"/>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9C8F6CDA-B782-4ABB-8B4C-F663D57579BD}"/>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362C11D-BD2D-48A0-9AF0-1BCC436DCDE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5ED0A0A-04AE-4303-A01E-D1DCC5913FD9}"/>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164254</xdr:rowOff>
    </xdr:from>
    <xdr:to>
      <xdr:col>81</xdr:col>
      <xdr:colOff>95250</xdr:colOff>
      <xdr:row>38</xdr:row>
      <xdr:rowOff>94404</xdr:rowOff>
    </xdr:to>
    <xdr:sp macro="" textlink="">
      <xdr:nvSpPr>
        <xdr:cNvPr id="396" name="楕円 395">
          <a:extLst>
            <a:ext uri="{FF2B5EF4-FFF2-40B4-BE49-F238E27FC236}">
              <a16:creationId xmlns:a16="http://schemas.microsoft.com/office/drawing/2014/main" id="{DE46D3E9-E696-44DE-B295-FE5A0E236A6C}"/>
            </a:ext>
          </a:extLst>
        </xdr:cNvPr>
        <xdr:cNvSpPr/>
      </xdr:nvSpPr>
      <xdr:spPr>
        <a:xfrm>
          <a:off x="15430500" y="6272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9330</xdr:rowOff>
    </xdr:from>
    <xdr:ext cx="762000" cy="259045"/>
    <xdr:sp macro="" textlink="">
      <xdr:nvSpPr>
        <xdr:cNvPr id="397" name="公債費負担の状況該当値テキスト">
          <a:extLst>
            <a:ext uri="{FF2B5EF4-FFF2-40B4-BE49-F238E27FC236}">
              <a16:creationId xmlns:a16="http://schemas.microsoft.com/office/drawing/2014/main" id="{FA4DDDA8-18C2-4E75-8649-05BC5ED26712}"/>
            </a:ext>
          </a:extLst>
        </xdr:cNvPr>
        <xdr:cNvSpPr txBox="1"/>
      </xdr:nvSpPr>
      <xdr:spPr>
        <a:xfrm>
          <a:off x="15563850" y="6118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398" name="楕円 397">
          <a:extLst>
            <a:ext uri="{FF2B5EF4-FFF2-40B4-BE49-F238E27FC236}">
              <a16:creationId xmlns:a16="http://schemas.microsoft.com/office/drawing/2014/main" id="{E2FF7429-7A06-4048-856C-DEBC629107C7}"/>
            </a:ext>
          </a:extLst>
        </xdr:cNvPr>
        <xdr:cNvSpPr/>
      </xdr:nvSpPr>
      <xdr:spPr>
        <a:xfrm>
          <a:off x="14668500" y="62987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399" name="テキスト ボックス 398">
          <a:extLst>
            <a:ext uri="{FF2B5EF4-FFF2-40B4-BE49-F238E27FC236}">
              <a16:creationId xmlns:a16="http://schemas.microsoft.com/office/drawing/2014/main" id="{DE761D2F-FCFD-4C24-9BEE-A1D9C3CF5FB2}"/>
            </a:ext>
          </a:extLst>
        </xdr:cNvPr>
        <xdr:cNvSpPr txBox="1"/>
      </xdr:nvSpPr>
      <xdr:spPr>
        <a:xfrm>
          <a:off x="14370050" y="608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81280</xdr:rowOff>
    </xdr:from>
    <xdr:to>
      <xdr:col>73</xdr:col>
      <xdr:colOff>44450</xdr:colOff>
      <xdr:row>39</xdr:row>
      <xdr:rowOff>11430</xdr:rowOff>
    </xdr:to>
    <xdr:sp macro="" textlink="">
      <xdr:nvSpPr>
        <xdr:cNvPr id="400" name="楕円 399">
          <a:extLst>
            <a:ext uri="{FF2B5EF4-FFF2-40B4-BE49-F238E27FC236}">
              <a16:creationId xmlns:a16="http://schemas.microsoft.com/office/drawing/2014/main" id="{868220AD-97C5-4820-8531-3443EBDB057B}"/>
            </a:ext>
          </a:extLst>
        </xdr:cNvPr>
        <xdr:cNvSpPr/>
      </xdr:nvSpPr>
      <xdr:spPr>
        <a:xfrm>
          <a:off x="13868400" y="6355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21607</xdr:rowOff>
    </xdr:from>
    <xdr:ext cx="762000" cy="259045"/>
    <xdr:sp macro="" textlink="">
      <xdr:nvSpPr>
        <xdr:cNvPr id="401" name="テキスト ボックス 400">
          <a:extLst>
            <a:ext uri="{FF2B5EF4-FFF2-40B4-BE49-F238E27FC236}">
              <a16:creationId xmlns:a16="http://schemas.microsoft.com/office/drawing/2014/main" id="{27022F01-9975-4B6B-9C3B-0C8FE0C72061}"/>
            </a:ext>
          </a:extLst>
        </xdr:cNvPr>
        <xdr:cNvSpPr txBox="1"/>
      </xdr:nvSpPr>
      <xdr:spPr>
        <a:xfrm>
          <a:off x="1355725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2" name="楕円 401">
          <a:extLst>
            <a:ext uri="{FF2B5EF4-FFF2-40B4-BE49-F238E27FC236}">
              <a16:creationId xmlns:a16="http://schemas.microsoft.com/office/drawing/2014/main" id="{E5F5A818-7199-4CD5-B638-530521AACDFB}"/>
            </a:ext>
          </a:extLst>
        </xdr:cNvPr>
        <xdr:cNvSpPr/>
      </xdr:nvSpPr>
      <xdr:spPr>
        <a:xfrm>
          <a:off x="13055600" y="637116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3" name="テキスト ボックス 402">
          <a:extLst>
            <a:ext uri="{FF2B5EF4-FFF2-40B4-BE49-F238E27FC236}">
              <a16:creationId xmlns:a16="http://schemas.microsoft.com/office/drawing/2014/main" id="{6F8E2FD4-CB9D-4FE3-879D-D9E956B1D81E}"/>
            </a:ext>
          </a:extLst>
        </xdr:cNvPr>
        <xdr:cNvSpPr txBox="1"/>
      </xdr:nvSpPr>
      <xdr:spPr>
        <a:xfrm>
          <a:off x="12763500" y="614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4" name="楕円 403">
          <a:extLst>
            <a:ext uri="{FF2B5EF4-FFF2-40B4-BE49-F238E27FC236}">
              <a16:creationId xmlns:a16="http://schemas.microsoft.com/office/drawing/2014/main" id="{58DEF4BC-1385-44B3-97D3-C44E94CF3DAB}"/>
            </a:ext>
          </a:extLst>
        </xdr:cNvPr>
        <xdr:cNvSpPr/>
      </xdr:nvSpPr>
      <xdr:spPr>
        <a:xfrm>
          <a:off x="12242800" y="63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5" name="テキスト ボックス 404">
          <a:extLst>
            <a:ext uri="{FF2B5EF4-FFF2-40B4-BE49-F238E27FC236}">
              <a16:creationId xmlns:a16="http://schemas.microsoft.com/office/drawing/2014/main" id="{CD1B8416-BD50-4BCD-A358-0F702133A33D}"/>
            </a:ext>
          </a:extLst>
        </xdr:cNvPr>
        <xdr:cNvSpPr txBox="1"/>
      </xdr:nvSpPr>
      <xdr:spPr>
        <a:xfrm>
          <a:off x="11950700" y="61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7FE6C5C3-B68E-4F0A-8A2E-3A808ABBFEDF}"/>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48E2792C-E747-4F13-B30F-B9AAAA683F56}"/>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FE2936D8-B81E-44F1-A8DE-CEEAFD5C6A1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A7FBF9EA-86E9-4C67-B23C-22B9035A0275}"/>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C6480383-E5DA-4158-9015-4AE84D0083B4}"/>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C645081-1D1C-4170-B8E0-A483262F2169}"/>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51C5A138-2FD8-4781-BFA7-D3078EB31E8F}"/>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3010C6FC-2096-4C1A-BAAF-2F9CC992D097}"/>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72A14292-A0A7-4CC5-B958-D6401D91526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DB205861-7F44-4908-B38E-F60798B638CC}"/>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E7D8BE3F-5CDA-4988-B521-385B9C300E27}"/>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63B9D455-84E1-4EE5-98EA-171EB0DC52A6}"/>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1C9A8476-9D67-48CD-8AE2-3497ED7868E7}"/>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当村では、これまでも財源確保として安易に地方債借り入れを行なってこなかったこと、また大規模な建設事業を抑制したきたこと等で、地方債等の借入残高は増加せず推移してきたが、役場新庁舎建設のため公共施設等適正管理推進事業債の借入を行っ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今後は、公共施設やインフラ設備の老朽化への対応、また災害への対策等が見込まれることから計画的な財政運営に努めていきたい。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2051075B-8EFA-4847-B018-C7A9281D70C1}"/>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614A709A-3A4E-4AC2-BD34-91C19A5BC9A9}"/>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3AF6078C-6E2A-48E6-9F96-F5A40DEE5F27}"/>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C1068E74-5B7E-4343-B760-C8F8CDF56796}"/>
            </a:ext>
          </a:extLst>
        </xdr:cNvPr>
        <xdr:cNvCxnSpPr/>
      </xdr:nvCxnSpPr>
      <xdr:spPr>
        <a:xfrm>
          <a:off x="11664950" y="389073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1B3BBE29-29BD-450F-80C5-770CF5850A97}"/>
            </a:ext>
          </a:extLst>
        </xdr:cNvPr>
        <xdr:cNvSpPr txBox="1"/>
      </xdr:nvSpPr>
      <xdr:spPr>
        <a:xfrm>
          <a:off x="10979150" y="375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E69AA07C-E325-4032-81AC-9A611EE45E6E}"/>
            </a:ext>
          </a:extLst>
        </xdr:cNvPr>
        <xdr:cNvCxnSpPr/>
      </xdr:nvCxnSpPr>
      <xdr:spPr>
        <a:xfrm>
          <a:off x="11664950" y="35587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28627130-3521-4F82-B154-FBFA45E1C735}"/>
            </a:ext>
          </a:extLst>
        </xdr:cNvPr>
        <xdr:cNvSpPr txBox="1"/>
      </xdr:nvSpPr>
      <xdr:spPr>
        <a:xfrm>
          <a:off x="1097915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FCA2BF4B-5731-4EBD-BA09-5CA08C4717E6}"/>
            </a:ext>
          </a:extLst>
        </xdr:cNvPr>
        <xdr:cNvCxnSpPr/>
      </xdr:nvCxnSpPr>
      <xdr:spPr>
        <a:xfrm>
          <a:off x="11664950" y="32267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FED74B0-0909-4D03-AF45-44872389DF44}"/>
            </a:ext>
          </a:extLst>
        </xdr:cNvPr>
        <xdr:cNvSpPr txBox="1"/>
      </xdr:nvSpPr>
      <xdr:spPr>
        <a:xfrm>
          <a:off x="1097915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F0FF7AF8-405C-40ED-818D-4F08F9BFEDDB}"/>
            </a:ext>
          </a:extLst>
        </xdr:cNvPr>
        <xdr:cNvCxnSpPr/>
      </xdr:nvCxnSpPr>
      <xdr:spPr>
        <a:xfrm>
          <a:off x="11664950" y="28946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D604785F-4407-46FD-A741-C87D91B96FF7}"/>
            </a:ext>
          </a:extLst>
        </xdr:cNvPr>
        <xdr:cNvSpPr txBox="1"/>
      </xdr:nvSpPr>
      <xdr:spPr>
        <a:xfrm>
          <a:off x="1097915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515A949F-7214-42E3-B5FB-EBFF62497AC3}"/>
            </a:ext>
          </a:extLst>
        </xdr:cNvPr>
        <xdr:cNvCxnSpPr/>
      </xdr:nvCxnSpPr>
      <xdr:spPr>
        <a:xfrm>
          <a:off x="11664950" y="25626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ED5F4882-A86A-4261-A42A-454FCB91738D}"/>
            </a:ext>
          </a:extLst>
        </xdr:cNvPr>
        <xdr:cNvSpPr txBox="1"/>
      </xdr:nvSpPr>
      <xdr:spPr>
        <a:xfrm>
          <a:off x="10979150" y="242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57FB7F7A-9B56-4117-9CDE-EA9D5E6E8DF2}"/>
            </a:ext>
          </a:extLst>
        </xdr:cNvPr>
        <xdr:cNvCxnSpPr/>
      </xdr:nvCxnSpPr>
      <xdr:spPr>
        <a:xfrm>
          <a:off x="11664950" y="22306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CB0B494B-395B-4BD6-9D63-E93516E848A3}"/>
            </a:ext>
          </a:extLst>
        </xdr:cNvPr>
        <xdr:cNvSpPr txBox="1"/>
      </xdr:nvSpPr>
      <xdr:spPr>
        <a:xfrm>
          <a:off x="10979150" y="209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78012406-506F-4167-BBE2-C1624ABDD2E3}"/>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F543F787-3A59-478A-8055-139906D3A4E4}"/>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F369732-C2BC-412C-9724-6E93BEE2FC9E}"/>
            </a:ext>
          </a:extLst>
        </xdr:cNvPr>
        <xdr:cNvCxnSpPr/>
      </xdr:nvCxnSpPr>
      <xdr:spPr>
        <a:xfrm flipV="1">
          <a:off x="15474950" y="2230664"/>
          <a:ext cx="0" cy="16014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16E5FCD2-7BAF-4077-B0B2-F397D0A84DB4}"/>
            </a:ext>
          </a:extLst>
        </xdr:cNvPr>
        <xdr:cNvSpPr txBox="1"/>
      </xdr:nvSpPr>
      <xdr:spPr>
        <a:xfrm>
          <a:off x="15563850" y="380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ECA6D094-7DDB-44E1-86AC-20E9E651A292}"/>
            </a:ext>
          </a:extLst>
        </xdr:cNvPr>
        <xdr:cNvCxnSpPr/>
      </xdr:nvCxnSpPr>
      <xdr:spPr>
        <a:xfrm>
          <a:off x="15405100" y="38321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C7915FBE-FA0C-4E0E-A4DA-9A0FE1A12E13}"/>
            </a:ext>
          </a:extLst>
        </xdr:cNvPr>
        <xdr:cNvSpPr txBox="1"/>
      </xdr:nvSpPr>
      <xdr:spPr>
        <a:xfrm>
          <a:off x="15563850" y="193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34100754-93E5-43F5-AE49-733082C1487F}"/>
            </a:ext>
          </a:extLst>
        </xdr:cNvPr>
        <xdr:cNvCxnSpPr/>
      </xdr:nvCxnSpPr>
      <xdr:spPr>
        <a:xfrm>
          <a:off x="15405100" y="22306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8C320D9E-B2E2-4DD4-94BF-8B0E7954620A}"/>
            </a:ext>
          </a:extLst>
        </xdr:cNvPr>
        <xdr:cNvSpPr txBox="1"/>
      </xdr:nvSpPr>
      <xdr:spPr>
        <a:xfrm>
          <a:off x="15563850" y="2151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3B792A8F-8529-48CC-BD26-C6D1A03C5A81}"/>
            </a:ext>
          </a:extLst>
        </xdr:cNvPr>
        <xdr:cNvSpPr/>
      </xdr:nvSpPr>
      <xdr:spPr>
        <a:xfrm>
          <a:off x="15430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32385D6C-846C-4637-831D-5ED601EDC3F3}"/>
            </a:ext>
          </a:extLst>
        </xdr:cNvPr>
        <xdr:cNvSpPr/>
      </xdr:nvSpPr>
      <xdr:spPr>
        <a:xfrm>
          <a:off x="14668500" y="21798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55339C6-703D-4021-86D8-2E1501BBF7A8}"/>
            </a:ext>
          </a:extLst>
        </xdr:cNvPr>
        <xdr:cNvSpPr txBox="1"/>
      </xdr:nvSpPr>
      <xdr:spPr>
        <a:xfrm>
          <a:off x="14370050" y="196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E5E7106A-4313-4B4C-A466-6256CE2D23F9}"/>
            </a:ext>
          </a:extLst>
        </xdr:cNvPr>
        <xdr:cNvSpPr/>
      </xdr:nvSpPr>
      <xdr:spPr>
        <a:xfrm>
          <a:off x="13868400" y="2179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6B7EC6E7-8190-4DFE-AB5F-4C5D8D82B9DC}"/>
            </a:ext>
          </a:extLst>
        </xdr:cNvPr>
        <xdr:cNvSpPr txBox="1"/>
      </xdr:nvSpPr>
      <xdr:spPr>
        <a:xfrm>
          <a:off x="1355725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AE48A4E4-CA23-44F5-A176-D471A1769502}"/>
            </a:ext>
          </a:extLst>
        </xdr:cNvPr>
        <xdr:cNvSpPr/>
      </xdr:nvSpPr>
      <xdr:spPr>
        <a:xfrm>
          <a:off x="13055600" y="217986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27C73B01-F8FB-4001-ADC6-947C29CAACF2}"/>
            </a:ext>
          </a:extLst>
        </xdr:cNvPr>
        <xdr:cNvSpPr txBox="1"/>
      </xdr:nvSpPr>
      <xdr:spPr>
        <a:xfrm>
          <a:off x="127635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AF1A67F9-AC04-4171-B3E5-E397DF51C869}"/>
            </a:ext>
          </a:extLst>
        </xdr:cNvPr>
        <xdr:cNvSpPr/>
      </xdr:nvSpPr>
      <xdr:spPr>
        <a:xfrm>
          <a:off x="12242800" y="217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EE88E61-50A2-4A1B-A2B1-450F95F6589E}"/>
            </a:ext>
          </a:extLst>
        </xdr:cNvPr>
        <xdr:cNvSpPr txBox="1"/>
      </xdr:nvSpPr>
      <xdr:spPr>
        <a:xfrm>
          <a:off x="11950700" y="1961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B5C440D-3DDC-457A-8496-3EAD6E3CF6B7}"/>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38DFDDB-AF28-4190-A0A9-0CD5F6B81BF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736BAEB8-34FF-41D3-9378-CDA01CABB96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61BFD7F0-41C5-419E-8ED8-F71A1218086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E16A6A0D-94F9-4761-A3B2-D8DAE7D79B4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職員の経験年数による階層の上昇が退職</a:t>
          </a:r>
          <a:r>
            <a:rPr lang="ja-JP" altLang="en-US" sz="1100" b="0" i="0" baseline="0">
              <a:solidFill>
                <a:schemeClr val="dk1"/>
              </a:solidFill>
              <a:effectLst/>
              <a:latin typeface="+mn-lt"/>
              <a:ea typeface="+mn-ea"/>
              <a:cs typeface="+mn-cs"/>
            </a:rPr>
            <a:t>者と新規採用者の</a:t>
          </a:r>
          <a:r>
            <a:rPr lang="ja-JP" altLang="ja-JP" sz="1100" b="0" i="0" baseline="0">
              <a:solidFill>
                <a:schemeClr val="dk1"/>
              </a:solidFill>
              <a:effectLst/>
              <a:latin typeface="+mn-lt"/>
              <a:ea typeface="+mn-ea"/>
              <a:cs typeface="+mn-cs"/>
            </a:rPr>
            <a:t>給与差額を上回</a:t>
          </a:r>
          <a:r>
            <a:rPr lang="ja-JP" altLang="en-US" sz="1100" b="0" i="0" baseline="0">
              <a:solidFill>
                <a:schemeClr val="dk1"/>
              </a:solidFill>
              <a:effectLst/>
              <a:latin typeface="+mn-lt"/>
              <a:ea typeface="+mn-ea"/>
              <a:cs typeface="+mn-cs"/>
            </a:rPr>
            <a:t>ったこと</a:t>
          </a:r>
          <a:r>
            <a:rPr kumimoji="1" lang="ja-JP" altLang="ja-JP" sz="1100">
              <a:solidFill>
                <a:sysClr val="windowText" lastClr="000000"/>
              </a:solidFill>
              <a:effectLst/>
              <a:latin typeface="+mn-lt"/>
              <a:ea typeface="+mn-ea"/>
              <a:cs typeface="+mn-cs"/>
            </a:rPr>
            <a:t>が主な要因</a:t>
          </a:r>
          <a:r>
            <a:rPr kumimoji="1" lang="ja-JP" altLang="ja-JP" sz="1100">
              <a:solidFill>
                <a:schemeClr val="dk1"/>
              </a:solidFill>
              <a:effectLst/>
              <a:latin typeface="+mn-lt"/>
              <a:ea typeface="+mn-ea"/>
              <a:cs typeface="+mn-cs"/>
            </a:rPr>
            <a:t>となっている。当村では、これまで職員採用数を抑制したことにより、一人あたりの職員の仕事量が増えたこと、また近年の行政サービスの多様化により、全体の仕事量が増えていること等から、今後は適正人員の確保に努めていき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149860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458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73660</xdr:rowOff>
    </xdr:from>
    <xdr:to>
      <xdr:col>19</xdr:col>
      <xdr:colOff>187325</xdr:colOff>
      <xdr:row>37</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458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71137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物価高騰の影響により給食材料費が増加したことや、光熱水費の増加により</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を上回る</a:t>
          </a:r>
          <a:r>
            <a:rPr kumimoji="1" lang="ja-JP" altLang="ja-JP" sz="1100">
              <a:solidFill>
                <a:schemeClr val="dk1"/>
              </a:solidFill>
              <a:effectLst/>
              <a:latin typeface="+mn-lt"/>
              <a:ea typeface="+mn-ea"/>
              <a:cs typeface="+mn-cs"/>
            </a:rPr>
            <a:t>こととなったので、引き続き委託業務の見直し、物品購入の精査を行い数値抑制に努めたい。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64135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18415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5273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18415</xdr:rowOff>
    </xdr:from>
    <xdr:to>
      <xdr:col>73</xdr:col>
      <xdr:colOff>180975</xdr:colOff>
      <xdr:row>16</xdr:row>
      <xdr:rowOff>35560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9016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132715</xdr:rowOff>
    </xdr:from>
    <xdr:to>
      <xdr:col>69</xdr:col>
      <xdr:colOff>92075</xdr:colOff>
      <xdr:row>16</xdr:row>
      <xdr:rowOff>35560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0446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156862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81915</xdr:rowOff>
    </xdr:from>
    <xdr:to>
      <xdr:col>65</xdr:col>
      <xdr:colOff>53975</xdr:colOff>
      <xdr:row>16</xdr:row>
      <xdr:rowOff>12065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168292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扶助費に係る経常収支比率が類似団体平均を上回り、かつ上昇傾向にある要因として、当村独自の子育て支援施策を下記のとおり実施していることが挙げられる。</a:t>
          </a:r>
          <a:endParaRPr lang="ja-JP" altLang="ja-JP" sz="1400">
            <a:effectLst/>
          </a:endParaRPr>
        </a:p>
        <a:p>
          <a:r>
            <a:rPr kumimoji="1" lang="ja-JP" altLang="ja-JP" sz="1100">
              <a:solidFill>
                <a:schemeClr val="dk1"/>
              </a:solidFill>
              <a:effectLst/>
              <a:latin typeface="+mn-lt"/>
              <a:ea typeface="+mn-ea"/>
              <a:cs typeface="+mn-cs"/>
            </a:rPr>
            <a:t>　・保育料の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％を保護者へ支給する子育て支援金事業（</a:t>
          </a:r>
          <a:r>
            <a:rPr kumimoji="1" lang="en-US" altLang="ja-JP" sz="1100">
              <a:solidFill>
                <a:schemeClr val="dk1"/>
              </a:solidFill>
              <a:effectLst/>
              <a:latin typeface="+mn-lt"/>
              <a:ea typeface="+mn-ea"/>
              <a:cs typeface="+mn-cs"/>
            </a:rPr>
            <a:t>1,398</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・村内乳幼児へのオムツ等日常生活用具給付事業（</a:t>
          </a:r>
          <a:r>
            <a:rPr kumimoji="1" lang="en-US" altLang="ja-JP" sz="1100">
              <a:solidFill>
                <a:schemeClr val="dk1"/>
              </a:solidFill>
              <a:effectLst/>
              <a:latin typeface="+mn-lt"/>
              <a:ea typeface="+mn-ea"/>
              <a:cs typeface="+mn-cs"/>
            </a:rPr>
            <a:t>3,384</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・保育料第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子無料化</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9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他の類似団体に比べ高い比率となっているのは、農業集落排水事業特別会計への公債費等繰出が約２億円と高額になっているためである。</a:t>
          </a:r>
          <a:endParaRPr lang="ja-JP" altLang="ja-JP" sz="1400">
            <a:effectLst/>
          </a:endParaRPr>
        </a:p>
        <a:p>
          <a:r>
            <a:rPr kumimoji="1" lang="ja-JP" altLang="ja-JP" sz="1100">
              <a:solidFill>
                <a:schemeClr val="dk1"/>
              </a:solidFill>
              <a:effectLst/>
              <a:latin typeface="+mn-lt"/>
              <a:ea typeface="+mn-ea"/>
              <a:cs typeface="+mn-cs"/>
            </a:rPr>
            <a:t>　当分の間、農業集落排水事業の公債費は高額が続くため、一般会計からの繰出金による補填が続く。公営企業会計においては、施設更新を計画的に行う必要があり、財政状況も厳しいことから、今後も一般会計からの補填が続くこと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60</xdr:row>
      <xdr:rowOff>20320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1549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5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81280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246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27940</xdr:rowOff>
    </xdr:from>
    <xdr:to>
      <xdr:col>69</xdr:col>
      <xdr:colOff>92075</xdr:colOff>
      <xdr:row>60</xdr:row>
      <xdr:rowOff>81280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314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49547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148590</xdr:rowOff>
    </xdr:from>
    <xdr:to>
      <xdr:col>65</xdr:col>
      <xdr:colOff>53975</xdr:colOff>
      <xdr:row>60</xdr:row>
      <xdr:rowOff>78740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63517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広域消防</a:t>
          </a:r>
          <a:r>
            <a:rPr kumimoji="1" lang="ja-JP" altLang="en-US" sz="1100">
              <a:solidFill>
                <a:schemeClr val="dk1"/>
              </a:solidFill>
              <a:effectLst/>
              <a:latin typeface="+mn-lt"/>
              <a:ea typeface="+mn-ea"/>
              <a:cs typeface="+mn-cs"/>
            </a:rPr>
            <a:t>、ごみ処理施設</a:t>
          </a:r>
          <a:r>
            <a:rPr kumimoji="1" lang="ja-JP" altLang="ja-JP" sz="1100">
              <a:solidFill>
                <a:schemeClr val="dk1"/>
              </a:solidFill>
              <a:effectLst/>
              <a:latin typeface="+mn-lt"/>
              <a:ea typeface="+mn-ea"/>
              <a:cs typeface="+mn-cs"/>
            </a:rPr>
            <a:t>への負担金増に</a:t>
          </a:r>
          <a:r>
            <a:rPr kumimoji="1" lang="ja-JP" altLang="en-US" sz="1100">
              <a:solidFill>
                <a:schemeClr val="dk1"/>
              </a:solidFill>
              <a:effectLst/>
              <a:latin typeface="+mn-lt"/>
              <a:ea typeface="+mn-ea"/>
              <a:cs typeface="+mn-cs"/>
            </a:rPr>
            <a:t>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収入の</a:t>
          </a:r>
          <a:r>
            <a:rPr kumimoji="1" lang="ja-JP" altLang="ja-JP" sz="1100">
              <a:solidFill>
                <a:schemeClr val="dk1"/>
              </a:solidFill>
              <a:effectLst/>
              <a:latin typeface="+mn-lt"/>
              <a:ea typeface="+mn-ea"/>
              <a:cs typeface="+mn-cs"/>
            </a:rPr>
            <a:t>地方交付税</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があったため</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類似団体平均を下回る数値となっているが、引き続き補助金の交付基準など精査・見直しを続け最小限の支出となるよう努める。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2031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4433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村は安易な財源確保としての起債をしなかった結果、公債費の負担は類似団体と比べ低い状況にある。しかし今後は、役場新庁舎建設に係る高額な借入の元金償還が開始されるため、計画的な財政運用を心がけ、急激な公債費増にならないよう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111760</xdr:rowOff>
    </xdr:from>
    <xdr:to>
      <xdr:col>24</xdr:col>
      <xdr:colOff>25400</xdr:colOff>
      <xdr:row>74</xdr:row>
      <xdr:rowOff>130810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79906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111760</xdr:rowOff>
    </xdr:from>
    <xdr:to>
      <xdr:col>19</xdr:col>
      <xdr:colOff>187325</xdr:colOff>
      <xdr:row>75</xdr:row>
      <xdr:rowOff>1270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799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27940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600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27940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676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80010</xdr:rowOff>
    </xdr:from>
    <xdr:to>
      <xdr:col>24</xdr:col>
      <xdr:colOff>76200</xdr:colOff>
      <xdr:row>75</xdr:row>
      <xdr:rowOff>10160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96537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60960</xdr:rowOff>
    </xdr:from>
    <xdr:to>
      <xdr:col>20</xdr:col>
      <xdr:colOff>38100</xdr:colOff>
      <xdr:row>74</xdr:row>
      <xdr:rowOff>162560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1287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1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148590</xdr:rowOff>
    </xdr:from>
    <xdr:to>
      <xdr:col>11</xdr:col>
      <xdr:colOff>60325</xdr:colOff>
      <xdr:row>75</xdr:row>
      <xdr:rowOff>78740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88917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農業集落排水事業会計への繰出金が多額となっていることから、類似団体の中では高い比率となっている。経常経費では、そのほかに今後大きく変化する費用はないことから、今後は、この水準でしばらく推移する予定。</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12700</xdr:rowOff>
    </xdr:from>
    <xdr:to>
      <xdr:col>82</xdr:col>
      <xdr:colOff>107950</xdr:colOff>
      <xdr:row>78</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14350"/>
          <a:ext cx="8382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78</xdr:row>
      <xdr:rowOff>62230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21435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62230</xdr:rowOff>
    </xdr:from>
    <xdr:to>
      <xdr:col>73</xdr:col>
      <xdr:colOff>180975</xdr:colOff>
      <xdr:row>79</xdr:row>
      <xdr:rowOff>31750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353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31750</xdr:rowOff>
    </xdr:from>
    <xdr:to>
      <xdr:col>69</xdr:col>
      <xdr:colOff>92075</xdr:colOff>
      <xdr:row>79</xdr:row>
      <xdr:rowOff>77470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7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133350</xdr:rowOff>
    </xdr:from>
    <xdr:to>
      <xdr:col>78</xdr:col>
      <xdr:colOff>120650</xdr:colOff>
      <xdr:row>77</xdr:row>
      <xdr:rowOff>63500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48277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14500</xdr:rowOff>
    </xdr:from>
    <xdr:to>
      <xdr:col>29</xdr:col>
      <xdr:colOff>127000</xdr:colOff>
      <xdr:row>19</xdr:row>
      <xdr:rowOff>26167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319675"/>
          <a:ext cx="647700" cy="11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26167</xdr:rowOff>
    </xdr:from>
    <xdr:to>
      <xdr:col>26</xdr:col>
      <xdr:colOff>50800</xdr:colOff>
      <xdr:row>19</xdr:row>
      <xdr:rowOff>37950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331342"/>
          <a:ext cx="698500" cy="1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37950</xdr:rowOff>
    </xdr:from>
    <xdr:to>
      <xdr:col>22</xdr:col>
      <xdr:colOff>114300</xdr:colOff>
      <xdr:row>19</xdr:row>
      <xdr:rowOff>53385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343125"/>
          <a:ext cx="698500" cy="15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53385</xdr:rowOff>
    </xdr:from>
    <xdr:to>
      <xdr:col>18</xdr:col>
      <xdr:colOff>177800</xdr:colOff>
      <xdr:row>19</xdr:row>
      <xdr:rowOff>71211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358560"/>
          <a:ext cx="698500" cy="1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42897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50829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135150</xdr:rowOff>
    </xdr:from>
    <xdr:to>
      <xdr:col>29</xdr:col>
      <xdr:colOff>177800</xdr:colOff>
      <xdr:row>19</xdr:row>
      <xdr:rowOff>65300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26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107227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24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146817</xdr:rowOff>
    </xdr:from>
    <xdr:to>
      <xdr:col>26</xdr:col>
      <xdr:colOff>101600</xdr:colOff>
      <xdr:row>19</xdr:row>
      <xdr:rowOff>76967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8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61744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6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158600</xdr:rowOff>
    </xdr:from>
    <xdr:to>
      <xdr:col>22</xdr:col>
      <xdr:colOff>165100</xdr:colOff>
      <xdr:row>19</xdr:row>
      <xdr:rowOff>88750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92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73527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2585</xdr:rowOff>
    </xdr:from>
    <xdr:to>
      <xdr:col>19</xdr:col>
      <xdr:colOff>38100</xdr:colOff>
      <xdr:row>19</xdr:row>
      <xdr:rowOff>104185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307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88962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9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20411</xdr:rowOff>
    </xdr:from>
    <xdr:to>
      <xdr:col>15</xdr:col>
      <xdr:colOff>101600</xdr:colOff>
      <xdr:row>19</xdr:row>
      <xdr:rowOff>122011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32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106788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152929</xdr:rowOff>
    </xdr:from>
    <xdr:to>
      <xdr:col>29</xdr:col>
      <xdr:colOff>127000</xdr:colOff>
      <xdr:row>37</xdr:row>
      <xdr:rowOff>203189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77629"/>
          <a:ext cx="647700" cy="50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0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165421</xdr:rowOff>
    </xdr:from>
    <xdr:to>
      <xdr:col>26</xdr:col>
      <xdr:colOff>50800</xdr:colOff>
      <xdr:row>37</xdr:row>
      <xdr:rowOff>203189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90121"/>
          <a:ext cx="698500" cy="37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92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143606</xdr:rowOff>
    </xdr:from>
    <xdr:to>
      <xdr:col>22</xdr:col>
      <xdr:colOff>114300</xdr:colOff>
      <xdr:row>37</xdr:row>
      <xdr:rowOff>165421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68306"/>
          <a:ext cx="698500" cy="21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128535</xdr:rowOff>
    </xdr:from>
    <xdr:to>
      <xdr:col>18</xdr:col>
      <xdr:colOff>177800</xdr:colOff>
      <xdr:row>37</xdr:row>
      <xdr:rowOff>143606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53235"/>
          <a:ext cx="698500" cy="15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99982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93042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102129</xdr:rowOff>
    </xdr:from>
    <xdr:to>
      <xdr:col>29</xdr:col>
      <xdr:colOff>177800</xdr:colOff>
      <xdr:row>37</xdr:row>
      <xdr:rowOff>203729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6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74206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9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152389</xdr:rowOff>
    </xdr:from>
    <xdr:to>
      <xdr:col>26</xdr:col>
      <xdr:colOff>101600</xdr:colOff>
      <xdr:row>37</xdr:row>
      <xdr:rowOff>253989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238766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3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114621</xdr:rowOff>
    </xdr:from>
    <xdr:to>
      <xdr:col>22</xdr:col>
      <xdr:colOff>165100</xdr:colOff>
      <xdr:row>37</xdr:row>
      <xdr:rowOff>216221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9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200998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92806</xdr:rowOff>
    </xdr:from>
    <xdr:to>
      <xdr:col>19</xdr:col>
      <xdr:colOff>38100</xdr:colOff>
      <xdr:row>37</xdr:row>
      <xdr:rowOff>194406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179183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77735</xdr:rowOff>
    </xdr:from>
    <xdr:to>
      <xdr:col>15</xdr:col>
      <xdr:colOff>101600</xdr:colOff>
      <xdr:row>37</xdr:row>
      <xdr:rowOff>179335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0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164112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91082</xdr:rowOff>
    </xdr:from>
    <xdr:to>
      <xdr:col>24</xdr:col>
      <xdr:colOff>63500</xdr:colOff>
      <xdr:row>37</xdr:row>
      <xdr:rowOff>104661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34732"/>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104661</xdr:rowOff>
    </xdr:from>
    <xdr:to>
      <xdr:col>19</xdr:col>
      <xdr:colOff>177800</xdr:colOff>
      <xdr:row>37</xdr:row>
      <xdr:rowOff>106359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4831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106359</xdr:rowOff>
    </xdr:from>
    <xdr:to>
      <xdr:col>15</xdr:col>
      <xdr:colOff>50800</xdr:colOff>
      <xdr:row>38</xdr:row>
      <xdr:rowOff>17085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50009"/>
          <a:ext cx="889000" cy="8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8175</xdr:rowOff>
    </xdr:from>
    <xdr:to>
      <xdr:col>10</xdr:col>
      <xdr:colOff>114300</xdr:colOff>
      <xdr:row>38</xdr:row>
      <xdr:rowOff>17085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523275"/>
          <a:ext cx="889000" cy="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34371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50110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40282</xdr:rowOff>
    </xdr:from>
    <xdr:to>
      <xdr:col>24</xdr:col>
      <xdr:colOff>114300</xdr:colOff>
      <xdr:row>37</xdr:row>
      <xdr:rowOff>141882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18709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6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53861</xdr:rowOff>
    </xdr:from>
    <xdr:to>
      <xdr:col>20</xdr:col>
      <xdr:colOff>38100</xdr:colOff>
      <xdr:row>37</xdr:row>
      <xdr:rowOff>155461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9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146588</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9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55559</xdr:rowOff>
    </xdr:from>
    <xdr:to>
      <xdr:col>15</xdr:col>
      <xdr:colOff>101600</xdr:colOff>
      <xdr:row>37</xdr:row>
      <xdr:rowOff>157159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9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148286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9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137735</xdr:rowOff>
    </xdr:from>
    <xdr:to>
      <xdr:col>10</xdr:col>
      <xdr:colOff>165100</xdr:colOff>
      <xdr:row>38</xdr:row>
      <xdr:rowOff>67884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813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59012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7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128825</xdr:rowOff>
    </xdr:from>
    <xdr:to>
      <xdr:col>6</xdr:col>
      <xdr:colOff>38100</xdr:colOff>
      <xdr:row>38</xdr:row>
      <xdr:rowOff>58975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7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50102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6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45621</xdr:rowOff>
    </xdr:from>
    <xdr:to>
      <xdr:col>24</xdr:col>
      <xdr:colOff>63500</xdr:colOff>
      <xdr:row>59</xdr:row>
      <xdr:rowOff>84892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161171"/>
          <a:ext cx="838200" cy="3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83357</xdr:rowOff>
    </xdr:from>
    <xdr:to>
      <xdr:col>19</xdr:col>
      <xdr:colOff>177800</xdr:colOff>
      <xdr:row>59</xdr:row>
      <xdr:rowOff>84892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198907"/>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83357</xdr:rowOff>
    </xdr:from>
    <xdr:to>
      <xdr:col>15</xdr:col>
      <xdr:colOff>50800</xdr:colOff>
      <xdr:row>59</xdr:row>
      <xdr:rowOff>95005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98907"/>
          <a:ext cx="8890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95005</xdr:rowOff>
    </xdr:from>
    <xdr:to>
      <xdr:col>10</xdr:col>
      <xdr:colOff>114300</xdr:colOff>
      <xdr:row>59</xdr:row>
      <xdr:rowOff>150885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10555"/>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25169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79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166271</xdr:rowOff>
    </xdr:from>
    <xdr:to>
      <xdr:col>24</xdr:col>
      <xdr:colOff>114300</xdr:colOff>
      <xdr:row>59</xdr:row>
      <xdr:rowOff>96421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1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81198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34092</xdr:rowOff>
    </xdr:from>
    <xdr:to>
      <xdr:col>20</xdr:col>
      <xdr:colOff>38100</xdr:colOff>
      <xdr:row>59</xdr:row>
      <xdr:rowOff>135692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1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126819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2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32557</xdr:rowOff>
    </xdr:from>
    <xdr:to>
      <xdr:col>15</xdr:col>
      <xdr:colOff>101600</xdr:colOff>
      <xdr:row>59</xdr:row>
      <xdr:rowOff>134157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125284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24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44205</xdr:rowOff>
    </xdr:from>
    <xdr:to>
      <xdr:col>10</xdr:col>
      <xdr:colOff>165100</xdr:colOff>
      <xdr:row>59</xdr:row>
      <xdr:rowOff>145805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136932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2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100085</xdr:rowOff>
    </xdr:from>
    <xdr:to>
      <xdr:col>6</xdr:col>
      <xdr:colOff>38100</xdr:colOff>
      <xdr:row>60</xdr:row>
      <xdr:rowOff>30235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21362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3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1188</xdr:rowOff>
    </xdr:from>
    <xdr:to>
      <xdr:col>24</xdr:col>
      <xdr:colOff>63500</xdr:colOff>
      <xdr:row>77</xdr:row>
      <xdr:rowOff>19190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2838"/>
          <a:ext cx="8382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10350</xdr:rowOff>
    </xdr:from>
    <xdr:to>
      <xdr:col>19</xdr:col>
      <xdr:colOff>177800</xdr:colOff>
      <xdr:row>77</xdr:row>
      <xdr:rowOff>19190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12000"/>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10350</xdr:rowOff>
    </xdr:from>
    <xdr:to>
      <xdr:col>15</xdr:col>
      <xdr:colOff>50800</xdr:colOff>
      <xdr:row>77</xdr:row>
      <xdr:rowOff>63691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1200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63691</xdr:rowOff>
    </xdr:from>
    <xdr:to>
      <xdr:col>10</xdr:col>
      <xdr:colOff>114300</xdr:colOff>
      <xdr:row>77</xdr:row>
      <xdr:rowOff>96456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5341"/>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150125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0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121838</xdr:rowOff>
    </xdr:from>
    <xdr:to>
      <xdr:col>24</xdr:col>
      <xdr:colOff>114300</xdr:colOff>
      <xdr:row>77</xdr:row>
      <xdr:rowOff>51988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100265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139840</xdr:rowOff>
    </xdr:from>
    <xdr:to>
      <xdr:col>20</xdr:col>
      <xdr:colOff>38100</xdr:colOff>
      <xdr:row>77</xdr:row>
      <xdr:rowOff>69990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61117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26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131000</xdr:rowOff>
    </xdr:from>
    <xdr:to>
      <xdr:col>15</xdr:col>
      <xdr:colOff>101600</xdr:colOff>
      <xdr:row>77</xdr:row>
      <xdr:rowOff>61150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12891</xdr:rowOff>
    </xdr:from>
    <xdr:to>
      <xdr:col>10</xdr:col>
      <xdr:colOff>165100</xdr:colOff>
      <xdr:row>77</xdr:row>
      <xdr:rowOff>114491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131018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9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45656</xdr:rowOff>
    </xdr:from>
    <xdr:to>
      <xdr:col>6</xdr:col>
      <xdr:colOff>38100</xdr:colOff>
      <xdr:row>77</xdr:row>
      <xdr:rowOff>147256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138383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151837</xdr:rowOff>
    </xdr:from>
    <xdr:to>
      <xdr:col>24</xdr:col>
      <xdr:colOff>63500</xdr:colOff>
      <xdr:row>96</xdr:row>
      <xdr:rowOff>132232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39587"/>
          <a:ext cx="838200" cy="15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151837</xdr:rowOff>
    </xdr:from>
    <xdr:to>
      <xdr:col>19</xdr:col>
      <xdr:colOff>177800</xdr:colOff>
      <xdr:row>97</xdr:row>
      <xdr:rowOff>63391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39587"/>
          <a:ext cx="889000" cy="25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63391</xdr:rowOff>
    </xdr:from>
    <xdr:to>
      <xdr:col>15</xdr:col>
      <xdr:colOff>50800</xdr:colOff>
      <xdr:row>97</xdr:row>
      <xdr:rowOff>96712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94041"/>
          <a:ext cx="889000" cy="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84412</xdr:rowOff>
    </xdr:from>
    <xdr:to>
      <xdr:col>10</xdr:col>
      <xdr:colOff>114300</xdr:colOff>
      <xdr:row>97</xdr:row>
      <xdr:rowOff>96712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715062"/>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81432</xdr:rowOff>
    </xdr:from>
    <xdr:to>
      <xdr:col>24</xdr:col>
      <xdr:colOff>114300</xdr:colOff>
      <xdr:row>97</xdr:row>
      <xdr:rowOff>11582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59859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101037</xdr:rowOff>
    </xdr:from>
    <xdr:to>
      <xdr:col>20</xdr:col>
      <xdr:colOff>38100</xdr:colOff>
      <xdr:row>96</xdr:row>
      <xdr:rowOff>31187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22314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8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12591</xdr:rowOff>
    </xdr:from>
    <xdr:to>
      <xdr:col>15</xdr:col>
      <xdr:colOff>101600</xdr:colOff>
      <xdr:row>97</xdr:row>
      <xdr:rowOff>114191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105318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3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45912</xdr:rowOff>
    </xdr:from>
    <xdr:to>
      <xdr:col>10</xdr:col>
      <xdr:colOff>165100</xdr:colOff>
      <xdr:row>97</xdr:row>
      <xdr:rowOff>147512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138639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33612</xdr:rowOff>
    </xdr:from>
    <xdr:to>
      <xdr:col>6</xdr:col>
      <xdr:colOff>38100</xdr:colOff>
      <xdr:row>97</xdr:row>
      <xdr:rowOff>135212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126339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5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124823</xdr:rowOff>
    </xdr:from>
    <xdr:to>
      <xdr:col>55</xdr:col>
      <xdr:colOff>0</xdr:colOff>
      <xdr:row>37</xdr:row>
      <xdr:rowOff>129500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68473"/>
          <a:ext cx="8382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396</xdr:rowOff>
    </xdr:from>
    <xdr:to>
      <xdr:col>50</xdr:col>
      <xdr:colOff>114300</xdr:colOff>
      <xdr:row>37</xdr:row>
      <xdr:rowOff>129500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001146"/>
          <a:ext cx="889000" cy="47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396</xdr:rowOff>
    </xdr:from>
    <xdr:to>
      <xdr:col>45</xdr:col>
      <xdr:colOff>177800</xdr:colOff>
      <xdr:row>38</xdr:row>
      <xdr:rowOff>112506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01146"/>
          <a:ext cx="889000" cy="6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112506</xdr:rowOff>
    </xdr:from>
    <xdr:to>
      <xdr:col>41</xdr:col>
      <xdr:colOff>50800</xdr:colOff>
      <xdr:row>39</xdr:row>
      <xdr:rowOff>58341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7606"/>
          <a:ext cx="889000" cy="11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150165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15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164718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74023</xdr:rowOff>
    </xdr:from>
    <xdr:to>
      <xdr:col>55</xdr:col>
      <xdr:colOff>50800</xdr:colOff>
      <xdr:row>38</xdr:row>
      <xdr:rowOff>4173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52450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96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78700</xdr:rowOff>
    </xdr:from>
    <xdr:to>
      <xdr:col>50</xdr:col>
      <xdr:colOff>165100</xdr:colOff>
      <xdr:row>38</xdr:row>
      <xdr:rowOff>8850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171427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1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121046</xdr:rowOff>
    </xdr:from>
    <xdr:to>
      <xdr:col>46</xdr:col>
      <xdr:colOff>38100</xdr:colOff>
      <xdr:row>35</xdr:row>
      <xdr:rowOff>51196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95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42323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4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61706</xdr:rowOff>
    </xdr:from>
    <xdr:to>
      <xdr:col>41</xdr:col>
      <xdr:colOff>101600</xdr:colOff>
      <xdr:row>38</xdr:row>
      <xdr:rowOff>163306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154433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66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7541</xdr:rowOff>
    </xdr:from>
    <xdr:to>
      <xdr:col>36</xdr:col>
      <xdr:colOff>165100</xdr:colOff>
      <xdr:row>39</xdr:row>
      <xdr:rowOff>109141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100268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108427</xdr:rowOff>
    </xdr:from>
    <xdr:to>
      <xdr:col>55</xdr:col>
      <xdr:colOff>0</xdr:colOff>
      <xdr:row>57</xdr:row>
      <xdr:rowOff>39495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538177"/>
          <a:ext cx="838200" cy="2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39495</xdr:rowOff>
    </xdr:from>
    <xdr:to>
      <xdr:col>50</xdr:col>
      <xdr:colOff>114300</xdr:colOff>
      <xdr:row>57</xdr:row>
      <xdr:rowOff>104114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12145"/>
          <a:ext cx="889000" cy="6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104114</xdr:rowOff>
    </xdr:from>
    <xdr:to>
      <xdr:col>45</xdr:col>
      <xdr:colOff>177800</xdr:colOff>
      <xdr:row>57</xdr:row>
      <xdr:rowOff>157343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76764"/>
          <a:ext cx="889000" cy="5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92284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3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157343</xdr:rowOff>
    </xdr:from>
    <xdr:to>
      <xdr:col>41</xdr:col>
      <xdr:colOff>50800</xdr:colOff>
      <xdr:row>58</xdr:row>
      <xdr:rowOff>972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9993"/>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114961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37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167029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4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57627</xdr:rowOff>
    </xdr:from>
    <xdr:to>
      <xdr:col>55</xdr:col>
      <xdr:colOff>50800</xdr:colOff>
      <xdr:row>55</xdr:row>
      <xdr:rowOff>159227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8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80504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3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160145</xdr:rowOff>
    </xdr:from>
    <xdr:to>
      <xdr:col>50</xdr:col>
      <xdr:colOff>165100</xdr:colOff>
      <xdr:row>57</xdr:row>
      <xdr:rowOff>90295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6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81422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5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53314</xdr:rowOff>
    </xdr:from>
    <xdr:to>
      <xdr:col>46</xdr:col>
      <xdr:colOff>38100</xdr:colOff>
      <xdr:row>57</xdr:row>
      <xdr:rowOff>154914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146041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106543</xdr:rowOff>
    </xdr:from>
    <xdr:to>
      <xdr:col>41</xdr:col>
      <xdr:colOff>101600</xdr:colOff>
      <xdr:row>58</xdr:row>
      <xdr:rowOff>36693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27820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7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121622</xdr:rowOff>
    </xdr:from>
    <xdr:to>
      <xdr:col>36</xdr:col>
      <xdr:colOff>165100</xdr:colOff>
      <xdr:row>58</xdr:row>
      <xdr:rowOff>51772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42899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146208</xdr:rowOff>
    </xdr:from>
    <xdr:to>
      <xdr:col>55</xdr:col>
      <xdr:colOff>0</xdr:colOff>
      <xdr:row>79</xdr:row>
      <xdr:rowOff>16348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347858"/>
          <a:ext cx="838200" cy="21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146208</xdr:rowOff>
    </xdr:from>
    <xdr:to>
      <xdr:col>50</xdr:col>
      <xdr:colOff>114300</xdr:colOff>
      <xdr:row>79</xdr:row>
      <xdr:rowOff>17498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347858"/>
          <a:ext cx="889000" cy="21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795</xdr:rowOff>
    </xdr:from>
    <xdr:to>
      <xdr:col>45</xdr:col>
      <xdr:colOff>177800</xdr:colOff>
      <xdr:row>79</xdr:row>
      <xdr:rowOff>17498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5345"/>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158198</xdr:rowOff>
    </xdr:from>
    <xdr:to>
      <xdr:col>41</xdr:col>
      <xdr:colOff>50800</xdr:colOff>
      <xdr:row>79</xdr:row>
      <xdr:rowOff>795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31298"/>
          <a:ext cx="8890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6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136998</xdr:rowOff>
    </xdr:from>
    <xdr:to>
      <xdr:col>55</xdr:col>
      <xdr:colOff>50800</xdr:colOff>
      <xdr:row>79</xdr:row>
      <xdr:rowOff>67148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51925</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95408</xdr:rowOff>
    </xdr:from>
    <xdr:to>
      <xdr:col>50</xdr:col>
      <xdr:colOff>165100</xdr:colOff>
      <xdr:row>78</xdr:row>
      <xdr:rowOff>25558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9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42085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07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138148</xdr:rowOff>
    </xdr:from>
    <xdr:to>
      <xdr:col>46</xdr:col>
      <xdr:colOff>38100</xdr:colOff>
      <xdr:row>79</xdr:row>
      <xdr:rowOff>68298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59425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121445</xdr:rowOff>
    </xdr:from>
    <xdr:to>
      <xdr:col>41</xdr:col>
      <xdr:colOff>101600</xdr:colOff>
      <xdr:row>79</xdr:row>
      <xdr:rowOff>51595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42722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107398</xdr:rowOff>
    </xdr:from>
    <xdr:to>
      <xdr:col>36</xdr:col>
      <xdr:colOff>165100</xdr:colOff>
      <xdr:row>79</xdr:row>
      <xdr:rowOff>37548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28675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149425</xdr:rowOff>
    </xdr:from>
    <xdr:to>
      <xdr:col>55</xdr:col>
      <xdr:colOff>0</xdr:colOff>
      <xdr:row>98</xdr:row>
      <xdr:rowOff>14725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437175"/>
          <a:ext cx="838200" cy="37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133317</xdr:rowOff>
    </xdr:from>
    <xdr:to>
      <xdr:col>50</xdr:col>
      <xdr:colOff>114300</xdr:colOff>
      <xdr:row>98</xdr:row>
      <xdr:rowOff>14725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63967"/>
          <a:ext cx="889000" cy="5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133317</xdr:rowOff>
    </xdr:from>
    <xdr:to>
      <xdr:col>45</xdr:col>
      <xdr:colOff>177800</xdr:colOff>
      <xdr:row>98</xdr:row>
      <xdr:rowOff>24175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63967"/>
          <a:ext cx="889000" cy="6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24175</xdr:rowOff>
    </xdr:from>
    <xdr:to>
      <xdr:col>41</xdr:col>
      <xdr:colOff>50800</xdr:colOff>
      <xdr:row>98</xdr:row>
      <xdr:rowOff>44819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26275"/>
          <a:ext cx="889000" cy="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120772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152844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98625</xdr:rowOff>
    </xdr:from>
    <xdr:to>
      <xdr:col>55</xdr:col>
      <xdr:colOff>50800</xdr:colOff>
      <xdr:row>96</xdr:row>
      <xdr:rowOff>28775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8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121502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3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135375</xdr:rowOff>
    </xdr:from>
    <xdr:to>
      <xdr:col>50</xdr:col>
      <xdr:colOff>165100</xdr:colOff>
      <xdr:row>98</xdr:row>
      <xdr:rowOff>65525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56652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82517</xdr:rowOff>
    </xdr:from>
    <xdr:to>
      <xdr:col>46</xdr:col>
      <xdr:colOff>38100</xdr:colOff>
      <xdr:row>98</xdr:row>
      <xdr:rowOff>12667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3794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144825</xdr:rowOff>
    </xdr:from>
    <xdr:to>
      <xdr:col>41</xdr:col>
      <xdr:colOff>101600</xdr:colOff>
      <xdr:row>98</xdr:row>
      <xdr:rowOff>74975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66102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6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165469</xdr:rowOff>
    </xdr:from>
    <xdr:to>
      <xdr:col>36</xdr:col>
      <xdr:colOff>165100</xdr:colOff>
      <xdr:row>98</xdr:row>
      <xdr:rowOff>95619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86746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139167</xdr:rowOff>
    </xdr:from>
    <xdr:to>
      <xdr:col>85</xdr:col>
      <xdr:colOff>127000</xdr:colOff>
      <xdr:row>39</xdr:row>
      <xdr:rowOff>4711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54267"/>
          <a:ext cx="838200" cy="3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4711</xdr:rowOff>
    </xdr:from>
    <xdr:to>
      <xdr:col>81</xdr:col>
      <xdr:colOff>50800</xdr:colOff>
      <xdr:row>39</xdr:row>
      <xdr:rowOff>44412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691261"/>
          <a:ext cx="889000" cy="3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160465</xdr:rowOff>
    </xdr:from>
    <xdr:to>
      <xdr:col>76</xdr:col>
      <xdr:colOff>114300</xdr:colOff>
      <xdr:row>39</xdr:row>
      <xdr:rowOff>44412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4115"/>
          <a:ext cx="889000" cy="2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160465</xdr:rowOff>
    </xdr:from>
    <xdr:to>
      <xdr:col>71</xdr:col>
      <xdr:colOff>177800</xdr:colOff>
      <xdr:row>39</xdr:row>
      <xdr:rowOff>44424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04115"/>
          <a:ext cx="889000" cy="22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48379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5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88367</xdr:rowOff>
    </xdr:from>
    <xdr:to>
      <xdr:col>85</xdr:col>
      <xdr:colOff>177800</xdr:colOff>
      <xdr:row>39</xdr:row>
      <xdr:rowOff>18517</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3294</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125361</xdr:rowOff>
    </xdr:from>
    <xdr:to>
      <xdr:col>81</xdr:col>
      <xdr:colOff>101600</xdr:colOff>
      <xdr:row>39</xdr:row>
      <xdr:rowOff>55511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46638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165062</xdr:rowOff>
    </xdr:from>
    <xdr:to>
      <xdr:col>76</xdr:col>
      <xdr:colOff>165100</xdr:colOff>
      <xdr:row>39</xdr:row>
      <xdr:rowOff>95212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86339</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109665</xdr:rowOff>
    </xdr:from>
    <xdr:to>
      <xdr:col>72</xdr:col>
      <xdr:colOff>38100</xdr:colOff>
      <xdr:row>38</xdr:row>
      <xdr:rowOff>39815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56342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165074</xdr:rowOff>
    </xdr:from>
    <xdr:to>
      <xdr:col>67</xdr:col>
      <xdr:colOff>101600</xdr:colOff>
      <xdr:row>39</xdr:row>
      <xdr:rowOff>95224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86351</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71303</xdr:rowOff>
    </xdr:from>
    <xdr:to>
      <xdr:col>85</xdr:col>
      <xdr:colOff>127000</xdr:colOff>
      <xdr:row>78</xdr:row>
      <xdr:rowOff>72755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444403"/>
          <a:ext cx="8382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62567</xdr:rowOff>
    </xdr:from>
    <xdr:to>
      <xdr:col>81</xdr:col>
      <xdr:colOff>50800</xdr:colOff>
      <xdr:row>78</xdr:row>
      <xdr:rowOff>72755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43566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60308</xdr:rowOff>
    </xdr:from>
    <xdr:to>
      <xdr:col>76</xdr:col>
      <xdr:colOff>114300</xdr:colOff>
      <xdr:row>78</xdr:row>
      <xdr:rowOff>62567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433408"/>
          <a:ext cx="8890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60308</xdr:rowOff>
    </xdr:from>
    <xdr:to>
      <xdr:col>71</xdr:col>
      <xdr:colOff>177800</xdr:colOff>
      <xdr:row>78</xdr:row>
      <xdr:rowOff>71200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33408"/>
          <a:ext cx="8890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30026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24196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8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20503</xdr:rowOff>
    </xdr:from>
    <xdr:to>
      <xdr:col>85</xdr:col>
      <xdr:colOff>177800</xdr:colOff>
      <xdr:row>78</xdr:row>
      <xdr:rowOff>122103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170380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7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21955</xdr:rowOff>
    </xdr:from>
    <xdr:to>
      <xdr:col>81</xdr:col>
      <xdr:colOff>101600</xdr:colOff>
      <xdr:row>78</xdr:row>
      <xdr:rowOff>123555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114682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11767</xdr:rowOff>
    </xdr:from>
    <xdr:to>
      <xdr:col>76</xdr:col>
      <xdr:colOff>165100</xdr:colOff>
      <xdr:row>78</xdr:row>
      <xdr:rowOff>113367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8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104494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7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9508</xdr:rowOff>
    </xdr:from>
    <xdr:to>
      <xdr:col>72</xdr:col>
      <xdr:colOff>38100</xdr:colOff>
      <xdr:row>78</xdr:row>
      <xdr:rowOff>111108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102235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20400</xdr:rowOff>
    </xdr:from>
    <xdr:to>
      <xdr:col>67</xdr:col>
      <xdr:colOff>101600</xdr:colOff>
      <xdr:row>78</xdr:row>
      <xdr:rowOff>122000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9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113127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8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160657</xdr:rowOff>
    </xdr:from>
    <xdr:to>
      <xdr:col>85</xdr:col>
      <xdr:colOff>127000</xdr:colOff>
      <xdr:row>96</xdr:row>
      <xdr:rowOff>31421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448407"/>
          <a:ext cx="8382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160657</xdr:rowOff>
    </xdr:from>
    <xdr:to>
      <xdr:col>81</xdr:col>
      <xdr:colOff>50800</xdr:colOff>
      <xdr:row>97</xdr:row>
      <xdr:rowOff>48132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48407"/>
          <a:ext cx="889000" cy="23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108204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73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48132</xdr:rowOff>
    </xdr:from>
    <xdr:to>
      <xdr:col>76</xdr:col>
      <xdr:colOff>114300</xdr:colOff>
      <xdr:row>98</xdr:row>
      <xdr:rowOff>30178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78782"/>
          <a:ext cx="889000" cy="15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62977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8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30178</xdr:rowOff>
    </xdr:from>
    <xdr:to>
      <xdr:col>71</xdr:col>
      <xdr:colOff>177800</xdr:colOff>
      <xdr:row>99</xdr:row>
      <xdr:rowOff>41650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32278"/>
          <a:ext cx="889000" cy="18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141096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4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152071</xdr:rowOff>
    </xdr:from>
    <xdr:to>
      <xdr:col>85</xdr:col>
      <xdr:colOff>177800</xdr:colOff>
      <xdr:row>96</xdr:row>
      <xdr:rowOff>82221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3498</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29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109857</xdr:rowOff>
    </xdr:from>
    <xdr:to>
      <xdr:col>81</xdr:col>
      <xdr:colOff>101600</xdr:colOff>
      <xdr:row>96</xdr:row>
      <xdr:rowOff>40007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39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56534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17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168782</xdr:rowOff>
    </xdr:from>
    <xdr:to>
      <xdr:col>76</xdr:col>
      <xdr:colOff>165100</xdr:colOff>
      <xdr:row>97</xdr:row>
      <xdr:rowOff>98932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115459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40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150828</xdr:rowOff>
    </xdr:from>
    <xdr:to>
      <xdr:col>72</xdr:col>
      <xdr:colOff>38100</xdr:colOff>
      <xdr:row>98</xdr:row>
      <xdr:rowOff>80978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97505</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162300</xdr:rowOff>
    </xdr:from>
    <xdr:to>
      <xdr:col>67</xdr:col>
      <xdr:colOff>101600</xdr:colOff>
      <xdr:row>99</xdr:row>
      <xdr:rowOff>92450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83577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87306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58894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133299</xdr:rowOff>
    </xdr:from>
    <xdr:to>
      <xdr:col>116</xdr:col>
      <xdr:colOff>63500</xdr:colOff>
      <xdr:row>75</xdr:row>
      <xdr:rowOff>12230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20599"/>
          <a:ext cx="838200" cy="5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12230</xdr:rowOff>
    </xdr:from>
    <xdr:to>
      <xdr:col>111</xdr:col>
      <xdr:colOff>177800</xdr:colOff>
      <xdr:row>75</xdr:row>
      <xdr:rowOff>42735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870980"/>
          <a:ext cx="889000" cy="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42735</xdr:rowOff>
    </xdr:from>
    <xdr:to>
      <xdr:col>107</xdr:col>
      <xdr:colOff>50800</xdr:colOff>
      <xdr:row>75</xdr:row>
      <xdr:rowOff>68631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901485"/>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68631</xdr:rowOff>
    </xdr:from>
    <xdr:to>
      <xdr:col>102</xdr:col>
      <xdr:colOff>114300</xdr:colOff>
      <xdr:row>75</xdr:row>
      <xdr:rowOff>105893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927381"/>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156836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82499</xdr:rowOff>
    </xdr:from>
    <xdr:to>
      <xdr:col>116</xdr:col>
      <xdr:colOff>114300</xdr:colOff>
      <xdr:row>75</xdr:row>
      <xdr:rowOff>12649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105376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132880</xdr:rowOff>
    </xdr:from>
    <xdr:to>
      <xdr:col>112</xdr:col>
      <xdr:colOff>38100</xdr:colOff>
      <xdr:row>75</xdr:row>
      <xdr:rowOff>63030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79557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9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163385</xdr:rowOff>
    </xdr:from>
    <xdr:to>
      <xdr:col>107</xdr:col>
      <xdr:colOff>101600</xdr:colOff>
      <xdr:row>75</xdr:row>
      <xdr:rowOff>93535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85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110062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62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17831</xdr:rowOff>
    </xdr:from>
    <xdr:to>
      <xdr:col>102</xdr:col>
      <xdr:colOff>165100</xdr:colOff>
      <xdr:row>75</xdr:row>
      <xdr:rowOff>119431</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87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135958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55093</xdr:rowOff>
    </xdr:from>
    <xdr:to>
      <xdr:col>98</xdr:col>
      <xdr:colOff>38100</xdr:colOff>
      <xdr:row>75</xdr:row>
      <xdr:rowOff>156693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9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147820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0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1,021,359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・主な構成項目である人件費は、住民一人当たり</a:t>
          </a:r>
          <a:r>
            <a:rPr kumimoji="1" lang="en-US" altLang="ja-JP" sz="1100">
              <a:solidFill>
                <a:schemeClr val="dk1"/>
              </a:solidFill>
              <a:effectLst/>
              <a:latin typeface="+mn-lt"/>
              <a:ea typeface="+mn-ea"/>
              <a:cs typeface="+mn-cs"/>
            </a:rPr>
            <a:t>118,507</a:t>
          </a:r>
          <a:r>
            <a:rPr kumimoji="1" lang="ja-JP" altLang="ja-JP" sz="1100">
              <a:solidFill>
                <a:schemeClr val="dk1"/>
              </a:solidFill>
              <a:effectLst/>
              <a:latin typeface="+mn-lt"/>
              <a:ea typeface="+mn-ea"/>
              <a:cs typeface="+mn-cs"/>
            </a:rPr>
            <a:t>円となっており類似団体を下回っている。これは退職者数に対し、新規採用者数を抑制してきた結果である。今後も多様化する行政ニーズと増加する業務量に対応するべく、人員の適正管理を行い採用していく予定。</a:t>
          </a:r>
          <a:endParaRPr lang="ja-JP" altLang="ja-JP" sz="1400">
            <a:effectLst/>
          </a:endParaRPr>
        </a:p>
        <a:p>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116,308</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+12,025</a:t>
          </a:r>
          <a:r>
            <a:rPr kumimoji="1" lang="ja-JP" altLang="ja-JP" sz="1100">
              <a:solidFill>
                <a:schemeClr val="dk1"/>
              </a:solidFill>
              <a:effectLst/>
              <a:latin typeface="+mn-lt"/>
              <a:ea typeface="+mn-ea"/>
              <a:cs typeface="+mn-cs"/>
            </a:rPr>
            <a:t>円となった。</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年に</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度の橋梁点検を実施したことやコロナワクチン接種委託を行ったことが主な要因である。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140,754</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+1,023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でほぼ横ばいとなった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・維持補修費は住民一人当たり</a:t>
          </a:r>
          <a:r>
            <a:rPr kumimoji="1" lang="en-US" altLang="ja-JP" sz="1100">
              <a:solidFill>
                <a:schemeClr val="dk1"/>
              </a:solidFill>
              <a:effectLst/>
              <a:latin typeface="+mn-lt"/>
              <a:ea typeface="+mn-ea"/>
              <a:cs typeface="+mn-cs"/>
            </a:rPr>
            <a:t>20,271</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+945</a:t>
          </a:r>
          <a:r>
            <a:rPr kumimoji="1" lang="ja-JP" altLang="ja-JP" sz="1100">
              <a:solidFill>
                <a:schemeClr val="dk1"/>
              </a:solidFill>
              <a:effectLst/>
              <a:latin typeface="+mn-lt"/>
              <a:ea typeface="+mn-ea"/>
              <a:cs typeface="+mn-cs"/>
            </a:rPr>
            <a:t>円で類似団体を下回った。施設の老朽化が進んでいるため、施設の更新、統廃合など、公共施設等総合管理計画に基づき、事業の取捨選択を徹底していくことで、引き続き事業費の減少を目指す。</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178,156</a:t>
          </a:r>
          <a:r>
            <a:rPr kumimoji="1" lang="ja-JP" altLang="ja-JP" sz="1100">
              <a:solidFill>
                <a:schemeClr val="dk1"/>
              </a:solidFill>
              <a:effectLst/>
              <a:latin typeface="+mn-lt"/>
              <a:ea typeface="+mn-ea"/>
              <a:cs typeface="+mn-cs"/>
            </a:rPr>
            <a:t>円となっており、前年度比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12,927</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新庁舎建設事業が開始され庁舎整備基金への積立が減少したためである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A46F46D-1332-4307-B485-E608D22D71D1}"/>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9012E431-9800-4E01-8BE2-12B4E2258F6A}"/>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F2BB557-3464-403C-AD3D-6F8DEE9CBAAB}"/>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7DC767C5-935A-4636-BBFA-8412C797843E}"/>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BD9CF4-1A10-403D-BB63-3935D97AE4E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8CB88DC-BB72-43FC-AF16-9BED8B988F4E}"/>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6365CFE-8FF7-4768-ABA1-C90E522EF5B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BC926F-B2AF-4DFA-A6E4-494908D50D49}"/>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BF90E1-73E8-4271-8FD8-0AC8E01DEB8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96040EAB-4FD5-4E0F-B489-E7457A8422ED}"/>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2C1A16D-553C-4082-98B3-45CDDA30219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5AE268E-E27A-4735-ABF8-55DA58A966C2}"/>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117169-163D-427F-9618-BB43908EE49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5513C31-4E22-4197-8689-7D59AEC81EE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CB834A-FAD1-4575-901B-4DD60426614A}"/>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65306A6-7F0D-4576-8DA7-6B1B0763ABF6}"/>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9AE4A20-5709-49B1-A1C6-C4DE96C469D7}"/>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16167C1-4265-4529-A047-0FEE59F2C904}"/>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68D6728D-AF4B-4914-B493-497FC6E0651F}"/>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4AF3EF-459E-4849-8DB5-D79CA9E52909}"/>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AABD74C8-4215-4494-A794-3CD9001CBCE6}"/>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65AFEF27-7E81-47F0-82E5-954194316A0E}"/>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7DB95C1-6C7E-42E3-A973-6714EAA097DF}"/>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85E0ACC4-2340-4D3C-A643-EE77320FF41B}"/>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13451A-D36B-43F9-A148-62CEE9A589B9}"/>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8C970F87-2F24-4681-81D4-ABDAE7EFEF1B}"/>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FF9A5FC-ACC7-48F7-9C25-55BC26615BD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F4BABD6D-D465-40FA-A097-24156C391E1C}"/>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11CA824F-FC5B-4CD6-8925-1039ECC5A089}"/>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A8DDC20-11A5-42C6-9E1A-A5B46833BA23}"/>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055E381-2060-4019-9021-317874D491DC}"/>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7A48CCD3-18C5-41C0-AA86-6EDED05E1FFB}"/>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709F025-65FE-4779-8107-A395A805FE9A}"/>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EB830FD-639A-48E4-BEFC-AC113C127A24}"/>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20ED372-198D-4238-BC98-CB1F7C6C1854}"/>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5933911D-01C4-463A-9256-9B3EAA2374CF}"/>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57884B25-FE6F-4275-B4BF-4202E2120607}"/>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51EB5E0-AEE5-426F-B833-7BF122B3E311}"/>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80853B3-0E87-47D5-8B61-CAF5F68132B8}"/>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B26E57EA-B74C-426D-9B77-7F14F288592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D00444A6-33A8-41A9-B570-86B7A6B0BFD3}"/>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B7189555-8B7C-4B75-96C3-3CD233C8871E}"/>
            </a:ext>
          </a:extLst>
        </xdr:cNvPr>
        <xdr:cNvCxnSpPr/>
      </xdr:nvCxnSpPr>
      <xdr:spPr>
        <a:xfrm>
          <a:off x="685800" y="648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1D2824D5-6150-4211-AF2B-5A21A905091A}"/>
            </a:ext>
          </a:extLst>
        </xdr:cNvPr>
        <xdr:cNvSpPr txBox="1"/>
      </xdr:nvSpPr>
      <xdr:spPr>
        <a:xfrm>
          <a:off x="275771" y="635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CCB02564-3B31-4DAD-8F8B-B72CB5E4C7CA}"/>
            </a:ext>
          </a:extLst>
        </xdr:cNvPr>
        <xdr:cNvCxnSpPr/>
      </xdr:nvCxnSpPr>
      <xdr:spPr>
        <a:xfrm>
          <a:off x="685800" y="6121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6E7A12F-F88C-416D-999B-3EF603835BAF}"/>
            </a:ext>
          </a:extLst>
        </xdr:cNvPr>
        <xdr:cNvSpPr txBox="1"/>
      </xdr:nvSpPr>
      <xdr:spPr>
        <a:xfrm>
          <a:off x="275771" y="5985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2F74BFE4-CD52-43E8-8322-BF0D09D7484D}"/>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EB5528D5-6312-48A1-8B30-A40EE940433B}"/>
            </a:ext>
          </a:extLst>
        </xdr:cNvPr>
        <xdr:cNvSpPr txBox="1"/>
      </xdr:nvSpPr>
      <xdr:spPr>
        <a:xfrm>
          <a:off x="21165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FDAF09A-1406-44ED-8718-C6DF79D6B10E}"/>
            </a:ext>
          </a:extLst>
        </xdr:cNvPr>
        <xdr:cNvCxnSpPr/>
      </xdr:nvCxnSpPr>
      <xdr:spPr>
        <a:xfrm>
          <a:off x="685800" y="5391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2200430C-37F8-4F6E-BAFA-03A98EEB0F22}"/>
            </a:ext>
          </a:extLst>
        </xdr:cNvPr>
        <xdr:cNvSpPr txBox="1"/>
      </xdr:nvSpPr>
      <xdr:spPr>
        <a:xfrm>
          <a:off x="21165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8411CB9-8BCF-4F4D-B600-41E0D2705CE1}"/>
            </a:ext>
          </a:extLst>
        </xdr:cNvPr>
        <xdr:cNvCxnSpPr/>
      </xdr:nvCxnSpPr>
      <xdr:spPr>
        <a:xfrm>
          <a:off x="685800" y="502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8732457F-41D3-4A6C-AD76-DCF3AABDE722}"/>
            </a:ext>
          </a:extLst>
        </xdr:cNvPr>
        <xdr:cNvSpPr txBox="1"/>
      </xdr:nvSpPr>
      <xdr:spPr>
        <a:xfrm>
          <a:off x="21165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8B278DE-771B-4045-AE3E-7B3F9D54334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5F69DB68-573D-45A7-B5EE-1A5F0F232353}"/>
            </a:ext>
          </a:extLst>
        </xdr:cNvPr>
        <xdr:cNvSpPr txBox="1"/>
      </xdr:nvSpPr>
      <xdr:spPr>
        <a:xfrm>
          <a:off x="2116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F2F51CB9-84E8-48A7-85EE-74F053E989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1B9428B8-22E8-477D-893A-80FA5B7BD6BC}"/>
            </a:ext>
          </a:extLst>
        </xdr:cNvPr>
        <xdr:cNvCxnSpPr/>
      </xdr:nvCxnSpPr>
      <xdr:spPr>
        <a:xfrm flipV="1">
          <a:off x="4176395" y="5140452"/>
          <a:ext cx="1270" cy="1276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CD60715F-0FA2-406D-97FB-FF2D9AC0C989}"/>
            </a:ext>
          </a:extLst>
        </xdr:cNvPr>
        <xdr:cNvSpPr txBox="1"/>
      </xdr:nvSpPr>
      <xdr:spPr>
        <a:xfrm>
          <a:off x="4229100"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E0C15F72-6544-48B5-A4A4-9F5E29208CAC}"/>
            </a:ext>
          </a:extLst>
        </xdr:cNvPr>
        <xdr:cNvCxnSpPr/>
      </xdr:nvCxnSpPr>
      <xdr:spPr>
        <a:xfrm>
          <a:off x="4108450" y="64170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87F93090-F059-42B2-9870-4599E090C73B}"/>
            </a:ext>
          </a:extLst>
        </xdr:cNvPr>
        <xdr:cNvSpPr txBox="1"/>
      </xdr:nvSpPr>
      <xdr:spPr>
        <a:xfrm>
          <a:off x="4229100" y="492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A53C98D8-916B-4B6B-B802-D271FB2801C5}"/>
            </a:ext>
          </a:extLst>
        </xdr:cNvPr>
        <xdr:cNvCxnSpPr/>
      </xdr:nvCxnSpPr>
      <xdr:spPr>
        <a:xfrm>
          <a:off x="4108450" y="51404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15748</xdr:rowOff>
    </xdr:from>
    <xdr:to>
      <xdr:col>24</xdr:col>
      <xdr:colOff>63500</xdr:colOff>
      <xdr:row>36</xdr:row>
      <xdr:rowOff>50927</xdr:rowOff>
    </xdr:to>
    <xdr:cxnSp macro="">
      <xdr:nvCxnSpPr>
        <xdr:cNvPr id="61" name="直線コネクタ 60">
          <a:extLst>
            <a:ext uri="{FF2B5EF4-FFF2-40B4-BE49-F238E27FC236}">
              <a16:creationId xmlns:a16="http://schemas.microsoft.com/office/drawing/2014/main" id="{CDBCBCF5-E218-4751-B66B-778FD40D78C3}"/>
            </a:ext>
          </a:extLst>
        </xdr:cNvPr>
        <xdr:cNvCxnSpPr/>
      </xdr:nvCxnSpPr>
      <xdr:spPr>
        <a:xfrm>
          <a:off x="3429000" y="5965698"/>
          <a:ext cx="7493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B04FB897-D47A-415A-8592-24BB50A8B1FE}"/>
            </a:ext>
          </a:extLst>
        </xdr:cNvPr>
        <xdr:cNvSpPr txBox="1"/>
      </xdr:nvSpPr>
      <xdr:spPr>
        <a:xfrm>
          <a:off x="4229100" y="576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1FEC7228-251F-40B6-9420-0BB471B59A0F}"/>
            </a:ext>
          </a:extLst>
        </xdr:cNvPr>
        <xdr:cNvSpPr/>
      </xdr:nvSpPr>
      <xdr:spPr>
        <a:xfrm>
          <a:off x="4127500" y="5903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15748</xdr:rowOff>
    </xdr:from>
    <xdr:to>
      <xdr:col>19</xdr:col>
      <xdr:colOff>177800</xdr:colOff>
      <xdr:row>36</xdr:row>
      <xdr:rowOff>42164</xdr:rowOff>
    </xdr:to>
    <xdr:cxnSp macro="">
      <xdr:nvCxnSpPr>
        <xdr:cNvPr id="64" name="直線コネクタ 63">
          <a:extLst>
            <a:ext uri="{FF2B5EF4-FFF2-40B4-BE49-F238E27FC236}">
              <a16:creationId xmlns:a16="http://schemas.microsoft.com/office/drawing/2014/main" id="{B64F95F2-9A95-4BCF-A375-1E8DE19248B1}"/>
            </a:ext>
          </a:extLst>
        </xdr:cNvPr>
        <xdr:cNvCxnSpPr/>
      </xdr:nvCxnSpPr>
      <xdr:spPr>
        <a:xfrm flipV="1">
          <a:off x="2622550" y="5965698"/>
          <a:ext cx="806450" cy="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CDFB68BC-622F-4E58-823A-D101D3612A3E}"/>
            </a:ext>
          </a:extLst>
        </xdr:cNvPr>
        <xdr:cNvSpPr/>
      </xdr:nvSpPr>
      <xdr:spPr>
        <a:xfrm>
          <a:off x="3384550" y="5934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3B5CC58A-8AAB-4261-AB5B-E5C2867298C6}"/>
            </a:ext>
          </a:extLst>
        </xdr:cNvPr>
        <xdr:cNvSpPr txBox="1"/>
      </xdr:nvSpPr>
      <xdr:spPr>
        <a:xfrm>
          <a:off x="3187211" y="60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42164</xdr:rowOff>
    </xdr:from>
    <xdr:to>
      <xdr:col>15</xdr:col>
      <xdr:colOff>50800</xdr:colOff>
      <xdr:row>36</xdr:row>
      <xdr:rowOff>84709</xdr:rowOff>
    </xdr:to>
    <xdr:cxnSp macro="">
      <xdr:nvCxnSpPr>
        <xdr:cNvPr id="67" name="直線コネクタ 66">
          <a:extLst>
            <a:ext uri="{FF2B5EF4-FFF2-40B4-BE49-F238E27FC236}">
              <a16:creationId xmlns:a16="http://schemas.microsoft.com/office/drawing/2014/main" id="{0D263D0E-B19C-4847-A7B6-70F2F18867FA}"/>
            </a:ext>
          </a:extLst>
        </xdr:cNvPr>
        <xdr:cNvCxnSpPr/>
      </xdr:nvCxnSpPr>
      <xdr:spPr>
        <a:xfrm flipV="1">
          <a:off x="1828800" y="5992114"/>
          <a:ext cx="79375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2B5B5863-528A-410E-9A0A-256AE2297AF4}"/>
            </a:ext>
          </a:extLst>
        </xdr:cNvPr>
        <xdr:cNvSpPr/>
      </xdr:nvSpPr>
      <xdr:spPr>
        <a:xfrm>
          <a:off x="2571750" y="5943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6F140CAA-FBC7-4BD4-A520-DF7227EE85E7}"/>
            </a:ext>
          </a:extLst>
        </xdr:cNvPr>
        <xdr:cNvSpPr txBox="1"/>
      </xdr:nvSpPr>
      <xdr:spPr>
        <a:xfrm>
          <a:off x="2393461" y="57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84709</xdr:rowOff>
    </xdr:from>
    <xdr:to>
      <xdr:col>10</xdr:col>
      <xdr:colOff>114300</xdr:colOff>
      <xdr:row>36</xdr:row>
      <xdr:rowOff>133223</xdr:rowOff>
    </xdr:to>
    <xdr:cxnSp macro="">
      <xdr:nvCxnSpPr>
        <xdr:cNvPr id="70" name="直線コネクタ 69">
          <a:extLst>
            <a:ext uri="{FF2B5EF4-FFF2-40B4-BE49-F238E27FC236}">
              <a16:creationId xmlns:a16="http://schemas.microsoft.com/office/drawing/2014/main" id="{D82BE8AE-6A26-4057-8903-D032D80C0631}"/>
            </a:ext>
          </a:extLst>
        </xdr:cNvPr>
        <xdr:cNvCxnSpPr/>
      </xdr:nvCxnSpPr>
      <xdr:spPr>
        <a:xfrm flipV="1">
          <a:off x="1028700" y="6034659"/>
          <a:ext cx="800100" cy="4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36FBF462-0230-46FC-8E98-D325CFD975CE}"/>
            </a:ext>
          </a:extLst>
        </xdr:cNvPr>
        <xdr:cNvSpPr/>
      </xdr:nvSpPr>
      <xdr:spPr>
        <a:xfrm>
          <a:off x="1778000" y="58839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45737</xdr:rowOff>
    </xdr:from>
    <xdr:ext cx="534377" cy="259045"/>
    <xdr:sp macro="" textlink="">
      <xdr:nvSpPr>
        <xdr:cNvPr id="72" name="テキスト ボックス 71">
          <a:extLst>
            <a:ext uri="{FF2B5EF4-FFF2-40B4-BE49-F238E27FC236}">
              <a16:creationId xmlns:a16="http://schemas.microsoft.com/office/drawing/2014/main" id="{92D3B877-C25F-4F3F-B444-B0D66BF91A0A}"/>
            </a:ext>
          </a:extLst>
        </xdr:cNvPr>
        <xdr:cNvSpPr txBox="1"/>
      </xdr:nvSpPr>
      <xdr:spPr>
        <a:xfrm>
          <a:off x="1580661" y="56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AFA500DD-5861-4E5E-9AC7-3784C5131EAE}"/>
            </a:ext>
          </a:extLst>
        </xdr:cNvPr>
        <xdr:cNvSpPr/>
      </xdr:nvSpPr>
      <xdr:spPr>
        <a:xfrm>
          <a:off x="984250" y="58920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53865</xdr:rowOff>
    </xdr:from>
    <xdr:ext cx="534377" cy="259045"/>
    <xdr:sp macro="" textlink="">
      <xdr:nvSpPr>
        <xdr:cNvPr id="74" name="テキスト ボックス 73">
          <a:extLst>
            <a:ext uri="{FF2B5EF4-FFF2-40B4-BE49-F238E27FC236}">
              <a16:creationId xmlns:a16="http://schemas.microsoft.com/office/drawing/2014/main" id="{E2D17F34-DC52-4AA3-8B51-F4A5A4D32E6D}"/>
            </a:ext>
          </a:extLst>
        </xdr:cNvPr>
        <xdr:cNvSpPr txBox="1"/>
      </xdr:nvSpPr>
      <xdr:spPr>
        <a:xfrm>
          <a:off x="786911" y="567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AB13EB00-EA4C-4A80-95E2-1172A34A2474}"/>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DBE34FAF-89B8-47E5-A348-DEEA99862198}"/>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14C15D62-7A9A-402C-9C4A-F970B4E5CA5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A7490CAC-0875-489B-BEA9-DF6373E9C18E}"/>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C9B6391C-A5FA-4F83-B6B2-B593D32C4F91}"/>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xdr:rowOff>
    </xdr:from>
    <xdr:to>
      <xdr:col>24</xdr:col>
      <xdr:colOff>114300</xdr:colOff>
      <xdr:row>36</xdr:row>
      <xdr:rowOff>101727</xdr:rowOff>
    </xdr:to>
    <xdr:sp macro="" textlink="">
      <xdr:nvSpPr>
        <xdr:cNvPr id="80" name="楕円 79">
          <a:extLst>
            <a:ext uri="{FF2B5EF4-FFF2-40B4-BE49-F238E27FC236}">
              <a16:creationId xmlns:a16="http://schemas.microsoft.com/office/drawing/2014/main" id="{7230A8B2-F847-4060-A1FA-4294DFCC612B}"/>
            </a:ext>
          </a:extLst>
        </xdr:cNvPr>
        <xdr:cNvSpPr/>
      </xdr:nvSpPr>
      <xdr:spPr>
        <a:xfrm>
          <a:off x="4127500" y="59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150004</xdr:rowOff>
    </xdr:from>
    <xdr:ext cx="469744" cy="259045"/>
    <xdr:sp macro="" textlink="">
      <xdr:nvSpPr>
        <xdr:cNvPr id="81" name="議会費該当値テキスト">
          <a:extLst>
            <a:ext uri="{FF2B5EF4-FFF2-40B4-BE49-F238E27FC236}">
              <a16:creationId xmlns:a16="http://schemas.microsoft.com/office/drawing/2014/main" id="{2E1E3429-F525-4B24-828B-97D743372805}"/>
            </a:ext>
          </a:extLst>
        </xdr:cNvPr>
        <xdr:cNvSpPr txBox="1"/>
      </xdr:nvSpPr>
      <xdr:spPr>
        <a:xfrm>
          <a:off x="4229100" y="59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136398</xdr:rowOff>
    </xdr:from>
    <xdr:to>
      <xdr:col>20</xdr:col>
      <xdr:colOff>38100</xdr:colOff>
      <xdr:row>36</xdr:row>
      <xdr:rowOff>66548</xdr:rowOff>
    </xdr:to>
    <xdr:sp macro="" textlink="">
      <xdr:nvSpPr>
        <xdr:cNvPr id="82" name="楕円 81">
          <a:extLst>
            <a:ext uri="{FF2B5EF4-FFF2-40B4-BE49-F238E27FC236}">
              <a16:creationId xmlns:a16="http://schemas.microsoft.com/office/drawing/2014/main" id="{275F792F-F727-42CC-8A2F-394A19BA4106}"/>
            </a:ext>
          </a:extLst>
        </xdr:cNvPr>
        <xdr:cNvSpPr/>
      </xdr:nvSpPr>
      <xdr:spPr>
        <a:xfrm>
          <a:off x="3384550" y="59212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83075</xdr:rowOff>
    </xdr:from>
    <xdr:ext cx="534377" cy="259045"/>
    <xdr:sp macro="" textlink="">
      <xdr:nvSpPr>
        <xdr:cNvPr id="83" name="テキスト ボックス 82">
          <a:extLst>
            <a:ext uri="{FF2B5EF4-FFF2-40B4-BE49-F238E27FC236}">
              <a16:creationId xmlns:a16="http://schemas.microsoft.com/office/drawing/2014/main" id="{5484C905-7353-467E-9152-A826125632AD}"/>
            </a:ext>
          </a:extLst>
        </xdr:cNvPr>
        <xdr:cNvSpPr txBox="1"/>
      </xdr:nvSpPr>
      <xdr:spPr>
        <a:xfrm>
          <a:off x="3187211" y="57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162814</xdr:rowOff>
    </xdr:from>
    <xdr:to>
      <xdr:col>15</xdr:col>
      <xdr:colOff>101600</xdr:colOff>
      <xdr:row>36</xdr:row>
      <xdr:rowOff>92964</xdr:rowOff>
    </xdr:to>
    <xdr:sp macro="" textlink="">
      <xdr:nvSpPr>
        <xdr:cNvPr id="84" name="楕円 83">
          <a:extLst>
            <a:ext uri="{FF2B5EF4-FFF2-40B4-BE49-F238E27FC236}">
              <a16:creationId xmlns:a16="http://schemas.microsoft.com/office/drawing/2014/main" id="{0407D2AF-67D9-42F7-BBCA-953343D8560D}"/>
            </a:ext>
          </a:extLst>
        </xdr:cNvPr>
        <xdr:cNvSpPr/>
      </xdr:nvSpPr>
      <xdr:spPr>
        <a:xfrm>
          <a:off x="2571750" y="5947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84091</xdr:rowOff>
    </xdr:from>
    <xdr:ext cx="534377" cy="259045"/>
    <xdr:sp macro="" textlink="">
      <xdr:nvSpPr>
        <xdr:cNvPr id="85" name="テキスト ボックス 84">
          <a:extLst>
            <a:ext uri="{FF2B5EF4-FFF2-40B4-BE49-F238E27FC236}">
              <a16:creationId xmlns:a16="http://schemas.microsoft.com/office/drawing/2014/main" id="{9081FB60-7FB1-462C-A47E-0A227DBAC2C5}"/>
            </a:ext>
          </a:extLst>
        </xdr:cNvPr>
        <xdr:cNvSpPr txBox="1"/>
      </xdr:nvSpPr>
      <xdr:spPr>
        <a:xfrm>
          <a:off x="239346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33909</xdr:rowOff>
    </xdr:from>
    <xdr:to>
      <xdr:col>10</xdr:col>
      <xdr:colOff>165100</xdr:colOff>
      <xdr:row>36</xdr:row>
      <xdr:rowOff>135509</xdr:rowOff>
    </xdr:to>
    <xdr:sp macro="" textlink="">
      <xdr:nvSpPr>
        <xdr:cNvPr id="86" name="楕円 85">
          <a:extLst>
            <a:ext uri="{FF2B5EF4-FFF2-40B4-BE49-F238E27FC236}">
              <a16:creationId xmlns:a16="http://schemas.microsoft.com/office/drawing/2014/main" id="{83632B01-E991-44AC-A783-7CEE99C6A893}"/>
            </a:ext>
          </a:extLst>
        </xdr:cNvPr>
        <xdr:cNvSpPr/>
      </xdr:nvSpPr>
      <xdr:spPr>
        <a:xfrm>
          <a:off x="1778000" y="5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126636</xdr:rowOff>
    </xdr:from>
    <xdr:ext cx="469744" cy="259045"/>
    <xdr:sp macro="" textlink="">
      <xdr:nvSpPr>
        <xdr:cNvPr id="87" name="テキスト ボックス 86">
          <a:extLst>
            <a:ext uri="{FF2B5EF4-FFF2-40B4-BE49-F238E27FC236}">
              <a16:creationId xmlns:a16="http://schemas.microsoft.com/office/drawing/2014/main" id="{5863799A-DC51-47EF-8BFD-5D627FCCF84D}"/>
            </a:ext>
          </a:extLst>
        </xdr:cNvPr>
        <xdr:cNvSpPr txBox="1"/>
      </xdr:nvSpPr>
      <xdr:spPr>
        <a:xfrm>
          <a:off x="1612978" y="607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82423</xdr:rowOff>
    </xdr:from>
    <xdr:to>
      <xdr:col>6</xdr:col>
      <xdr:colOff>38100</xdr:colOff>
      <xdr:row>37</xdr:row>
      <xdr:rowOff>12573</xdr:rowOff>
    </xdr:to>
    <xdr:sp macro="" textlink="">
      <xdr:nvSpPr>
        <xdr:cNvPr id="88" name="楕円 87">
          <a:extLst>
            <a:ext uri="{FF2B5EF4-FFF2-40B4-BE49-F238E27FC236}">
              <a16:creationId xmlns:a16="http://schemas.microsoft.com/office/drawing/2014/main" id="{47BD5B86-8E9B-4F24-AAE2-86A067EB0356}"/>
            </a:ext>
          </a:extLst>
        </xdr:cNvPr>
        <xdr:cNvSpPr/>
      </xdr:nvSpPr>
      <xdr:spPr>
        <a:xfrm>
          <a:off x="984250" y="60323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3700</xdr:rowOff>
    </xdr:from>
    <xdr:ext cx="469744" cy="259045"/>
    <xdr:sp macro="" textlink="">
      <xdr:nvSpPr>
        <xdr:cNvPr id="89" name="テキスト ボックス 88">
          <a:extLst>
            <a:ext uri="{FF2B5EF4-FFF2-40B4-BE49-F238E27FC236}">
              <a16:creationId xmlns:a16="http://schemas.microsoft.com/office/drawing/2014/main" id="{4AB53124-8B3B-4E70-870B-0D34253127B1}"/>
            </a:ext>
          </a:extLst>
        </xdr:cNvPr>
        <xdr:cNvSpPr txBox="1"/>
      </xdr:nvSpPr>
      <xdr:spPr>
        <a:xfrm>
          <a:off x="819228" y="611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FB082685-D700-4403-B626-498A2673A38E}"/>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E3D48296-8107-4D16-84BE-4EEDCDA40865}"/>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476494C-138F-4217-8A74-91AF83A802D5}"/>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C567B11-0F67-44E7-BFAB-8206C43B87DF}"/>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192FFB44-4C58-4B49-9DE1-9B002B429E4C}"/>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AF198E3D-5D51-4516-A1AD-AF67BC8BB1D5}"/>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5AE678CA-3225-4B6F-BFBE-937A0CF1E058}"/>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75317B0F-F7CE-4FA6-9820-EDF88841E488}"/>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33C32A51-0A2F-479E-ADB3-49D894AD00AD}"/>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2E76D7D7-F34E-456C-AF79-904ABBD541F1}"/>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D6C885B8-1792-4C84-A87A-4F0AE362572B}"/>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51203944-E300-4DFC-AFFB-C7D30549A085}"/>
            </a:ext>
          </a:extLst>
        </xdr:cNvPr>
        <xdr:cNvSpPr txBox="1"/>
      </xdr:nvSpPr>
      <xdr:spPr>
        <a:xfrm>
          <a:off x="4751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FB806F5-458F-45B6-A2D2-660310C1A9D9}"/>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1906CCC6-4B6C-4EEF-9966-5DF5BCBB55D2}"/>
            </a:ext>
          </a:extLst>
        </xdr:cNvPr>
        <xdr:cNvSpPr txBox="1"/>
      </xdr:nvSpPr>
      <xdr:spPr>
        <a:xfrm>
          <a:off x="1665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27F3F798-339D-4767-9E10-68513958DEDE}"/>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670F779A-0370-4216-8BC0-0B4108BA375D}"/>
            </a:ext>
          </a:extLst>
        </xdr:cNvPr>
        <xdr:cNvSpPr txBox="1"/>
      </xdr:nvSpPr>
      <xdr:spPr>
        <a:xfrm>
          <a:off x="1665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B4952569-D227-41A5-8E66-BC6499EB510B}"/>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E9E65D42-5E03-43E6-A910-B6334061C86F}"/>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8E6B2CA7-6443-4E23-846B-1562D2BD437C}"/>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9C65C014-AAB9-4CEE-8160-BA04E5F27ACE}"/>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504739F2-497B-41FC-B7AD-DDF47C583279}"/>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26DB9C7D-F17A-48CD-8DD3-02DF8F9C4340}"/>
            </a:ext>
          </a:extLst>
        </xdr:cNvPr>
        <xdr:cNvSpPr txBox="1"/>
      </xdr:nvSpPr>
      <xdr:spPr>
        <a:xfrm>
          <a:off x="76428" y="81345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31B2B3AA-C824-458B-9C48-27C8657B51D8}"/>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795986A1-974A-4C22-BF8C-5455A5B2C4F4}"/>
            </a:ext>
          </a:extLst>
        </xdr:cNvPr>
        <xdr:cNvSpPr txBox="1"/>
      </xdr:nvSpPr>
      <xdr:spPr>
        <a:xfrm>
          <a:off x="76428" y="78206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C0F035E7-DC8D-4BB6-8201-82B93C9B7BBE}"/>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DAB747F0-3AF4-4A67-948D-B58CBC08DAA7}"/>
            </a:ext>
          </a:extLst>
        </xdr:cNvPr>
        <xdr:cNvCxnSpPr/>
      </xdr:nvCxnSpPr>
      <xdr:spPr>
        <a:xfrm flipV="1">
          <a:off x="4176395" y="8476044"/>
          <a:ext cx="1270" cy="122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E08A2D2E-C486-451A-AF34-F391FC5B5613}"/>
            </a:ext>
          </a:extLst>
        </xdr:cNvPr>
        <xdr:cNvSpPr txBox="1"/>
      </xdr:nvSpPr>
      <xdr:spPr>
        <a:xfrm>
          <a:off x="4229100" y="970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F789E51D-8A24-457E-AB14-8F49911A6CB3}"/>
            </a:ext>
          </a:extLst>
        </xdr:cNvPr>
        <xdr:cNvCxnSpPr/>
      </xdr:nvCxnSpPr>
      <xdr:spPr>
        <a:xfrm>
          <a:off x="4108450" y="97021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1826141B-C15F-451B-A213-CCDCD6150D9D}"/>
            </a:ext>
          </a:extLst>
        </xdr:cNvPr>
        <xdr:cNvSpPr txBox="1"/>
      </xdr:nvSpPr>
      <xdr:spPr>
        <a:xfrm>
          <a:off x="4229100" y="826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8F5F1C92-801D-4F07-83F8-AF48F0A774A3}"/>
            </a:ext>
          </a:extLst>
        </xdr:cNvPr>
        <xdr:cNvCxnSpPr/>
      </xdr:nvCxnSpPr>
      <xdr:spPr>
        <a:xfrm>
          <a:off x="4108450" y="84760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16776</xdr:rowOff>
    </xdr:from>
    <xdr:to>
      <xdr:col>24</xdr:col>
      <xdr:colOff>63500</xdr:colOff>
      <xdr:row>56</xdr:row>
      <xdr:rowOff>1572</xdr:rowOff>
    </xdr:to>
    <xdr:cxnSp macro="">
      <xdr:nvCxnSpPr>
        <xdr:cNvPr id="120" name="直線コネクタ 119">
          <a:extLst>
            <a:ext uri="{FF2B5EF4-FFF2-40B4-BE49-F238E27FC236}">
              <a16:creationId xmlns:a16="http://schemas.microsoft.com/office/drawing/2014/main" id="{A57653EB-F232-4A2D-A9FD-40279158AF18}"/>
            </a:ext>
          </a:extLst>
        </xdr:cNvPr>
        <xdr:cNvCxnSpPr/>
      </xdr:nvCxnSpPr>
      <xdr:spPr>
        <a:xfrm flipV="1">
          <a:off x="3429000" y="9103626"/>
          <a:ext cx="749300" cy="14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41329ECF-1162-4C0B-A5E3-BCA041A36067}"/>
            </a:ext>
          </a:extLst>
        </xdr:cNvPr>
        <xdr:cNvSpPr txBox="1"/>
      </xdr:nvSpPr>
      <xdr:spPr>
        <a:xfrm>
          <a:off x="4229100" y="9391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896CEF7C-71BA-4795-929A-F9CF7F3D82D6}"/>
            </a:ext>
          </a:extLst>
        </xdr:cNvPr>
        <xdr:cNvSpPr/>
      </xdr:nvSpPr>
      <xdr:spPr>
        <a:xfrm>
          <a:off x="4127500" y="9413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168825</xdr:rowOff>
    </xdr:from>
    <xdr:to>
      <xdr:col>19</xdr:col>
      <xdr:colOff>177800</xdr:colOff>
      <xdr:row>56</xdr:row>
      <xdr:rowOff>1572</xdr:rowOff>
    </xdr:to>
    <xdr:cxnSp macro="">
      <xdr:nvCxnSpPr>
        <xdr:cNvPr id="123" name="直線コネクタ 122">
          <a:extLst>
            <a:ext uri="{FF2B5EF4-FFF2-40B4-BE49-F238E27FC236}">
              <a16:creationId xmlns:a16="http://schemas.microsoft.com/office/drawing/2014/main" id="{8B8D1467-D885-49C0-8416-BB03072BC8FE}"/>
            </a:ext>
          </a:extLst>
        </xdr:cNvPr>
        <xdr:cNvCxnSpPr/>
      </xdr:nvCxnSpPr>
      <xdr:spPr>
        <a:xfrm>
          <a:off x="2622550" y="9249325"/>
          <a:ext cx="80645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CB59CA68-06AB-4932-827F-A613E4E8C5CB}"/>
            </a:ext>
          </a:extLst>
        </xdr:cNvPr>
        <xdr:cNvSpPr/>
      </xdr:nvSpPr>
      <xdr:spPr>
        <a:xfrm>
          <a:off x="3384550" y="9371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E117EDDF-3A4B-4CB0-BB31-89C2D28A3F20}"/>
            </a:ext>
          </a:extLst>
        </xdr:cNvPr>
        <xdr:cNvSpPr txBox="1"/>
      </xdr:nvSpPr>
      <xdr:spPr>
        <a:xfrm>
          <a:off x="3154895" y="945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168825</xdr:rowOff>
    </xdr:from>
    <xdr:to>
      <xdr:col>15</xdr:col>
      <xdr:colOff>50800</xdr:colOff>
      <xdr:row>57</xdr:row>
      <xdr:rowOff>129408</xdr:rowOff>
    </xdr:to>
    <xdr:cxnSp macro="">
      <xdr:nvCxnSpPr>
        <xdr:cNvPr id="126" name="直線コネクタ 125">
          <a:extLst>
            <a:ext uri="{FF2B5EF4-FFF2-40B4-BE49-F238E27FC236}">
              <a16:creationId xmlns:a16="http://schemas.microsoft.com/office/drawing/2014/main" id="{477775C0-586A-42BA-930C-CBE452503D98}"/>
            </a:ext>
          </a:extLst>
        </xdr:cNvPr>
        <xdr:cNvCxnSpPr/>
      </xdr:nvCxnSpPr>
      <xdr:spPr>
        <a:xfrm flipV="1">
          <a:off x="1828800" y="9249325"/>
          <a:ext cx="793750" cy="29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C76FB3BE-9DF9-4C1C-9FD2-FF31C1B9FC55}"/>
            </a:ext>
          </a:extLst>
        </xdr:cNvPr>
        <xdr:cNvSpPr/>
      </xdr:nvSpPr>
      <xdr:spPr>
        <a:xfrm>
          <a:off x="2571750" y="926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68D2A6DA-E3AB-495D-B8A2-5514A9475F7B}"/>
            </a:ext>
          </a:extLst>
        </xdr:cNvPr>
        <xdr:cNvSpPr txBox="1"/>
      </xdr:nvSpPr>
      <xdr:spPr>
        <a:xfrm>
          <a:off x="2361145" y="935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129408</xdr:rowOff>
    </xdr:from>
    <xdr:to>
      <xdr:col>10</xdr:col>
      <xdr:colOff>114300</xdr:colOff>
      <xdr:row>58</xdr:row>
      <xdr:rowOff>104442</xdr:rowOff>
    </xdr:to>
    <xdr:cxnSp macro="">
      <xdr:nvCxnSpPr>
        <xdr:cNvPr id="129" name="直線コネクタ 128">
          <a:extLst>
            <a:ext uri="{FF2B5EF4-FFF2-40B4-BE49-F238E27FC236}">
              <a16:creationId xmlns:a16="http://schemas.microsoft.com/office/drawing/2014/main" id="{21570C8F-B023-4903-B61E-8517CB7C7B1F}"/>
            </a:ext>
          </a:extLst>
        </xdr:cNvPr>
        <xdr:cNvCxnSpPr/>
      </xdr:nvCxnSpPr>
      <xdr:spPr>
        <a:xfrm flipV="1">
          <a:off x="1028700" y="9546458"/>
          <a:ext cx="800100" cy="14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19BF700E-A5E5-495E-94C2-7EFE4FB361E4}"/>
            </a:ext>
          </a:extLst>
        </xdr:cNvPr>
        <xdr:cNvSpPr/>
      </xdr:nvSpPr>
      <xdr:spPr>
        <a:xfrm>
          <a:off x="1778000" y="94914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A7F3048E-E9FD-4B55-8B97-2B068BB5E0F7}"/>
            </a:ext>
          </a:extLst>
        </xdr:cNvPr>
        <xdr:cNvSpPr txBox="1"/>
      </xdr:nvSpPr>
      <xdr:spPr>
        <a:xfrm>
          <a:off x="1548345" y="927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9A49B097-EEDA-435C-8545-0A2CA98C1986}"/>
            </a:ext>
          </a:extLst>
        </xdr:cNvPr>
        <xdr:cNvSpPr/>
      </xdr:nvSpPr>
      <xdr:spPr>
        <a:xfrm>
          <a:off x="984250" y="9512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ADFEA4FE-D771-4BE5-97BD-52E042A01730}"/>
            </a:ext>
          </a:extLst>
        </xdr:cNvPr>
        <xdr:cNvSpPr txBox="1"/>
      </xdr:nvSpPr>
      <xdr:spPr>
        <a:xfrm>
          <a:off x="754595" y="929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46A4BA81-E3C3-4C63-901D-DE5167DE2F07}"/>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7460BD60-9CE5-4FB9-A3C4-360FBF8E89BA}"/>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A74D1B6-3A01-46C2-ABDE-7490DB3C9BF5}"/>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71D5FEAE-AA88-46EC-A19E-D09137A7BA4D}"/>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9B1C740B-517C-451C-A4B2-DED02420980D}"/>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137426</xdr:rowOff>
    </xdr:from>
    <xdr:to>
      <xdr:col>24</xdr:col>
      <xdr:colOff>114300</xdr:colOff>
      <xdr:row>55</xdr:row>
      <xdr:rowOff>67576</xdr:rowOff>
    </xdr:to>
    <xdr:sp macro="" textlink="">
      <xdr:nvSpPr>
        <xdr:cNvPr id="139" name="楕円 138">
          <a:extLst>
            <a:ext uri="{FF2B5EF4-FFF2-40B4-BE49-F238E27FC236}">
              <a16:creationId xmlns:a16="http://schemas.microsoft.com/office/drawing/2014/main" id="{5345C3E2-D51D-4BBF-9231-155993757A11}"/>
            </a:ext>
          </a:extLst>
        </xdr:cNvPr>
        <xdr:cNvSpPr/>
      </xdr:nvSpPr>
      <xdr:spPr>
        <a:xfrm>
          <a:off x="4127500" y="9059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160303</xdr:rowOff>
    </xdr:from>
    <xdr:ext cx="599010" cy="259045"/>
    <xdr:sp macro="" textlink="">
      <xdr:nvSpPr>
        <xdr:cNvPr id="140" name="総務費該当値テキスト">
          <a:extLst>
            <a:ext uri="{FF2B5EF4-FFF2-40B4-BE49-F238E27FC236}">
              <a16:creationId xmlns:a16="http://schemas.microsoft.com/office/drawing/2014/main" id="{2ECFDB88-87FC-4F18-B2F0-6A453AD41052}"/>
            </a:ext>
          </a:extLst>
        </xdr:cNvPr>
        <xdr:cNvSpPr txBox="1"/>
      </xdr:nvSpPr>
      <xdr:spPr>
        <a:xfrm>
          <a:off x="4229100" y="891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122222</xdr:rowOff>
    </xdr:from>
    <xdr:to>
      <xdr:col>20</xdr:col>
      <xdr:colOff>38100</xdr:colOff>
      <xdr:row>56</xdr:row>
      <xdr:rowOff>52372</xdr:rowOff>
    </xdr:to>
    <xdr:sp macro="" textlink="">
      <xdr:nvSpPr>
        <xdr:cNvPr id="141" name="楕円 140">
          <a:extLst>
            <a:ext uri="{FF2B5EF4-FFF2-40B4-BE49-F238E27FC236}">
              <a16:creationId xmlns:a16="http://schemas.microsoft.com/office/drawing/2014/main" id="{A123AC7A-F4E0-48E9-8D49-F71F308C7229}"/>
            </a:ext>
          </a:extLst>
        </xdr:cNvPr>
        <xdr:cNvSpPr/>
      </xdr:nvSpPr>
      <xdr:spPr>
        <a:xfrm>
          <a:off x="3384550" y="92090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68899</xdr:rowOff>
    </xdr:from>
    <xdr:ext cx="599010" cy="259045"/>
    <xdr:sp macro="" textlink="">
      <xdr:nvSpPr>
        <xdr:cNvPr id="142" name="テキスト ボックス 141">
          <a:extLst>
            <a:ext uri="{FF2B5EF4-FFF2-40B4-BE49-F238E27FC236}">
              <a16:creationId xmlns:a16="http://schemas.microsoft.com/office/drawing/2014/main" id="{9833DEB9-8349-4CA4-AFE5-CEA967E85CD6}"/>
            </a:ext>
          </a:extLst>
        </xdr:cNvPr>
        <xdr:cNvSpPr txBox="1"/>
      </xdr:nvSpPr>
      <xdr:spPr>
        <a:xfrm>
          <a:off x="3154895" y="899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118025</xdr:rowOff>
    </xdr:from>
    <xdr:to>
      <xdr:col>15</xdr:col>
      <xdr:colOff>101600</xdr:colOff>
      <xdr:row>56</xdr:row>
      <xdr:rowOff>48175</xdr:rowOff>
    </xdr:to>
    <xdr:sp macro="" textlink="">
      <xdr:nvSpPr>
        <xdr:cNvPr id="143" name="楕円 142">
          <a:extLst>
            <a:ext uri="{FF2B5EF4-FFF2-40B4-BE49-F238E27FC236}">
              <a16:creationId xmlns:a16="http://schemas.microsoft.com/office/drawing/2014/main" id="{11D3A8D4-47CF-4DDD-8272-4A32C297D530}"/>
            </a:ext>
          </a:extLst>
        </xdr:cNvPr>
        <xdr:cNvSpPr/>
      </xdr:nvSpPr>
      <xdr:spPr>
        <a:xfrm>
          <a:off x="2571750" y="9204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64702</xdr:rowOff>
    </xdr:from>
    <xdr:ext cx="599010" cy="259045"/>
    <xdr:sp macro="" textlink="">
      <xdr:nvSpPr>
        <xdr:cNvPr id="144" name="テキスト ボックス 143">
          <a:extLst>
            <a:ext uri="{FF2B5EF4-FFF2-40B4-BE49-F238E27FC236}">
              <a16:creationId xmlns:a16="http://schemas.microsoft.com/office/drawing/2014/main" id="{3D306882-CD83-459A-8DF8-CE2A1C9BF328}"/>
            </a:ext>
          </a:extLst>
        </xdr:cNvPr>
        <xdr:cNvSpPr txBox="1"/>
      </xdr:nvSpPr>
      <xdr:spPr>
        <a:xfrm>
          <a:off x="2361145" y="898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78608</xdr:rowOff>
    </xdr:from>
    <xdr:to>
      <xdr:col>10</xdr:col>
      <xdr:colOff>165100</xdr:colOff>
      <xdr:row>58</xdr:row>
      <xdr:rowOff>8758</xdr:rowOff>
    </xdr:to>
    <xdr:sp macro="" textlink="">
      <xdr:nvSpPr>
        <xdr:cNvPr id="145" name="楕円 144">
          <a:extLst>
            <a:ext uri="{FF2B5EF4-FFF2-40B4-BE49-F238E27FC236}">
              <a16:creationId xmlns:a16="http://schemas.microsoft.com/office/drawing/2014/main" id="{9C7471E7-7B00-4DFD-B7B9-BD17BAF8194D}"/>
            </a:ext>
          </a:extLst>
        </xdr:cNvPr>
        <xdr:cNvSpPr/>
      </xdr:nvSpPr>
      <xdr:spPr>
        <a:xfrm>
          <a:off x="1778000" y="94956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171335</xdr:rowOff>
    </xdr:from>
    <xdr:ext cx="599010" cy="259045"/>
    <xdr:sp macro="" textlink="">
      <xdr:nvSpPr>
        <xdr:cNvPr id="146" name="テキスト ボックス 145">
          <a:extLst>
            <a:ext uri="{FF2B5EF4-FFF2-40B4-BE49-F238E27FC236}">
              <a16:creationId xmlns:a16="http://schemas.microsoft.com/office/drawing/2014/main" id="{77D8CEC0-7745-4920-8605-E0B1F1071E34}"/>
            </a:ext>
          </a:extLst>
        </xdr:cNvPr>
        <xdr:cNvSpPr txBox="1"/>
      </xdr:nvSpPr>
      <xdr:spPr>
        <a:xfrm>
          <a:off x="1548345" y="958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53642</xdr:rowOff>
    </xdr:from>
    <xdr:to>
      <xdr:col>6</xdr:col>
      <xdr:colOff>38100</xdr:colOff>
      <xdr:row>58</xdr:row>
      <xdr:rowOff>155242</xdr:rowOff>
    </xdr:to>
    <xdr:sp macro="" textlink="">
      <xdr:nvSpPr>
        <xdr:cNvPr id="147" name="楕円 146">
          <a:extLst>
            <a:ext uri="{FF2B5EF4-FFF2-40B4-BE49-F238E27FC236}">
              <a16:creationId xmlns:a16="http://schemas.microsoft.com/office/drawing/2014/main" id="{5F0CA985-46DE-4940-9A31-4FD0E6535863}"/>
            </a:ext>
          </a:extLst>
        </xdr:cNvPr>
        <xdr:cNvSpPr/>
      </xdr:nvSpPr>
      <xdr:spPr>
        <a:xfrm>
          <a:off x="984250" y="96357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146369</xdr:rowOff>
    </xdr:from>
    <xdr:ext cx="599010" cy="259045"/>
    <xdr:sp macro="" textlink="">
      <xdr:nvSpPr>
        <xdr:cNvPr id="148" name="テキスト ボックス 147">
          <a:extLst>
            <a:ext uri="{FF2B5EF4-FFF2-40B4-BE49-F238E27FC236}">
              <a16:creationId xmlns:a16="http://schemas.microsoft.com/office/drawing/2014/main" id="{2FBCD1D2-0AB2-4752-B7B6-2DBA35B3F8B9}"/>
            </a:ext>
          </a:extLst>
        </xdr:cNvPr>
        <xdr:cNvSpPr txBox="1"/>
      </xdr:nvSpPr>
      <xdr:spPr>
        <a:xfrm>
          <a:off x="754595" y="97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BD22A0C4-BB87-4744-91F0-249914397311}"/>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16156905-68AC-431B-AC4F-DB355D87909F}"/>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E2DC0DB0-DF9D-4792-9641-F636BFF1E03B}"/>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1C2AFC8B-68C7-4AD4-BA05-493DA88E803B}"/>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62D6B87-CE0B-4819-B8C6-91E9C998E65F}"/>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F8386F4E-01BE-495A-9022-82B3E361EF27}"/>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6BCBDFDA-1236-4CD8-BC06-8C7EB3AC8816}"/>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18797147-D24F-448E-8439-AC9A7F747919}"/>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F117B985-8035-4CCF-B921-F6587831D8A7}"/>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93DAE198-BF05-4991-BE23-D2E4E5D0FA62}"/>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BD3C7A3F-94A0-4424-891D-D404292354FA}"/>
            </a:ext>
          </a:extLst>
        </xdr:cNvPr>
        <xdr:cNvSpPr txBox="1"/>
      </xdr:nvSpPr>
      <xdr:spPr>
        <a:xfrm>
          <a:off x="4751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2BD62CC3-CFDD-4F83-A228-4BCFF10C86E4}"/>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3B93E34F-9985-4D67-9B05-5310FB0FEA83}"/>
            </a:ext>
          </a:extLst>
        </xdr:cNvPr>
        <xdr:cNvSpPr txBox="1"/>
      </xdr:nvSpPr>
      <xdr:spPr>
        <a:xfrm>
          <a:off x="166581" y="1288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72225103-EF4A-481A-80B5-1C4C4BCB2F4B}"/>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7E0D39AC-3D37-4469-A454-B9760214473F}"/>
            </a:ext>
          </a:extLst>
        </xdr:cNvPr>
        <xdr:cNvSpPr txBox="1"/>
      </xdr:nvSpPr>
      <xdr:spPr>
        <a:xfrm>
          <a:off x="1665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534BD451-6FAD-4DDD-869A-D6D6E4C1558E}"/>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2E93B2C3-DB46-4487-837A-6FBD25EB8E3B}"/>
            </a:ext>
          </a:extLst>
        </xdr:cNvPr>
        <xdr:cNvSpPr txBox="1"/>
      </xdr:nvSpPr>
      <xdr:spPr>
        <a:xfrm>
          <a:off x="1665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51D7D32A-B8C1-4065-AB97-B2707DD3B616}"/>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D152B49-5FA2-4787-8782-BB4E45C34F0B}"/>
            </a:ext>
          </a:extLst>
        </xdr:cNvPr>
        <xdr:cNvSpPr txBox="1"/>
      </xdr:nvSpPr>
      <xdr:spPr>
        <a:xfrm>
          <a:off x="1665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500ECC8B-4CBB-4DE1-A59A-DAA47786C539}"/>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DD00C1A1-8677-4343-B4D0-01FBAC4BC815}"/>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DC1BAE73-1EF0-4E70-B1A7-74B74CD0F56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9DD5D9A5-50E7-4EC3-9333-9E45304A6881}"/>
            </a:ext>
          </a:extLst>
        </xdr:cNvPr>
        <xdr:cNvCxnSpPr/>
      </xdr:nvCxnSpPr>
      <xdr:spPr>
        <a:xfrm flipV="1">
          <a:off x="4176395" y="11955979"/>
          <a:ext cx="1270" cy="918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EE9E4CA4-4B96-4C5A-93EF-C28D85F42C8F}"/>
            </a:ext>
          </a:extLst>
        </xdr:cNvPr>
        <xdr:cNvSpPr txBox="1"/>
      </xdr:nvSpPr>
      <xdr:spPr>
        <a:xfrm>
          <a:off x="4229100" y="1287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9BE3C89C-028D-433F-9566-9A4E3EE4F466}"/>
            </a:ext>
          </a:extLst>
        </xdr:cNvPr>
        <xdr:cNvCxnSpPr/>
      </xdr:nvCxnSpPr>
      <xdr:spPr>
        <a:xfrm>
          <a:off x="4108450" y="12874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8C7B09D9-CE4D-4161-9F47-594FE121E08A}"/>
            </a:ext>
          </a:extLst>
        </xdr:cNvPr>
        <xdr:cNvSpPr txBox="1"/>
      </xdr:nvSpPr>
      <xdr:spPr>
        <a:xfrm>
          <a:off x="4229100" y="117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19FC46DD-8C5C-4A1A-A8C3-27D51B16B4E2}"/>
            </a:ext>
          </a:extLst>
        </xdr:cNvPr>
        <xdr:cNvCxnSpPr/>
      </xdr:nvCxnSpPr>
      <xdr:spPr>
        <a:xfrm>
          <a:off x="4108450" y="11955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113077</xdr:rowOff>
    </xdr:from>
    <xdr:to>
      <xdr:col>24</xdr:col>
      <xdr:colOff>63500</xdr:colOff>
      <xdr:row>76</xdr:row>
      <xdr:rowOff>162816</xdr:rowOff>
    </xdr:to>
    <xdr:cxnSp macro="">
      <xdr:nvCxnSpPr>
        <xdr:cNvPr id="176" name="直線コネクタ 175">
          <a:extLst>
            <a:ext uri="{FF2B5EF4-FFF2-40B4-BE49-F238E27FC236}">
              <a16:creationId xmlns:a16="http://schemas.microsoft.com/office/drawing/2014/main" id="{8D69BDE5-3D80-47FB-A2EF-2BBB9CC3F1DA}"/>
            </a:ext>
          </a:extLst>
        </xdr:cNvPr>
        <xdr:cNvCxnSpPr/>
      </xdr:nvCxnSpPr>
      <xdr:spPr>
        <a:xfrm>
          <a:off x="3429000" y="12667027"/>
          <a:ext cx="7493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B616EB6C-2B5F-40D7-AF39-7DC557AFB613}"/>
            </a:ext>
          </a:extLst>
        </xdr:cNvPr>
        <xdr:cNvSpPr txBox="1"/>
      </xdr:nvSpPr>
      <xdr:spPr>
        <a:xfrm>
          <a:off x="4229100" y="12272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336EE18A-867F-4936-9D4F-458AFB8B3F1B}"/>
            </a:ext>
          </a:extLst>
        </xdr:cNvPr>
        <xdr:cNvSpPr/>
      </xdr:nvSpPr>
      <xdr:spPr>
        <a:xfrm>
          <a:off x="4127500" y="12414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113077</xdr:rowOff>
    </xdr:from>
    <xdr:to>
      <xdr:col>19</xdr:col>
      <xdr:colOff>177800</xdr:colOff>
      <xdr:row>77</xdr:row>
      <xdr:rowOff>50217</xdr:rowOff>
    </xdr:to>
    <xdr:cxnSp macro="">
      <xdr:nvCxnSpPr>
        <xdr:cNvPr id="179" name="直線コネクタ 178">
          <a:extLst>
            <a:ext uri="{FF2B5EF4-FFF2-40B4-BE49-F238E27FC236}">
              <a16:creationId xmlns:a16="http://schemas.microsoft.com/office/drawing/2014/main" id="{43498F98-F231-4D4E-9103-0F45AEFE8F0B}"/>
            </a:ext>
          </a:extLst>
        </xdr:cNvPr>
        <xdr:cNvCxnSpPr/>
      </xdr:nvCxnSpPr>
      <xdr:spPr>
        <a:xfrm flipV="1">
          <a:off x="2622550" y="12667027"/>
          <a:ext cx="806450" cy="10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1AF11AC1-4355-4CDD-991E-5EAC2E14731C}"/>
            </a:ext>
          </a:extLst>
        </xdr:cNvPr>
        <xdr:cNvSpPr/>
      </xdr:nvSpPr>
      <xdr:spPr>
        <a:xfrm>
          <a:off x="3384550" y="123679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C123B8DB-1598-4AD4-80D6-762D52947076}"/>
            </a:ext>
          </a:extLst>
        </xdr:cNvPr>
        <xdr:cNvSpPr txBox="1"/>
      </xdr:nvSpPr>
      <xdr:spPr>
        <a:xfrm>
          <a:off x="3154895" y="121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50217</xdr:rowOff>
    </xdr:from>
    <xdr:to>
      <xdr:col>15</xdr:col>
      <xdr:colOff>50800</xdr:colOff>
      <xdr:row>77</xdr:row>
      <xdr:rowOff>88621</xdr:rowOff>
    </xdr:to>
    <xdr:cxnSp macro="">
      <xdr:nvCxnSpPr>
        <xdr:cNvPr id="182" name="直線コネクタ 181">
          <a:extLst>
            <a:ext uri="{FF2B5EF4-FFF2-40B4-BE49-F238E27FC236}">
              <a16:creationId xmlns:a16="http://schemas.microsoft.com/office/drawing/2014/main" id="{64DACB78-D406-49C4-9FAE-452BF2BFE07E}"/>
            </a:ext>
          </a:extLst>
        </xdr:cNvPr>
        <xdr:cNvCxnSpPr/>
      </xdr:nvCxnSpPr>
      <xdr:spPr>
        <a:xfrm flipV="1">
          <a:off x="1828800" y="12769267"/>
          <a:ext cx="79375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47A3DD84-1A41-406D-B319-03128A406112}"/>
            </a:ext>
          </a:extLst>
        </xdr:cNvPr>
        <xdr:cNvSpPr/>
      </xdr:nvSpPr>
      <xdr:spPr>
        <a:xfrm>
          <a:off x="2571750" y="12516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87E8F-FAF3-4A62-B644-19DBC44711C4}"/>
            </a:ext>
          </a:extLst>
        </xdr:cNvPr>
        <xdr:cNvSpPr txBox="1"/>
      </xdr:nvSpPr>
      <xdr:spPr>
        <a:xfrm>
          <a:off x="2361145" y="12297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88621</xdr:rowOff>
    </xdr:from>
    <xdr:to>
      <xdr:col>10</xdr:col>
      <xdr:colOff>114300</xdr:colOff>
      <xdr:row>77</xdr:row>
      <xdr:rowOff>99741</xdr:rowOff>
    </xdr:to>
    <xdr:cxnSp macro="">
      <xdr:nvCxnSpPr>
        <xdr:cNvPr id="185" name="直線コネクタ 184">
          <a:extLst>
            <a:ext uri="{FF2B5EF4-FFF2-40B4-BE49-F238E27FC236}">
              <a16:creationId xmlns:a16="http://schemas.microsoft.com/office/drawing/2014/main" id="{566944D3-5E34-4CB0-8D29-3CD2F15E611D}"/>
            </a:ext>
          </a:extLst>
        </xdr:cNvPr>
        <xdr:cNvCxnSpPr/>
      </xdr:nvCxnSpPr>
      <xdr:spPr>
        <a:xfrm flipV="1">
          <a:off x="1028700" y="12807671"/>
          <a:ext cx="8001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B02AA93B-F09B-4079-9EB1-1380CEFAD151}"/>
            </a:ext>
          </a:extLst>
        </xdr:cNvPr>
        <xdr:cNvSpPr/>
      </xdr:nvSpPr>
      <xdr:spPr>
        <a:xfrm>
          <a:off x="1778000" y="1256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125348</xdr:rowOff>
    </xdr:from>
    <xdr:ext cx="599010" cy="259045"/>
    <xdr:sp macro="" textlink="">
      <xdr:nvSpPr>
        <xdr:cNvPr id="187" name="テキスト ボックス 186">
          <a:extLst>
            <a:ext uri="{FF2B5EF4-FFF2-40B4-BE49-F238E27FC236}">
              <a16:creationId xmlns:a16="http://schemas.microsoft.com/office/drawing/2014/main" id="{102D81D1-F3BF-4341-9EB1-7E4D68B70E2E}"/>
            </a:ext>
          </a:extLst>
        </xdr:cNvPr>
        <xdr:cNvSpPr txBox="1"/>
      </xdr:nvSpPr>
      <xdr:spPr>
        <a:xfrm>
          <a:off x="1548345" y="1234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3A18669-C510-4771-8059-213AA2978AFB}"/>
            </a:ext>
          </a:extLst>
        </xdr:cNvPr>
        <xdr:cNvSpPr/>
      </xdr:nvSpPr>
      <xdr:spPr>
        <a:xfrm>
          <a:off x="984250" y="1258669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150874</xdr:rowOff>
    </xdr:from>
    <xdr:ext cx="599010" cy="259045"/>
    <xdr:sp macro="" textlink="">
      <xdr:nvSpPr>
        <xdr:cNvPr id="189" name="テキスト ボックス 188">
          <a:extLst>
            <a:ext uri="{FF2B5EF4-FFF2-40B4-BE49-F238E27FC236}">
              <a16:creationId xmlns:a16="http://schemas.microsoft.com/office/drawing/2014/main" id="{5E894B6F-430C-4D07-9D54-F6F0F934E8B7}"/>
            </a:ext>
          </a:extLst>
        </xdr:cNvPr>
        <xdr:cNvSpPr txBox="1"/>
      </xdr:nvSpPr>
      <xdr:spPr>
        <a:xfrm>
          <a:off x="754595" y="1237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ACEBC68E-FEEB-4589-A3F4-BAE69B82F36D}"/>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DD3AD647-D927-432C-9575-D2F708B205C3}"/>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E30E921D-C3EC-4758-93C6-DA63EE5ED56E}"/>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DFFC8EFF-35FF-4111-8E3F-3E2DEBF40C58}"/>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55754C90-29C7-410E-AD03-99643DA1DE3E}"/>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112016</xdr:rowOff>
    </xdr:from>
    <xdr:to>
      <xdr:col>24</xdr:col>
      <xdr:colOff>114300</xdr:colOff>
      <xdr:row>77</xdr:row>
      <xdr:rowOff>42166</xdr:rowOff>
    </xdr:to>
    <xdr:sp macro="" textlink="">
      <xdr:nvSpPr>
        <xdr:cNvPr id="195" name="楕円 194">
          <a:extLst>
            <a:ext uri="{FF2B5EF4-FFF2-40B4-BE49-F238E27FC236}">
              <a16:creationId xmlns:a16="http://schemas.microsoft.com/office/drawing/2014/main" id="{2E4A9B63-AE9C-443B-B793-B5EAB054A6C5}"/>
            </a:ext>
          </a:extLst>
        </xdr:cNvPr>
        <xdr:cNvSpPr/>
      </xdr:nvSpPr>
      <xdr:spPr>
        <a:xfrm>
          <a:off x="4127500" y="126659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90443</xdr:rowOff>
    </xdr:from>
    <xdr:ext cx="599010" cy="259045"/>
    <xdr:sp macro="" textlink="">
      <xdr:nvSpPr>
        <xdr:cNvPr id="196" name="民生費該当値テキスト">
          <a:extLst>
            <a:ext uri="{FF2B5EF4-FFF2-40B4-BE49-F238E27FC236}">
              <a16:creationId xmlns:a16="http://schemas.microsoft.com/office/drawing/2014/main" id="{A9FD0018-EEA7-4DCF-8244-48B92492713C}"/>
            </a:ext>
          </a:extLst>
        </xdr:cNvPr>
        <xdr:cNvSpPr txBox="1"/>
      </xdr:nvSpPr>
      <xdr:spPr>
        <a:xfrm>
          <a:off x="4229100" y="126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62277</xdr:rowOff>
    </xdr:from>
    <xdr:to>
      <xdr:col>20</xdr:col>
      <xdr:colOff>38100</xdr:colOff>
      <xdr:row>76</xdr:row>
      <xdr:rowOff>163877</xdr:rowOff>
    </xdr:to>
    <xdr:sp macro="" textlink="">
      <xdr:nvSpPr>
        <xdr:cNvPr id="197" name="楕円 196">
          <a:extLst>
            <a:ext uri="{FF2B5EF4-FFF2-40B4-BE49-F238E27FC236}">
              <a16:creationId xmlns:a16="http://schemas.microsoft.com/office/drawing/2014/main" id="{CE0D5035-CF3C-4094-AA3E-1285986FC16B}"/>
            </a:ext>
          </a:extLst>
        </xdr:cNvPr>
        <xdr:cNvSpPr/>
      </xdr:nvSpPr>
      <xdr:spPr>
        <a:xfrm>
          <a:off x="3384550" y="126162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155004</xdr:rowOff>
    </xdr:from>
    <xdr:ext cx="599010" cy="259045"/>
    <xdr:sp macro="" textlink="">
      <xdr:nvSpPr>
        <xdr:cNvPr id="198" name="テキスト ボックス 197">
          <a:extLst>
            <a:ext uri="{FF2B5EF4-FFF2-40B4-BE49-F238E27FC236}">
              <a16:creationId xmlns:a16="http://schemas.microsoft.com/office/drawing/2014/main" id="{84C51BEF-269D-4CE9-B3FB-A4BFB4BFB866}"/>
            </a:ext>
          </a:extLst>
        </xdr:cNvPr>
        <xdr:cNvSpPr txBox="1"/>
      </xdr:nvSpPr>
      <xdr:spPr>
        <a:xfrm>
          <a:off x="3154895" y="127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170867</xdr:rowOff>
    </xdr:from>
    <xdr:to>
      <xdr:col>15</xdr:col>
      <xdr:colOff>101600</xdr:colOff>
      <xdr:row>77</xdr:row>
      <xdr:rowOff>101017</xdr:rowOff>
    </xdr:to>
    <xdr:sp macro="" textlink="">
      <xdr:nvSpPr>
        <xdr:cNvPr id="199" name="楕円 198">
          <a:extLst>
            <a:ext uri="{FF2B5EF4-FFF2-40B4-BE49-F238E27FC236}">
              <a16:creationId xmlns:a16="http://schemas.microsoft.com/office/drawing/2014/main" id="{C61099B1-8BE4-4FC6-9750-CDFDA6D86440}"/>
            </a:ext>
          </a:extLst>
        </xdr:cNvPr>
        <xdr:cNvSpPr/>
      </xdr:nvSpPr>
      <xdr:spPr>
        <a:xfrm>
          <a:off x="2571750" y="127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92144</xdr:rowOff>
    </xdr:from>
    <xdr:ext cx="599010" cy="259045"/>
    <xdr:sp macro="" textlink="">
      <xdr:nvSpPr>
        <xdr:cNvPr id="200" name="テキスト ボックス 199">
          <a:extLst>
            <a:ext uri="{FF2B5EF4-FFF2-40B4-BE49-F238E27FC236}">
              <a16:creationId xmlns:a16="http://schemas.microsoft.com/office/drawing/2014/main" id="{08F73668-EAC9-4F0F-9326-A77F23BA064F}"/>
            </a:ext>
          </a:extLst>
        </xdr:cNvPr>
        <xdr:cNvSpPr txBox="1"/>
      </xdr:nvSpPr>
      <xdr:spPr>
        <a:xfrm>
          <a:off x="2361145" y="128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37821</xdr:rowOff>
    </xdr:from>
    <xdr:to>
      <xdr:col>10</xdr:col>
      <xdr:colOff>165100</xdr:colOff>
      <xdr:row>77</xdr:row>
      <xdr:rowOff>139421</xdr:rowOff>
    </xdr:to>
    <xdr:sp macro="" textlink="">
      <xdr:nvSpPr>
        <xdr:cNvPr id="201" name="楕円 200">
          <a:extLst>
            <a:ext uri="{FF2B5EF4-FFF2-40B4-BE49-F238E27FC236}">
              <a16:creationId xmlns:a16="http://schemas.microsoft.com/office/drawing/2014/main" id="{D049F77B-5E69-4751-9ECB-D67F73D36B01}"/>
            </a:ext>
          </a:extLst>
        </xdr:cNvPr>
        <xdr:cNvSpPr/>
      </xdr:nvSpPr>
      <xdr:spPr>
        <a:xfrm>
          <a:off x="1778000" y="127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130548</xdr:rowOff>
    </xdr:from>
    <xdr:ext cx="599010" cy="259045"/>
    <xdr:sp macro="" textlink="">
      <xdr:nvSpPr>
        <xdr:cNvPr id="202" name="テキスト ボックス 201">
          <a:extLst>
            <a:ext uri="{FF2B5EF4-FFF2-40B4-BE49-F238E27FC236}">
              <a16:creationId xmlns:a16="http://schemas.microsoft.com/office/drawing/2014/main" id="{02167FE4-D6E5-4090-AE72-3C2DCE5CFBD9}"/>
            </a:ext>
          </a:extLst>
        </xdr:cNvPr>
        <xdr:cNvSpPr txBox="1"/>
      </xdr:nvSpPr>
      <xdr:spPr>
        <a:xfrm>
          <a:off x="1548345" y="1284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203" name="楕円 202">
          <a:extLst>
            <a:ext uri="{FF2B5EF4-FFF2-40B4-BE49-F238E27FC236}">
              <a16:creationId xmlns:a16="http://schemas.microsoft.com/office/drawing/2014/main" id="{5EB79A29-D2CA-4EF1-B0B7-84749F0775B5}"/>
            </a:ext>
          </a:extLst>
        </xdr:cNvPr>
        <xdr:cNvSpPr/>
      </xdr:nvSpPr>
      <xdr:spPr>
        <a:xfrm>
          <a:off x="984250" y="127679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141668</xdr:rowOff>
    </xdr:from>
    <xdr:ext cx="599010" cy="259045"/>
    <xdr:sp macro="" textlink="">
      <xdr:nvSpPr>
        <xdr:cNvPr id="204" name="テキスト ボックス 203">
          <a:extLst>
            <a:ext uri="{FF2B5EF4-FFF2-40B4-BE49-F238E27FC236}">
              <a16:creationId xmlns:a16="http://schemas.microsoft.com/office/drawing/2014/main" id="{F245C9CA-5A27-4B13-870C-C5C080643955}"/>
            </a:ext>
          </a:extLst>
        </xdr:cNvPr>
        <xdr:cNvSpPr txBox="1"/>
      </xdr:nvSpPr>
      <xdr:spPr>
        <a:xfrm>
          <a:off x="754595" y="1286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81E25289-11B3-47A6-A047-0D7916B5476D}"/>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D8E77060-DA53-4499-8229-C72EE80A537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E6450978-B8EB-49EA-B2E5-20C1CAE9CA6B}"/>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38B84D7D-8C17-402C-95AF-42551EB1AE3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A2FAC7B4-B2AC-4CDF-ACEF-F0A6004F7CA9}"/>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B098C32B-AF61-4DE8-9B99-A700816FD8D3}"/>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F799F6FE-A1F5-411B-8DB1-1019DE43ACB1}"/>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C675155F-8612-4EA8-871A-55B3E9B08C78}"/>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77DA537C-2AD0-48BD-B0D0-3E0B5742A1FF}"/>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9E9004E1-C94C-4C73-B1D8-50CE6F63232F}"/>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FE8CFAD1-B9AC-4C0D-8750-D9D022C6EEF8}"/>
            </a:ext>
          </a:extLst>
        </xdr:cNvPr>
        <xdr:cNvCxnSpPr/>
      </xdr:nvCxnSpPr>
      <xdr:spPr>
        <a:xfrm>
          <a:off x="685800" y="1637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9391A6B9-E8C0-4696-B45A-6F594158D0BE}"/>
            </a:ext>
          </a:extLst>
        </xdr:cNvPr>
        <xdr:cNvSpPr txBox="1"/>
      </xdr:nvSpPr>
      <xdr:spPr>
        <a:xfrm>
          <a:off x="4751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D06A2049-BF96-4B85-956C-981A20EB0DF4}"/>
            </a:ext>
          </a:extLst>
        </xdr:cNvPr>
        <xdr:cNvCxnSpPr/>
      </xdr:nvCxnSpPr>
      <xdr:spPr>
        <a:xfrm>
          <a:off x="685800" y="1591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5561EB44-2E1A-49B7-83FA-42EC257D9175}"/>
            </a:ext>
          </a:extLst>
        </xdr:cNvPr>
        <xdr:cNvSpPr txBox="1"/>
      </xdr:nvSpPr>
      <xdr:spPr>
        <a:xfrm>
          <a:off x="1665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194C2920-7228-4A12-85AE-1CF6C6FB0870}"/>
            </a:ext>
          </a:extLst>
        </xdr:cNvPr>
        <xdr:cNvCxnSpPr/>
      </xdr:nvCxnSpPr>
      <xdr:spPr>
        <a:xfrm>
          <a:off x="685800" y="1545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D5B0359A-62C3-4144-B2BD-3B8614495826}"/>
            </a:ext>
          </a:extLst>
        </xdr:cNvPr>
        <xdr:cNvSpPr txBox="1"/>
      </xdr:nvSpPr>
      <xdr:spPr>
        <a:xfrm>
          <a:off x="1665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15A5868B-F6A8-4B64-B623-D225931AC559}"/>
            </a:ext>
          </a:extLst>
        </xdr:cNvPr>
        <xdr:cNvCxnSpPr/>
      </xdr:nvCxnSpPr>
      <xdr:spPr>
        <a:xfrm>
          <a:off x="685800" y="1500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9F85217F-24AD-4BA8-AC4F-9B8067DAA0DA}"/>
            </a:ext>
          </a:extLst>
        </xdr:cNvPr>
        <xdr:cNvSpPr txBox="1"/>
      </xdr:nvSpPr>
      <xdr:spPr>
        <a:xfrm>
          <a:off x="1665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624DC5F5-DCC4-48BB-841C-8AAF55BC7719}"/>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A82B55C4-F8B6-44F2-8FAE-B868EDEA513C}"/>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7D2128BB-6ECC-4F98-8601-FF4A4CCF2C42}"/>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582A21A2-B38B-402B-9C5D-9C1165FD10EA}"/>
            </a:ext>
          </a:extLst>
        </xdr:cNvPr>
        <xdr:cNvCxnSpPr/>
      </xdr:nvCxnSpPr>
      <xdr:spPr>
        <a:xfrm flipV="1">
          <a:off x="4176395" y="15025884"/>
          <a:ext cx="1270" cy="1167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F2227F86-134A-4513-9324-0625D4F7B92E}"/>
            </a:ext>
          </a:extLst>
        </xdr:cNvPr>
        <xdr:cNvSpPr txBox="1"/>
      </xdr:nvSpPr>
      <xdr:spPr>
        <a:xfrm>
          <a:off x="4229100" y="1619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EE7FD58B-46C7-49ED-89B3-AE83E03B8ACE}"/>
            </a:ext>
          </a:extLst>
        </xdr:cNvPr>
        <xdr:cNvCxnSpPr/>
      </xdr:nvCxnSpPr>
      <xdr:spPr>
        <a:xfrm>
          <a:off x="4108450" y="16193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FCB71A43-01E1-41E7-BF30-CFD030B31866}"/>
            </a:ext>
          </a:extLst>
        </xdr:cNvPr>
        <xdr:cNvSpPr txBox="1"/>
      </xdr:nvSpPr>
      <xdr:spPr>
        <a:xfrm>
          <a:off x="4229100" y="1480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D91E6910-A249-40CC-8033-55E94884F08C}"/>
            </a:ext>
          </a:extLst>
        </xdr:cNvPr>
        <xdr:cNvCxnSpPr/>
      </xdr:nvCxnSpPr>
      <xdr:spPr>
        <a:xfrm>
          <a:off x="4108450" y="150258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133967</xdr:rowOff>
    </xdr:from>
    <xdr:to>
      <xdr:col>24</xdr:col>
      <xdr:colOff>63500</xdr:colOff>
      <xdr:row>97</xdr:row>
      <xdr:rowOff>141771</xdr:rowOff>
    </xdr:to>
    <xdr:cxnSp macro="">
      <xdr:nvCxnSpPr>
        <xdr:cNvPr id="231" name="直線コネクタ 230">
          <a:extLst>
            <a:ext uri="{FF2B5EF4-FFF2-40B4-BE49-F238E27FC236}">
              <a16:creationId xmlns:a16="http://schemas.microsoft.com/office/drawing/2014/main" id="{253F724A-9CCC-40DE-96E3-D6DCA9128601}"/>
            </a:ext>
          </a:extLst>
        </xdr:cNvPr>
        <xdr:cNvCxnSpPr/>
      </xdr:nvCxnSpPr>
      <xdr:spPr>
        <a:xfrm flipV="1">
          <a:off x="3429000" y="16193117"/>
          <a:ext cx="7493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E9B60C73-C22E-4026-8987-176D2F0D8FB8}"/>
            </a:ext>
          </a:extLst>
        </xdr:cNvPr>
        <xdr:cNvSpPr txBox="1"/>
      </xdr:nvSpPr>
      <xdr:spPr>
        <a:xfrm>
          <a:off x="4229100" y="1568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5E5EF243-5D47-4C02-92B3-239C00A7FCAA}"/>
            </a:ext>
          </a:extLst>
        </xdr:cNvPr>
        <xdr:cNvSpPr/>
      </xdr:nvSpPr>
      <xdr:spPr>
        <a:xfrm>
          <a:off x="4127500" y="158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141771</xdr:rowOff>
    </xdr:from>
    <xdr:to>
      <xdr:col>19</xdr:col>
      <xdr:colOff>177800</xdr:colOff>
      <xdr:row>97</xdr:row>
      <xdr:rowOff>171320</xdr:rowOff>
    </xdr:to>
    <xdr:cxnSp macro="">
      <xdr:nvCxnSpPr>
        <xdr:cNvPr id="234" name="直線コネクタ 233">
          <a:extLst>
            <a:ext uri="{FF2B5EF4-FFF2-40B4-BE49-F238E27FC236}">
              <a16:creationId xmlns:a16="http://schemas.microsoft.com/office/drawing/2014/main" id="{26F4AE03-8891-484A-9BF9-028F576C839F}"/>
            </a:ext>
          </a:extLst>
        </xdr:cNvPr>
        <xdr:cNvCxnSpPr/>
      </xdr:nvCxnSpPr>
      <xdr:spPr>
        <a:xfrm flipV="1">
          <a:off x="2622550" y="16200921"/>
          <a:ext cx="806450" cy="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7ECFDA70-95AD-4734-9CF4-DFF898469DDF}"/>
            </a:ext>
          </a:extLst>
        </xdr:cNvPr>
        <xdr:cNvSpPr/>
      </xdr:nvSpPr>
      <xdr:spPr>
        <a:xfrm>
          <a:off x="3384550" y="158352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F2E05873-A6AF-4D6A-B1F8-6D536D56C95C}"/>
            </a:ext>
          </a:extLst>
        </xdr:cNvPr>
        <xdr:cNvSpPr txBox="1"/>
      </xdr:nvSpPr>
      <xdr:spPr>
        <a:xfrm>
          <a:off x="3154895" y="1561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171320</xdr:rowOff>
    </xdr:from>
    <xdr:to>
      <xdr:col>15</xdr:col>
      <xdr:colOff>50800</xdr:colOff>
      <xdr:row>98</xdr:row>
      <xdr:rowOff>9979</xdr:rowOff>
    </xdr:to>
    <xdr:cxnSp macro="">
      <xdr:nvCxnSpPr>
        <xdr:cNvPr id="237" name="直線コネクタ 236">
          <a:extLst>
            <a:ext uri="{FF2B5EF4-FFF2-40B4-BE49-F238E27FC236}">
              <a16:creationId xmlns:a16="http://schemas.microsoft.com/office/drawing/2014/main" id="{79CF79F2-6E69-4E70-BF18-4793371FD1A9}"/>
            </a:ext>
          </a:extLst>
        </xdr:cNvPr>
        <xdr:cNvCxnSpPr/>
      </xdr:nvCxnSpPr>
      <xdr:spPr>
        <a:xfrm flipV="1">
          <a:off x="1828800" y="16230470"/>
          <a:ext cx="79375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B3613DFA-AF12-41BC-AF5D-1A35803D3DFA}"/>
            </a:ext>
          </a:extLst>
        </xdr:cNvPr>
        <xdr:cNvSpPr/>
      </xdr:nvSpPr>
      <xdr:spPr>
        <a:xfrm>
          <a:off x="2571750" y="1589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DB98838B-B18D-4838-A967-B6CC287E4980}"/>
            </a:ext>
          </a:extLst>
        </xdr:cNvPr>
        <xdr:cNvSpPr txBox="1"/>
      </xdr:nvSpPr>
      <xdr:spPr>
        <a:xfrm>
          <a:off x="2393461" y="1567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9979</xdr:rowOff>
    </xdr:from>
    <xdr:to>
      <xdr:col>10</xdr:col>
      <xdr:colOff>114300</xdr:colOff>
      <xdr:row>98</xdr:row>
      <xdr:rowOff>10984</xdr:rowOff>
    </xdr:to>
    <xdr:cxnSp macro="">
      <xdr:nvCxnSpPr>
        <xdr:cNvPr id="240" name="直線コネクタ 239">
          <a:extLst>
            <a:ext uri="{FF2B5EF4-FFF2-40B4-BE49-F238E27FC236}">
              <a16:creationId xmlns:a16="http://schemas.microsoft.com/office/drawing/2014/main" id="{00733294-723B-4148-9E4E-10CE03C890ED}"/>
            </a:ext>
          </a:extLst>
        </xdr:cNvPr>
        <xdr:cNvCxnSpPr/>
      </xdr:nvCxnSpPr>
      <xdr:spPr>
        <a:xfrm flipV="1">
          <a:off x="1028700" y="16240579"/>
          <a:ext cx="8001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BB0278F7-0C5D-4726-A92E-4A04AC02F878}"/>
            </a:ext>
          </a:extLst>
        </xdr:cNvPr>
        <xdr:cNvSpPr/>
      </xdr:nvSpPr>
      <xdr:spPr>
        <a:xfrm>
          <a:off x="1778000" y="1591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147883</xdr:rowOff>
    </xdr:from>
    <xdr:ext cx="534377" cy="259045"/>
    <xdr:sp macro="" textlink="">
      <xdr:nvSpPr>
        <xdr:cNvPr id="242" name="テキスト ボックス 241">
          <a:extLst>
            <a:ext uri="{FF2B5EF4-FFF2-40B4-BE49-F238E27FC236}">
              <a16:creationId xmlns:a16="http://schemas.microsoft.com/office/drawing/2014/main" id="{D37D1046-3FC7-40C1-B862-6B1310BB59C1}"/>
            </a:ext>
          </a:extLst>
        </xdr:cNvPr>
        <xdr:cNvSpPr txBox="1"/>
      </xdr:nvSpPr>
      <xdr:spPr>
        <a:xfrm>
          <a:off x="1580661" y="156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6AACA0F6-18E2-4347-B447-DEF83A18D821}"/>
            </a:ext>
          </a:extLst>
        </xdr:cNvPr>
        <xdr:cNvSpPr/>
      </xdr:nvSpPr>
      <xdr:spPr>
        <a:xfrm>
          <a:off x="984250" y="159403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AB77F0E7-503C-47E2-9A8A-DCD1528F795D}"/>
            </a:ext>
          </a:extLst>
        </xdr:cNvPr>
        <xdr:cNvSpPr txBox="1"/>
      </xdr:nvSpPr>
      <xdr:spPr>
        <a:xfrm>
          <a:off x="786911" y="157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53FB19CE-33F9-48B7-8FF2-9E5EAE9AD8CA}"/>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4C72C6D4-8506-47FC-9976-529178ECE39F}"/>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152F4155-2E09-4068-8176-39235AAE5CB4}"/>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6F0DE60B-F071-4807-A42A-359542B8FD6F}"/>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1230077-01D5-4AEB-B4E7-82C17FECC2B2}"/>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83167</xdr:rowOff>
    </xdr:from>
    <xdr:to>
      <xdr:col>24</xdr:col>
      <xdr:colOff>114300</xdr:colOff>
      <xdr:row>98</xdr:row>
      <xdr:rowOff>13317</xdr:rowOff>
    </xdr:to>
    <xdr:sp macro="" textlink="">
      <xdr:nvSpPr>
        <xdr:cNvPr id="250" name="楕円 249">
          <a:extLst>
            <a:ext uri="{FF2B5EF4-FFF2-40B4-BE49-F238E27FC236}">
              <a16:creationId xmlns:a16="http://schemas.microsoft.com/office/drawing/2014/main" id="{D93F2A39-E74B-4061-A4D9-6780F00E5608}"/>
            </a:ext>
          </a:extLst>
        </xdr:cNvPr>
        <xdr:cNvSpPr/>
      </xdr:nvSpPr>
      <xdr:spPr>
        <a:xfrm>
          <a:off x="4127500" y="1614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169544</xdr:rowOff>
    </xdr:from>
    <xdr:ext cx="534377" cy="259045"/>
    <xdr:sp macro="" textlink="">
      <xdr:nvSpPr>
        <xdr:cNvPr id="251" name="衛生費該当値テキスト">
          <a:extLst>
            <a:ext uri="{FF2B5EF4-FFF2-40B4-BE49-F238E27FC236}">
              <a16:creationId xmlns:a16="http://schemas.microsoft.com/office/drawing/2014/main" id="{43EDC438-E58F-430B-8043-E9BBEF1FBD68}"/>
            </a:ext>
          </a:extLst>
        </xdr:cNvPr>
        <xdr:cNvSpPr txBox="1"/>
      </xdr:nvSpPr>
      <xdr:spPr>
        <a:xfrm>
          <a:off x="4229100" y="1605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90971</xdr:rowOff>
    </xdr:from>
    <xdr:to>
      <xdr:col>20</xdr:col>
      <xdr:colOff>38100</xdr:colOff>
      <xdr:row>98</xdr:row>
      <xdr:rowOff>21121</xdr:rowOff>
    </xdr:to>
    <xdr:sp macro="" textlink="">
      <xdr:nvSpPr>
        <xdr:cNvPr id="252" name="楕円 251">
          <a:extLst>
            <a:ext uri="{FF2B5EF4-FFF2-40B4-BE49-F238E27FC236}">
              <a16:creationId xmlns:a16="http://schemas.microsoft.com/office/drawing/2014/main" id="{70E9206F-BF04-4767-B511-2EA0BDAEDCBD}"/>
            </a:ext>
          </a:extLst>
        </xdr:cNvPr>
        <xdr:cNvSpPr/>
      </xdr:nvSpPr>
      <xdr:spPr>
        <a:xfrm>
          <a:off x="3384550" y="1615012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12248</xdr:rowOff>
    </xdr:from>
    <xdr:ext cx="534377" cy="259045"/>
    <xdr:sp macro="" textlink="">
      <xdr:nvSpPr>
        <xdr:cNvPr id="253" name="テキスト ボックス 252">
          <a:extLst>
            <a:ext uri="{FF2B5EF4-FFF2-40B4-BE49-F238E27FC236}">
              <a16:creationId xmlns:a16="http://schemas.microsoft.com/office/drawing/2014/main" id="{6D58DD2B-EBE1-4665-A57C-B479BC319E1C}"/>
            </a:ext>
          </a:extLst>
        </xdr:cNvPr>
        <xdr:cNvSpPr txBox="1"/>
      </xdr:nvSpPr>
      <xdr:spPr>
        <a:xfrm>
          <a:off x="3187211" y="162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120520</xdr:rowOff>
    </xdr:from>
    <xdr:to>
      <xdr:col>15</xdr:col>
      <xdr:colOff>101600</xdr:colOff>
      <xdr:row>98</xdr:row>
      <xdr:rowOff>50670</xdr:rowOff>
    </xdr:to>
    <xdr:sp macro="" textlink="">
      <xdr:nvSpPr>
        <xdr:cNvPr id="254" name="楕円 253">
          <a:extLst>
            <a:ext uri="{FF2B5EF4-FFF2-40B4-BE49-F238E27FC236}">
              <a16:creationId xmlns:a16="http://schemas.microsoft.com/office/drawing/2014/main" id="{0E16F72C-9D16-4F95-8AD0-0C62626C1BC6}"/>
            </a:ext>
          </a:extLst>
        </xdr:cNvPr>
        <xdr:cNvSpPr/>
      </xdr:nvSpPr>
      <xdr:spPr>
        <a:xfrm>
          <a:off x="2571750" y="1617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41797</xdr:rowOff>
    </xdr:from>
    <xdr:ext cx="534377" cy="259045"/>
    <xdr:sp macro="" textlink="">
      <xdr:nvSpPr>
        <xdr:cNvPr id="255" name="テキスト ボックス 254">
          <a:extLst>
            <a:ext uri="{FF2B5EF4-FFF2-40B4-BE49-F238E27FC236}">
              <a16:creationId xmlns:a16="http://schemas.microsoft.com/office/drawing/2014/main" id="{51A9F041-2409-4772-93A9-28C12488260F}"/>
            </a:ext>
          </a:extLst>
        </xdr:cNvPr>
        <xdr:cNvSpPr txBox="1"/>
      </xdr:nvSpPr>
      <xdr:spPr>
        <a:xfrm>
          <a:off x="2393461" y="1627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130629</xdr:rowOff>
    </xdr:from>
    <xdr:to>
      <xdr:col>10</xdr:col>
      <xdr:colOff>165100</xdr:colOff>
      <xdr:row>98</xdr:row>
      <xdr:rowOff>60779</xdr:rowOff>
    </xdr:to>
    <xdr:sp macro="" textlink="">
      <xdr:nvSpPr>
        <xdr:cNvPr id="256" name="楕円 255">
          <a:extLst>
            <a:ext uri="{FF2B5EF4-FFF2-40B4-BE49-F238E27FC236}">
              <a16:creationId xmlns:a16="http://schemas.microsoft.com/office/drawing/2014/main" id="{4A9C43EB-FE7F-44C2-93A5-6869B3C4B6A8}"/>
            </a:ext>
          </a:extLst>
        </xdr:cNvPr>
        <xdr:cNvSpPr/>
      </xdr:nvSpPr>
      <xdr:spPr>
        <a:xfrm>
          <a:off x="1778000" y="1618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51906</xdr:rowOff>
    </xdr:from>
    <xdr:ext cx="534377" cy="259045"/>
    <xdr:sp macro="" textlink="">
      <xdr:nvSpPr>
        <xdr:cNvPr id="257" name="テキスト ボックス 256">
          <a:extLst>
            <a:ext uri="{FF2B5EF4-FFF2-40B4-BE49-F238E27FC236}">
              <a16:creationId xmlns:a16="http://schemas.microsoft.com/office/drawing/2014/main" id="{B3E65877-8F81-46C4-83DC-5238B9B9E3FF}"/>
            </a:ext>
          </a:extLst>
        </xdr:cNvPr>
        <xdr:cNvSpPr txBox="1"/>
      </xdr:nvSpPr>
      <xdr:spPr>
        <a:xfrm>
          <a:off x="1580661" y="1628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131634</xdr:rowOff>
    </xdr:from>
    <xdr:to>
      <xdr:col>6</xdr:col>
      <xdr:colOff>38100</xdr:colOff>
      <xdr:row>98</xdr:row>
      <xdr:rowOff>61784</xdr:rowOff>
    </xdr:to>
    <xdr:sp macro="" textlink="">
      <xdr:nvSpPr>
        <xdr:cNvPr id="258" name="楕円 257">
          <a:extLst>
            <a:ext uri="{FF2B5EF4-FFF2-40B4-BE49-F238E27FC236}">
              <a16:creationId xmlns:a16="http://schemas.microsoft.com/office/drawing/2014/main" id="{935CCFA8-1236-4EA4-B6B0-30F439ABAB03}"/>
            </a:ext>
          </a:extLst>
        </xdr:cNvPr>
        <xdr:cNvSpPr/>
      </xdr:nvSpPr>
      <xdr:spPr>
        <a:xfrm>
          <a:off x="984250" y="16190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52911</xdr:rowOff>
    </xdr:from>
    <xdr:ext cx="534377" cy="259045"/>
    <xdr:sp macro="" textlink="">
      <xdr:nvSpPr>
        <xdr:cNvPr id="259" name="テキスト ボックス 258">
          <a:extLst>
            <a:ext uri="{FF2B5EF4-FFF2-40B4-BE49-F238E27FC236}">
              <a16:creationId xmlns:a16="http://schemas.microsoft.com/office/drawing/2014/main" id="{73BD740A-FB05-41B4-8865-425C1926D9D6}"/>
            </a:ext>
          </a:extLst>
        </xdr:cNvPr>
        <xdr:cNvSpPr txBox="1"/>
      </xdr:nvSpPr>
      <xdr:spPr>
        <a:xfrm>
          <a:off x="786911" y="162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7E8E9F2C-B6B0-4906-B32E-FDC362931DFB}"/>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EE6EC606-BD72-41F1-8AD2-4330956D2BD9}"/>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E66A3914-0551-452B-8D79-4D9392E4AC4A}"/>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F1EB3B62-A7BB-4B52-B257-D9E955B22D7F}"/>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8D23A8A3-97FC-4F42-8029-7E6FCFC52D84}"/>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F441C025-1EB3-464B-B2EB-287A3450593B}"/>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6EEB08E9-2050-4C20-AF3E-5CBEC39F848D}"/>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8334EFCC-3057-4C92-A6F1-48FA3337EDA4}"/>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D6D2D8D6-19B8-41A4-87E0-2D0D6634BDD8}"/>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44D9BCB4-976D-4A3C-AC4D-B1BE3E847423}"/>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4E06E771-62E9-47AB-BE48-A1400B320315}"/>
            </a:ext>
          </a:extLst>
        </xdr:cNvPr>
        <xdr:cNvCxnSpPr/>
      </xdr:nvCxnSpPr>
      <xdr:spPr>
        <a:xfrm>
          <a:off x="5956300" y="6544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3A2417A-5D9B-4000-8B9E-879CD2BFF40C}"/>
            </a:ext>
          </a:extLst>
        </xdr:cNvPr>
        <xdr:cNvSpPr txBox="1"/>
      </xdr:nvSpPr>
      <xdr:spPr>
        <a:xfrm>
          <a:off x="5726564" y="6408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F4FF1C70-5942-4C85-973B-8DA209DBC07D}"/>
            </a:ext>
          </a:extLst>
        </xdr:cNvPr>
        <xdr:cNvCxnSpPr/>
      </xdr:nvCxnSpPr>
      <xdr:spPr>
        <a:xfrm>
          <a:off x="5956300" y="6230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13E29944-B85B-41AC-93C2-43AE108DB8E1}"/>
            </a:ext>
          </a:extLst>
        </xdr:cNvPr>
        <xdr:cNvSpPr txBox="1"/>
      </xdr:nvSpPr>
      <xdr:spPr>
        <a:xfrm>
          <a:off x="5527221" y="60943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7ECF70E8-47D2-4549-A147-2125E6D905EC}"/>
            </a:ext>
          </a:extLst>
        </xdr:cNvPr>
        <xdr:cNvCxnSpPr/>
      </xdr:nvCxnSpPr>
      <xdr:spPr>
        <a:xfrm>
          <a:off x="5956300" y="59163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A9E5A518-26B8-407C-A91F-15BAF9C048AE}"/>
            </a:ext>
          </a:extLst>
        </xdr:cNvPr>
        <xdr:cNvSpPr txBox="1"/>
      </xdr:nvSpPr>
      <xdr:spPr>
        <a:xfrm>
          <a:off x="5527221" y="57805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6A7935EB-98CA-40D2-913D-84A6BB35E189}"/>
            </a:ext>
          </a:extLst>
        </xdr:cNvPr>
        <xdr:cNvCxnSpPr/>
      </xdr:nvCxnSpPr>
      <xdr:spPr>
        <a:xfrm>
          <a:off x="5956300" y="56025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1F1A86A-779F-4FBE-A680-3EDA0D274D5F}"/>
            </a:ext>
          </a:extLst>
        </xdr:cNvPr>
        <xdr:cNvSpPr txBox="1"/>
      </xdr:nvSpPr>
      <xdr:spPr>
        <a:xfrm>
          <a:off x="5527221" y="54602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5C342AE3-531D-44FB-95AB-FA48D8FB9A4A}"/>
            </a:ext>
          </a:extLst>
        </xdr:cNvPr>
        <xdr:cNvCxnSpPr/>
      </xdr:nvCxnSpPr>
      <xdr:spPr>
        <a:xfrm>
          <a:off x="5956300" y="5288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60439423-5ABC-45C0-A840-7D1CDA2E614F}"/>
            </a:ext>
          </a:extLst>
        </xdr:cNvPr>
        <xdr:cNvSpPr txBox="1"/>
      </xdr:nvSpPr>
      <xdr:spPr>
        <a:xfrm>
          <a:off x="5527221" y="5146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B1D3CC01-39ED-463D-AA8C-D8B5C54D8DE5}"/>
            </a:ext>
          </a:extLst>
        </xdr:cNvPr>
        <xdr:cNvCxnSpPr/>
      </xdr:nvCxnSpPr>
      <xdr:spPr>
        <a:xfrm>
          <a:off x="5956300" y="4968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2A0C1C85-00A1-4F30-ABA6-767B56BA9502}"/>
            </a:ext>
          </a:extLst>
        </xdr:cNvPr>
        <xdr:cNvSpPr txBox="1"/>
      </xdr:nvSpPr>
      <xdr:spPr>
        <a:xfrm>
          <a:off x="5527221" y="4832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1EC43874-B67F-43C2-A90A-C21D8ABCFEEE}"/>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8048FBD9-B488-41CC-9566-D1089010B02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A8F31B60-8346-4D91-BC3C-88CC746ACD5B}"/>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C24E7C2-D7FA-4527-9274-2DD31CCE49E7}"/>
            </a:ext>
          </a:extLst>
        </xdr:cNvPr>
        <xdr:cNvCxnSpPr/>
      </xdr:nvCxnSpPr>
      <xdr:spPr>
        <a:xfrm flipV="1">
          <a:off x="9427845" y="5116032"/>
          <a:ext cx="1270" cy="14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58D9258A-8036-49B9-A0CC-0BCB241846A6}"/>
            </a:ext>
          </a:extLst>
        </xdr:cNvPr>
        <xdr:cNvSpPr txBox="1"/>
      </xdr:nvSpPr>
      <xdr:spPr>
        <a:xfrm>
          <a:off x="9480550" y="65479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D2013AE0-12A4-4D0B-8AC1-B0230886E46C}"/>
            </a:ext>
          </a:extLst>
        </xdr:cNvPr>
        <xdr:cNvCxnSpPr/>
      </xdr:nvCxnSpPr>
      <xdr:spPr>
        <a:xfrm>
          <a:off x="9359900" y="654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8612A84A-379A-42FB-A752-48FFFF1E1558}"/>
            </a:ext>
          </a:extLst>
        </xdr:cNvPr>
        <xdr:cNvSpPr txBox="1"/>
      </xdr:nvSpPr>
      <xdr:spPr>
        <a:xfrm>
          <a:off x="9480550" y="489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9496F2BA-D45D-4053-843E-E766B8CC7A0E}"/>
            </a:ext>
          </a:extLst>
        </xdr:cNvPr>
        <xdr:cNvCxnSpPr/>
      </xdr:nvCxnSpPr>
      <xdr:spPr>
        <a:xfrm>
          <a:off x="9359900" y="5116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81244</xdr:rowOff>
    </xdr:from>
    <xdr:to>
      <xdr:col>55</xdr:col>
      <xdr:colOff>0</xdr:colOff>
      <xdr:row>39</xdr:row>
      <xdr:rowOff>88428</xdr:rowOff>
    </xdr:to>
    <xdr:cxnSp macro="">
      <xdr:nvCxnSpPr>
        <xdr:cNvPr id="290" name="直線コネクタ 289">
          <a:extLst>
            <a:ext uri="{FF2B5EF4-FFF2-40B4-BE49-F238E27FC236}">
              <a16:creationId xmlns:a16="http://schemas.microsoft.com/office/drawing/2014/main" id="{4DCD409D-DEFB-4849-B1BC-B2CF59B611CE}"/>
            </a:ext>
          </a:extLst>
        </xdr:cNvPr>
        <xdr:cNvCxnSpPr/>
      </xdr:nvCxnSpPr>
      <xdr:spPr>
        <a:xfrm flipV="1">
          <a:off x="8686800" y="6526494"/>
          <a:ext cx="74295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5E1AC7CC-B4A8-41AD-8636-2E2F6AE0BA36}"/>
            </a:ext>
          </a:extLst>
        </xdr:cNvPr>
        <xdr:cNvSpPr txBox="1"/>
      </xdr:nvSpPr>
      <xdr:spPr>
        <a:xfrm>
          <a:off x="9480550" y="62013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CD3C79BC-77B5-452C-A82C-CFD68A5686A8}"/>
            </a:ext>
          </a:extLst>
        </xdr:cNvPr>
        <xdr:cNvSpPr/>
      </xdr:nvSpPr>
      <xdr:spPr>
        <a:xfrm>
          <a:off x="9398000" y="63435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77978</xdr:rowOff>
    </xdr:from>
    <xdr:to>
      <xdr:col>50</xdr:col>
      <xdr:colOff>114300</xdr:colOff>
      <xdr:row>39</xdr:row>
      <xdr:rowOff>88428</xdr:rowOff>
    </xdr:to>
    <xdr:cxnSp macro="">
      <xdr:nvCxnSpPr>
        <xdr:cNvPr id="293" name="直線コネクタ 292">
          <a:extLst>
            <a:ext uri="{FF2B5EF4-FFF2-40B4-BE49-F238E27FC236}">
              <a16:creationId xmlns:a16="http://schemas.microsoft.com/office/drawing/2014/main" id="{54561743-B7A4-4BF8-BD90-CBA798C7D6A6}"/>
            </a:ext>
          </a:extLst>
        </xdr:cNvPr>
        <xdr:cNvCxnSpPr/>
      </xdr:nvCxnSpPr>
      <xdr:spPr>
        <a:xfrm>
          <a:off x="7886700" y="6523228"/>
          <a:ext cx="8001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DD913699-74DB-42A0-830F-1BC6D31DED69}"/>
            </a:ext>
          </a:extLst>
        </xdr:cNvPr>
        <xdr:cNvSpPr/>
      </xdr:nvSpPr>
      <xdr:spPr>
        <a:xfrm>
          <a:off x="8636000" y="63651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E7B59BA-C603-4FB2-8439-D73E32D769A8}"/>
            </a:ext>
          </a:extLst>
        </xdr:cNvPr>
        <xdr:cNvSpPr txBox="1"/>
      </xdr:nvSpPr>
      <xdr:spPr>
        <a:xfrm>
          <a:off x="8516567" y="614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73733</xdr:rowOff>
    </xdr:from>
    <xdr:to>
      <xdr:col>45</xdr:col>
      <xdr:colOff>177800</xdr:colOff>
      <xdr:row>39</xdr:row>
      <xdr:rowOff>77978</xdr:rowOff>
    </xdr:to>
    <xdr:cxnSp macro="">
      <xdr:nvCxnSpPr>
        <xdr:cNvPr id="296" name="直線コネクタ 295">
          <a:extLst>
            <a:ext uri="{FF2B5EF4-FFF2-40B4-BE49-F238E27FC236}">
              <a16:creationId xmlns:a16="http://schemas.microsoft.com/office/drawing/2014/main" id="{4ACE5EDE-7D1A-47AA-BD67-E29C6A6B0292}"/>
            </a:ext>
          </a:extLst>
        </xdr:cNvPr>
        <xdr:cNvCxnSpPr/>
      </xdr:nvCxnSpPr>
      <xdr:spPr>
        <a:xfrm>
          <a:off x="7080250" y="6518983"/>
          <a:ext cx="80645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194995EF-64F1-47F1-B1F7-7870BC80768A}"/>
            </a:ext>
          </a:extLst>
        </xdr:cNvPr>
        <xdr:cNvSpPr/>
      </xdr:nvSpPr>
      <xdr:spPr>
        <a:xfrm>
          <a:off x="7842250" y="63661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EF3D725C-4237-4100-8DA2-D8D5CEB20CCD}"/>
            </a:ext>
          </a:extLst>
        </xdr:cNvPr>
        <xdr:cNvSpPr txBox="1"/>
      </xdr:nvSpPr>
      <xdr:spPr>
        <a:xfrm>
          <a:off x="7716467" y="614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73733</xdr:rowOff>
    </xdr:from>
    <xdr:to>
      <xdr:col>41</xdr:col>
      <xdr:colOff>50800</xdr:colOff>
      <xdr:row>39</xdr:row>
      <xdr:rowOff>76672</xdr:rowOff>
    </xdr:to>
    <xdr:cxnSp macro="">
      <xdr:nvCxnSpPr>
        <xdr:cNvPr id="299" name="直線コネクタ 298">
          <a:extLst>
            <a:ext uri="{FF2B5EF4-FFF2-40B4-BE49-F238E27FC236}">
              <a16:creationId xmlns:a16="http://schemas.microsoft.com/office/drawing/2014/main" id="{E990004F-9C54-4510-9C76-3764EB6445CB}"/>
            </a:ext>
          </a:extLst>
        </xdr:cNvPr>
        <xdr:cNvCxnSpPr/>
      </xdr:nvCxnSpPr>
      <xdr:spPr>
        <a:xfrm flipV="1">
          <a:off x="6286500" y="6518983"/>
          <a:ext cx="79375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C45854C0-A600-4DB2-8DE8-81791D4011C1}"/>
            </a:ext>
          </a:extLst>
        </xdr:cNvPr>
        <xdr:cNvSpPr/>
      </xdr:nvSpPr>
      <xdr:spPr>
        <a:xfrm>
          <a:off x="7029450" y="63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BAEEEEB2-F587-40A5-BE27-804C775DC763}"/>
            </a:ext>
          </a:extLst>
        </xdr:cNvPr>
        <xdr:cNvSpPr txBox="1"/>
      </xdr:nvSpPr>
      <xdr:spPr>
        <a:xfrm>
          <a:off x="6910017" y="6115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E8A9987F-8D92-4706-BB1C-716F21FB6DE2}"/>
            </a:ext>
          </a:extLst>
        </xdr:cNvPr>
        <xdr:cNvSpPr/>
      </xdr:nvSpPr>
      <xdr:spPr>
        <a:xfrm>
          <a:off x="6235700" y="632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B1054F00-42F9-461C-8136-86FD1C5DBAFC}"/>
            </a:ext>
          </a:extLst>
        </xdr:cNvPr>
        <xdr:cNvSpPr txBox="1"/>
      </xdr:nvSpPr>
      <xdr:spPr>
        <a:xfrm>
          <a:off x="6116267" y="6116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3BAC9A47-A9BA-4759-9291-CB1C3AF332BF}"/>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6979CF85-0212-4CED-9FD7-E67673D797F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2339B977-A238-488D-9E54-35E2302807EC}"/>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7934E37-4DAD-4CBA-9B50-990E2DA0F567}"/>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C4BA18D7-DBD2-4BBC-A4CA-2B59CB570369}"/>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30444</xdr:rowOff>
    </xdr:from>
    <xdr:to>
      <xdr:col>55</xdr:col>
      <xdr:colOff>50800</xdr:colOff>
      <xdr:row>39</xdr:row>
      <xdr:rowOff>132044</xdr:rowOff>
    </xdr:to>
    <xdr:sp macro="" textlink="">
      <xdr:nvSpPr>
        <xdr:cNvPr id="309" name="楕円 308">
          <a:extLst>
            <a:ext uri="{FF2B5EF4-FFF2-40B4-BE49-F238E27FC236}">
              <a16:creationId xmlns:a16="http://schemas.microsoft.com/office/drawing/2014/main" id="{3E0045A7-A1AF-4079-AE40-65F07355C104}"/>
            </a:ext>
          </a:extLst>
        </xdr:cNvPr>
        <xdr:cNvSpPr/>
      </xdr:nvSpPr>
      <xdr:spPr>
        <a:xfrm>
          <a:off x="9398000" y="64756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116821</xdr:rowOff>
    </xdr:from>
    <xdr:ext cx="313932" cy="259045"/>
    <xdr:sp macro="" textlink="">
      <xdr:nvSpPr>
        <xdr:cNvPr id="310" name="労働費該当値テキスト">
          <a:extLst>
            <a:ext uri="{FF2B5EF4-FFF2-40B4-BE49-F238E27FC236}">
              <a16:creationId xmlns:a16="http://schemas.microsoft.com/office/drawing/2014/main" id="{8E5AA7E5-E4F4-4928-9194-03CD6C6052F8}"/>
            </a:ext>
          </a:extLst>
        </xdr:cNvPr>
        <xdr:cNvSpPr txBox="1"/>
      </xdr:nvSpPr>
      <xdr:spPr>
        <a:xfrm>
          <a:off x="9480550" y="6396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37628</xdr:rowOff>
    </xdr:from>
    <xdr:to>
      <xdr:col>50</xdr:col>
      <xdr:colOff>165100</xdr:colOff>
      <xdr:row>39</xdr:row>
      <xdr:rowOff>139228</xdr:rowOff>
    </xdr:to>
    <xdr:sp macro="" textlink="">
      <xdr:nvSpPr>
        <xdr:cNvPr id="311" name="楕円 310">
          <a:extLst>
            <a:ext uri="{FF2B5EF4-FFF2-40B4-BE49-F238E27FC236}">
              <a16:creationId xmlns:a16="http://schemas.microsoft.com/office/drawing/2014/main" id="{7488914C-D4B1-4A76-B2A9-D4CA352BC215}"/>
            </a:ext>
          </a:extLst>
        </xdr:cNvPr>
        <xdr:cNvSpPr/>
      </xdr:nvSpPr>
      <xdr:spPr>
        <a:xfrm>
          <a:off x="8636000" y="648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130355</xdr:rowOff>
    </xdr:from>
    <xdr:ext cx="313932" cy="259045"/>
    <xdr:sp macro="" textlink="">
      <xdr:nvSpPr>
        <xdr:cNvPr id="312" name="テキスト ボックス 311">
          <a:extLst>
            <a:ext uri="{FF2B5EF4-FFF2-40B4-BE49-F238E27FC236}">
              <a16:creationId xmlns:a16="http://schemas.microsoft.com/office/drawing/2014/main" id="{EF01ACCA-494F-41A2-99F2-4D1983BE330B}"/>
            </a:ext>
          </a:extLst>
        </xdr:cNvPr>
        <xdr:cNvSpPr txBox="1"/>
      </xdr:nvSpPr>
      <xdr:spPr>
        <a:xfrm>
          <a:off x="8548883" y="65756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27178</xdr:rowOff>
    </xdr:from>
    <xdr:to>
      <xdr:col>46</xdr:col>
      <xdr:colOff>38100</xdr:colOff>
      <xdr:row>39</xdr:row>
      <xdr:rowOff>128778</xdr:rowOff>
    </xdr:to>
    <xdr:sp macro="" textlink="">
      <xdr:nvSpPr>
        <xdr:cNvPr id="313" name="楕円 312">
          <a:extLst>
            <a:ext uri="{FF2B5EF4-FFF2-40B4-BE49-F238E27FC236}">
              <a16:creationId xmlns:a16="http://schemas.microsoft.com/office/drawing/2014/main" id="{A71B7AF2-82D8-4EC2-99CA-E9D70AF723EC}"/>
            </a:ext>
          </a:extLst>
        </xdr:cNvPr>
        <xdr:cNvSpPr/>
      </xdr:nvSpPr>
      <xdr:spPr>
        <a:xfrm>
          <a:off x="7842250" y="6472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119905</xdr:rowOff>
    </xdr:from>
    <xdr:ext cx="313932" cy="259045"/>
    <xdr:sp macro="" textlink="">
      <xdr:nvSpPr>
        <xdr:cNvPr id="314" name="テキスト ボックス 313">
          <a:extLst>
            <a:ext uri="{FF2B5EF4-FFF2-40B4-BE49-F238E27FC236}">
              <a16:creationId xmlns:a16="http://schemas.microsoft.com/office/drawing/2014/main" id="{FF19F5E4-E8BC-41A8-B6F5-B36549A14D81}"/>
            </a:ext>
          </a:extLst>
        </xdr:cNvPr>
        <xdr:cNvSpPr txBox="1"/>
      </xdr:nvSpPr>
      <xdr:spPr>
        <a:xfrm>
          <a:off x="7736083" y="6565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22933</xdr:rowOff>
    </xdr:from>
    <xdr:to>
      <xdr:col>41</xdr:col>
      <xdr:colOff>101600</xdr:colOff>
      <xdr:row>39</xdr:row>
      <xdr:rowOff>124533</xdr:rowOff>
    </xdr:to>
    <xdr:sp macro="" textlink="">
      <xdr:nvSpPr>
        <xdr:cNvPr id="315" name="楕円 314">
          <a:extLst>
            <a:ext uri="{FF2B5EF4-FFF2-40B4-BE49-F238E27FC236}">
              <a16:creationId xmlns:a16="http://schemas.microsoft.com/office/drawing/2014/main" id="{F3114592-1597-434D-938B-208064F1F36D}"/>
            </a:ext>
          </a:extLst>
        </xdr:cNvPr>
        <xdr:cNvSpPr/>
      </xdr:nvSpPr>
      <xdr:spPr>
        <a:xfrm>
          <a:off x="7029450" y="646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115660</xdr:rowOff>
    </xdr:from>
    <xdr:ext cx="313932" cy="259045"/>
    <xdr:sp macro="" textlink="">
      <xdr:nvSpPr>
        <xdr:cNvPr id="316" name="テキスト ボックス 315">
          <a:extLst>
            <a:ext uri="{FF2B5EF4-FFF2-40B4-BE49-F238E27FC236}">
              <a16:creationId xmlns:a16="http://schemas.microsoft.com/office/drawing/2014/main" id="{66517B0C-AAEC-4E5B-A16B-C4C3DACB2E1A}"/>
            </a:ext>
          </a:extLst>
        </xdr:cNvPr>
        <xdr:cNvSpPr txBox="1"/>
      </xdr:nvSpPr>
      <xdr:spPr>
        <a:xfrm>
          <a:off x="6942333" y="65609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25872</xdr:rowOff>
    </xdr:from>
    <xdr:to>
      <xdr:col>36</xdr:col>
      <xdr:colOff>165100</xdr:colOff>
      <xdr:row>39</xdr:row>
      <xdr:rowOff>127472</xdr:rowOff>
    </xdr:to>
    <xdr:sp macro="" textlink="">
      <xdr:nvSpPr>
        <xdr:cNvPr id="317" name="楕円 316">
          <a:extLst>
            <a:ext uri="{FF2B5EF4-FFF2-40B4-BE49-F238E27FC236}">
              <a16:creationId xmlns:a16="http://schemas.microsoft.com/office/drawing/2014/main" id="{09A54358-90F6-485F-A6CB-75D79D58CFC8}"/>
            </a:ext>
          </a:extLst>
        </xdr:cNvPr>
        <xdr:cNvSpPr/>
      </xdr:nvSpPr>
      <xdr:spPr>
        <a:xfrm>
          <a:off x="6235700" y="647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118599</xdr:rowOff>
    </xdr:from>
    <xdr:ext cx="313932" cy="259045"/>
    <xdr:sp macro="" textlink="">
      <xdr:nvSpPr>
        <xdr:cNvPr id="318" name="テキスト ボックス 317">
          <a:extLst>
            <a:ext uri="{FF2B5EF4-FFF2-40B4-BE49-F238E27FC236}">
              <a16:creationId xmlns:a16="http://schemas.microsoft.com/office/drawing/2014/main" id="{00B9B4EB-6820-4B4A-8758-367BF08C830A}"/>
            </a:ext>
          </a:extLst>
        </xdr:cNvPr>
        <xdr:cNvSpPr txBox="1"/>
      </xdr:nvSpPr>
      <xdr:spPr>
        <a:xfrm>
          <a:off x="6148583" y="65638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AC779351-6249-4D4E-8CCA-00230F13A39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93921890-7636-494A-BCE0-7D24744961D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979D267F-FC5A-439D-8FBE-EED6A3A7FF6B}"/>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CA16F46D-30DC-4D7C-B2E0-AE0542C2E9FC}"/>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FA043207-1883-4A61-A6F9-E4E750F829E8}"/>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39573F3E-C59C-44B8-802E-946BD4D02067}"/>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BA79B9D6-83D2-445B-B32D-3106C42D2257}"/>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CD0E5362-207B-41A8-B7F0-32D1A2B80569}"/>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95592D01-299C-4886-B260-97E66644A09E}"/>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C3EE711-8C94-47E1-BEFA-B9355065D812}"/>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C8183CCF-91FA-4A71-814A-4D0B1DB7F2C3}"/>
            </a:ext>
          </a:extLst>
        </xdr:cNvPr>
        <xdr:cNvCxnSpPr/>
      </xdr:nvCxnSpPr>
      <xdr:spPr>
        <a:xfrm>
          <a:off x="5956300" y="98461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C7B7B0F8-0230-440C-9FE8-3CBD5CB29443}"/>
            </a:ext>
          </a:extLst>
        </xdr:cNvPr>
        <xdr:cNvSpPr txBox="1"/>
      </xdr:nvSpPr>
      <xdr:spPr>
        <a:xfrm>
          <a:off x="572656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4D652F81-47F4-47E8-9D9A-A8242DF54A4E}"/>
            </a:ext>
          </a:extLst>
        </xdr:cNvPr>
        <xdr:cNvCxnSpPr/>
      </xdr:nvCxnSpPr>
      <xdr:spPr>
        <a:xfrm>
          <a:off x="5956300" y="95322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C98F1EAB-6F82-40D9-8616-74BEF63617D0}"/>
            </a:ext>
          </a:extLst>
        </xdr:cNvPr>
        <xdr:cNvSpPr txBox="1"/>
      </xdr:nvSpPr>
      <xdr:spPr>
        <a:xfrm>
          <a:off x="541803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875C0D65-CE31-49FE-B3A1-9C67447AB5ED}"/>
            </a:ext>
          </a:extLst>
        </xdr:cNvPr>
        <xdr:cNvCxnSpPr/>
      </xdr:nvCxnSpPr>
      <xdr:spPr>
        <a:xfrm>
          <a:off x="5956300" y="92183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4A339711-1CC8-4F60-8A53-A5795BF98D15}"/>
            </a:ext>
          </a:extLst>
        </xdr:cNvPr>
        <xdr:cNvSpPr txBox="1"/>
      </xdr:nvSpPr>
      <xdr:spPr>
        <a:xfrm>
          <a:off x="541803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2A1CE7CF-0401-40D3-84E1-B737DFDF74FA}"/>
            </a:ext>
          </a:extLst>
        </xdr:cNvPr>
        <xdr:cNvCxnSpPr/>
      </xdr:nvCxnSpPr>
      <xdr:spPr>
        <a:xfrm>
          <a:off x="5956300" y="89045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646C5164-6079-4BF9-92DC-804256447B91}"/>
            </a:ext>
          </a:extLst>
        </xdr:cNvPr>
        <xdr:cNvSpPr txBox="1"/>
      </xdr:nvSpPr>
      <xdr:spPr>
        <a:xfrm>
          <a:off x="541803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98BDBBE0-8CF5-4267-A1E5-22A870F765B8}"/>
            </a:ext>
          </a:extLst>
        </xdr:cNvPr>
        <xdr:cNvCxnSpPr/>
      </xdr:nvCxnSpPr>
      <xdr:spPr>
        <a:xfrm>
          <a:off x="5956300" y="8590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5B66E4B-4924-4189-B85D-B8C4E9C4BEB1}"/>
            </a:ext>
          </a:extLst>
        </xdr:cNvPr>
        <xdr:cNvSpPr txBox="1"/>
      </xdr:nvSpPr>
      <xdr:spPr>
        <a:xfrm>
          <a:off x="541803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9C6A0BE0-B133-40A1-8ADD-0E24668460CB}"/>
            </a:ext>
          </a:extLst>
        </xdr:cNvPr>
        <xdr:cNvCxnSpPr/>
      </xdr:nvCxnSpPr>
      <xdr:spPr>
        <a:xfrm>
          <a:off x="5956300" y="82704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13915225-86B4-4C3D-942A-E3EB7C262F47}"/>
            </a:ext>
          </a:extLst>
        </xdr:cNvPr>
        <xdr:cNvSpPr txBox="1"/>
      </xdr:nvSpPr>
      <xdr:spPr>
        <a:xfrm>
          <a:off x="541803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43C76B83-BD3F-42F1-A63C-3C6F6D07FBE9}"/>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C2FC3E3E-14AA-424A-8370-CBD3790CDA82}"/>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98266841-77F9-44F0-BB44-AF727E679514}"/>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CB5D2599-7B86-4057-869D-5D0001D94F81}"/>
            </a:ext>
          </a:extLst>
        </xdr:cNvPr>
        <xdr:cNvCxnSpPr/>
      </xdr:nvCxnSpPr>
      <xdr:spPr>
        <a:xfrm flipV="1">
          <a:off x="9427845" y="8306700"/>
          <a:ext cx="1270" cy="1482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6458CB35-F821-4403-AC9A-3AF10ED0D32C}"/>
            </a:ext>
          </a:extLst>
        </xdr:cNvPr>
        <xdr:cNvSpPr txBox="1"/>
      </xdr:nvSpPr>
      <xdr:spPr>
        <a:xfrm>
          <a:off x="9480550" y="979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BB30D606-A661-4EEC-83C4-D951ADF5E01A}"/>
            </a:ext>
          </a:extLst>
        </xdr:cNvPr>
        <xdr:cNvCxnSpPr/>
      </xdr:nvCxnSpPr>
      <xdr:spPr>
        <a:xfrm>
          <a:off x="9359900" y="9789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E5E37FED-AA2D-4B70-B278-2102224B5BA8}"/>
            </a:ext>
          </a:extLst>
        </xdr:cNvPr>
        <xdr:cNvSpPr txBox="1"/>
      </xdr:nvSpPr>
      <xdr:spPr>
        <a:xfrm>
          <a:off x="9480550" y="809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56BD29CB-EF96-42A2-9557-03D44E0C0132}"/>
            </a:ext>
          </a:extLst>
        </xdr:cNvPr>
        <xdr:cNvCxnSpPr/>
      </xdr:nvCxnSpPr>
      <xdr:spPr>
        <a:xfrm>
          <a:off x="9359900" y="830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131859</xdr:rowOff>
    </xdr:from>
    <xdr:to>
      <xdr:col>55</xdr:col>
      <xdr:colOff>0</xdr:colOff>
      <xdr:row>58</xdr:row>
      <xdr:rowOff>16952</xdr:rowOff>
    </xdr:to>
    <xdr:cxnSp macro="">
      <xdr:nvCxnSpPr>
        <xdr:cNvPr id="349" name="直線コネクタ 348">
          <a:extLst>
            <a:ext uri="{FF2B5EF4-FFF2-40B4-BE49-F238E27FC236}">
              <a16:creationId xmlns:a16="http://schemas.microsoft.com/office/drawing/2014/main" id="{EED59EBC-3D5B-4CCB-93F3-6BCCF470AA0B}"/>
            </a:ext>
          </a:extLst>
        </xdr:cNvPr>
        <xdr:cNvCxnSpPr/>
      </xdr:nvCxnSpPr>
      <xdr:spPr>
        <a:xfrm flipV="1">
          <a:off x="8686800" y="9548909"/>
          <a:ext cx="742950" cy="5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1CBDF727-BC1A-4CCE-97E6-B54B8BDD2EAF}"/>
            </a:ext>
          </a:extLst>
        </xdr:cNvPr>
        <xdr:cNvSpPr txBox="1"/>
      </xdr:nvSpPr>
      <xdr:spPr>
        <a:xfrm>
          <a:off x="9480550" y="9284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C278EB7B-B2DF-4DB0-8A97-DF8B685EA322}"/>
            </a:ext>
          </a:extLst>
        </xdr:cNvPr>
        <xdr:cNvSpPr/>
      </xdr:nvSpPr>
      <xdr:spPr>
        <a:xfrm>
          <a:off x="9398000" y="94269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156110</xdr:rowOff>
    </xdr:from>
    <xdr:to>
      <xdr:col>50</xdr:col>
      <xdr:colOff>114300</xdr:colOff>
      <xdr:row>58</xdr:row>
      <xdr:rowOff>16952</xdr:rowOff>
    </xdr:to>
    <xdr:cxnSp macro="">
      <xdr:nvCxnSpPr>
        <xdr:cNvPr id="352" name="直線コネクタ 351">
          <a:extLst>
            <a:ext uri="{FF2B5EF4-FFF2-40B4-BE49-F238E27FC236}">
              <a16:creationId xmlns:a16="http://schemas.microsoft.com/office/drawing/2014/main" id="{CEEDE8A5-788B-43C3-A487-381DE0E3E6E1}"/>
            </a:ext>
          </a:extLst>
        </xdr:cNvPr>
        <xdr:cNvCxnSpPr/>
      </xdr:nvCxnSpPr>
      <xdr:spPr>
        <a:xfrm>
          <a:off x="7886700" y="9573160"/>
          <a:ext cx="800100" cy="2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DF840FAA-4EB3-44A7-A553-B4CB8B1B3F56}"/>
            </a:ext>
          </a:extLst>
        </xdr:cNvPr>
        <xdr:cNvSpPr/>
      </xdr:nvSpPr>
      <xdr:spPr>
        <a:xfrm>
          <a:off x="8636000" y="945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856D1733-030C-4A52-8741-0478BE8F3D8C}"/>
            </a:ext>
          </a:extLst>
        </xdr:cNvPr>
        <xdr:cNvSpPr txBox="1"/>
      </xdr:nvSpPr>
      <xdr:spPr>
        <a:xfrm>
          <a:off x="8406345" y="924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137116</xdr:rowOff>
    </xdr:from>
    <xdr:to>
      <xdr:col>45</xdr:col>
      <xdr:colOff>177800</xdr:colOff>
      <xdr:row>57</xdr:row>
      <xdr:rowOff>156110</xdr:rowOff>
    </xdr:to>
    <xdr:cxnSp macro="">
      <xdr:nvCxnSpPr>
        <xdr:cNvPr id="355" name="直線コネクタ 354">
          <a:extLst>
            <a:ext uri="{FF2B5EF4-FFF2-40B4-BE49-F238E27FC236}">
              <a16:creationId xmlns:a16="http://schemas.microsoft.com/office/drawing/2014/main" id="{CAAB50A7-F3FC-4FC7-AEDF-EFF4CF2EE750}"/>
            </a:ext>
          </a:extLst>
        </xdr:cNvPr>
        <xdr:cNvCxnSpPr/>
      </xdr:nvCxnSpPr>
      <xdr:spPr>
        <a:xfrm>
          <a:off x="7080250" y="9554166"/>
          <a:ext cx="806450" cy="1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3467D70C-26F5-4A57-BF95-019E1020A3C5}"/>
            </a:ext>
          </a:extLst>
        </xdr:cNvPr>
        <xdr:cNvSpPr/>
      </xdr:nvSpPr>
      <xdr:spPr>
        <a:xfrm>
          <a:off x="7842250" y="94797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807F622A-5714-48D4-8672-EA40617795F5}"/>
            </a:ext>
          </a:extLst>
        </xdr:cNvPr>
        <xdr:cNvSpPr txBox="1"/>
      </xdr:nvSpPr>
      <xdr:spPr>
        <a:xfrm>
          <a:off x="7612595" y="9261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137116</xdr:rowOff>
    </xdr:from>
    <xdr:to>
      <xdr:col>41</xdr:col>
      <xdr:colOff>50800</xdr:colOff>
      <xdr:row>57</xdr:row>
      <xdr:rowOff>156914</xdr:rowOff>
    </xdr:to>
    <xdr:cxnSp macro="">
      <xdr:nvCxnSpPr>
        <xdr:cNvPr id="358" name="直線コネクタ 357">
          <a:extLst>
            <a:ext uri="{FF2B5EF4-FFF2-40B4-BE49-F238E27FC236}">
              <a16:creationId xmlns:a16="http://schemas.microsoft.com/office/drawing/2014/main" id="{8482F01D-FEEE-4774-8226-F39D7AEBA10E}"/>
            </a:ext>
          </a:extLst>
        </xdr:cNvPr>
        <xdr:cNvCxnSpPr/>
      </xdr:nvCxnSpPr>
      <xdr:spPr>
        <a:xfrm flipV="1">
          <a:off x="6286500" y="9554166"/>
          <a:ext cx="793750" cy="1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7561F9DD-4813-42AB-B675-F9B77A9A8709}"/>
            </a:ext>
          </a:extLst>
        </xdr:cNvPr>
        <xdr:cNvSpPr/>
      </xdr:nvSpPr>
      <xdr:spPr>
        <a:xfrm>
          <a:off x="7029450" y="946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164802</xdr:rowOff>
    </xdr:from>
    <xdr:ext cx="599010" cy="259045"/>
    <xdr:sp macro="" textlink="">
      <xdr:nvSpPr>
        <xdr:cNvPr id="360" name="テキスト ボックス 359">
          <a:extLst>
            <a:ext uri="{FF2B5EF4-FFF2-40B4-BE49-F238E27FC236}">
              <a16:creationId xmlns:a16="http://schemas.microsoft.com/office/drawing/2014/main" id="{80E7A3B5-9815-4BC9-BF10-51E89D97F080}"/>
            </a:ext>
          </a:extLst>
        </xdr:cNvPr>
        <xdr:cNvSpPr txBox="1"/>
      </xdr:nvSpPr>
      <xdr:spPr>
        <a:xfrm>
          <a:off x="6818845" y="9251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938640C7-32F2-4713-881B-2547EADA5588}"/>
            </a:ext>
          </a:extLst>
        </xdr:cNvPr>
        <xdr:cNvSpPr/>
      </xdr:nvSpPr>
      <xdr:spPr>
        <a:xfrm>
          <a:off x="6235700" y="94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12726</xdr:rowOff>
    </xdr:from>
    <xdr:ext cx="534377" cy="259045"/>
    <xdr:sp macro="" textlink="">
      <xdr:nvSpPr>
        <xdr:cNvPr id="362" name="テキスト ボックス 361">
          <a:extLst>
            <a:ext uri="{FF2B5EF4-FFF2-40B4-BE49-F238E27FC236}">
              <a16:creationId xmlns:a16="http://schemas.microsoft.com/office/drawing/2014/main" id="{81EC492C-75E5-45AD-A56B-52677C1519E1}"/>
            </a:ext>
          </a:extLst>
        </xdr:cNvPr>
        <xdr:cNvSpPr txBox="1"/>
      </xdr:nvSpPr>
      <xdr:spPr>
        <a:xfrm>
          <a:off x="6038361" y="926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7DB3DDF6-EDA4-4608-A9B5-00AB2E386866}"/>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85360CD5-8EDC-4929-890C-0D450B5B0882}"/>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409E1CA-2A52-4849-8B08-2A95E4E59C15}"/>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7163737C-2C63-4B49-9E62-22AB8BCD601C}"/>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344C887-6C4D-4F75-8D05-9F04D0BDC50D}"/>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81059</xdr:rowOff>
    </xdr:from>
    <xdr:to>
      <xdr:col>55</xdr:col>
      <xdr:colOff>50800</xdr:colOff>
      <xdr:row>58</xdr:row>
      <xdr:rowOff>11209</xdr:rowOff>
    </xdr:to>
    <xdr:sp macro="" textlink="">
      <xdr:nvSpPr>
        <xdr:cNvPr id="368" name="楕円 367">
          <a:extLst>
            <a:ext uri="{FF2B5EF4-FFF2-40B4-BE49-F238E27FC236}">
              <a16:creationId xmlns:a16="http://schemas.microsoft.com/office/drawing/2014/main" id="{56A7AC0C-502C-479B-962A-A0FFBAFB1734}"/>
            </a:ext>
          </a:extLst>
        </xdr:cNvPr>
        <xdr:cNvSpPr/>
      </xdr:nvSpPr>
      <xdr:spPr>
        <a:xfrm>
          <a:off x="9398000" y="94981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59486</xdr:rowOff>
    </xdr:from>
    <xdr:ext cx="534377" cy="259045"/>
    <xdr:sp macro="" textlink="">
      <xdr:nvSpPr>
        <xdr:cNvPr id="369" name="農林水産業費該当値テキスト">
          <a:extLst>
            <a:ext uri="{FF2B5EF4-FFF2-40B4-BE49-F238E27FC236}">
              <a16:creationId xmlns:a16="http://schemas.microsoft.com/office/drawing/2014/main" id="{74339E49-7C72-4FA1-9864-2EC8C409E1AE}"/>
            </a:ext>
          </a:extLst>
        </xdr:cNvPr>
        <xdr:cNvSpPr txBox="1"/>
      </xdr:nvSpPr>
      <xdr:spPr>
        <a:xfrm>
          <a:off x="9480550" y="94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137602</xdr:rowOff>
    </xdr:from>
    <xdr:to>
      <xdr:col>50</xdr:col>
      <xdr:colOff>165100</xdr:colOff>
      <xdr:row>58</xdr:row>
      <xdr:rowOff>67752</xdr:rowOff>
    </xdr:to>
    <xdr:sp macro="" textlink="">
      <xdr:nvSpPr>
        <xdr:cNvPr id="370" name="楕円 369">
          <a:extLst>
            <a:ext uri="{FF2B5EF4-FFF2-40B4-BE49-F238E27FC236}">
              <a16:creationId xmlns:a16="http://schemas.microsoft.com/office/drawing/2014/main" id="{2F37BF79-7DF6-46DF-8CE3-8034C6A058D8}"/>
            </a:ext>
          </a:extLst>
        </xdr:cNvPr>
        <xdr:cNvSpPr/>
      </xdr:nvSpPr>
      <xdr:spPr>
        <a:xfrm>
          <a:off x="8636000" y="95546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58879</xdr:rowOff>
    </xdr:from>
    <xdr:ext cx="534377" cy="259045"/>
    <xdr:sp macro="" textlink="">
      <xdr:nvSpPr>
        <xdr:cNvPr id="371" name="テキスト ボックス 370">
          <a:extLst>
            <a:ext uri="{FF2B5EF4-FFF2-40B4-BE49-F238E27FC236}">
              <a16:creationId xmlns:a16="http://schemas.microsoft.com/office/drawing/2014/main" id="{C9613B06-1A6B-42FD-95D1-1C52B1B9BFA9}"/>
            </a:ext>
          </a:extLst>
        </xdr:cNvPr>
        <xdr:cNvSpPr txBox="1"/>
      </xdr:nvSpPr>
      <xdr:spPr>
        <a:xfrm>
          <a:off x="8438661" y="96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105310</xdr:rowOff>
    </xdr:from>
    <xdr:to>
      <xdr:col>46</xdr:col>
      <xdr:colOff>38100</xdr:colOff>
      <xdr:row>58</xdr:row>
      <xdr:rowOff>35460</xdr:rowOff>
    </xdr:to>
    <xdr:sp macro="" textlink="">
      <xdr:nvSpPr>
        <xdr:cNvPr id="372" name="楕円 371">
          <a:extLst>
            <a:ext uri="{FF2B5EF4-FFF2-40B4-BE49-F238E27FC236}">
              <a16:creationId xmlns:a16="http://schemas.microsoft.com/office/drawing/2014/main" id="{E905AED1-5449-4C6D-B6B7-C1B2D0C25A92}"/>
            </a:ext>
          </a:extLst>
        </xdr:cNvPr>
        <xdr:cNvSpPr/>
      </xdr:nvSpPr>
      <xdr:spPr>
        <a:xfrm>
          <a:off x="7842250" y="95223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26587</xdr:rowOff>
    </xdr:from>
    <xdr:ext cx="534377" cy="259045"/>
    <xdr:sp macro="" textlink="">
      <xdr:nvSpPr>
        <xdr:cNvPr id="373" name="テキスト ボックス 372">
          <a:extLst>
            <a:ext uri="{FF2B5EF4-FFF2-40B4-BE49-F238E27FC236}">
              <a16:creationId xmlns:a16="http://schemas.microsoft.com/office/drawing/2014/main" id="{02A3195E-5BBF-4FCD-A569-1F7051CA3BC0}"/>
            </a:ext>
          </a:extLst>
        </xdr:cNvPr>
        <xdr:cNvSpPr txBox="1"/>
      </xdr:nvSpPr>
      <xdr:spPr>
        <a:xfrm>
          <a:off x="7644911" y="960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86316</xdr:rowOff>
    </xdr:from>
    <xdr:to>
      <xdr:col>41</xdr:col>
      <xdr:colOff>101600</xdr:colOff>
      <xdr:row>58</xdr:row>
      <xdr:rowOff>16466</xdr:rowOff>
    </xdr:to>
    <xdr:sp macro="" textlink="">
      <xdr:nvSpPr>
        <xdr:cNvPr id="374" name="楕円 373">
          <a:extLst>
            <a:ext uri="{FF2B5EF4-FFF2-40B4-BE49-F238E27FC236}">
              <a16:creationId xmlns:a16="http://schemas.microsoft.com/office/drawing/2014/main" id="{0FD0E7F8-6105-4841-8B03-75CA7A346CBB}"/>
            </a:ext>
          </a:extLst>
        </xdr:cNvPr>
        <xdr:cNvSpPr/>
      </xdr:nvSpPr>
      <xdr:spPr>
        <a:xfrm>
          <a:off x="7029450" y="95033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7593</xdr:rowOff>
    </xdr:from>
    <xdr:ext cx="534377" cy="259045"/>
    <xdr:sp macro="" textlink="">
      <xdr:nvSpPr>
        <xdr:cNvPr id="375" name="テキスト ボックス 374">
          <a:extLst>
            <a:ext uri="{FF2B5EF4-FFF2-40B4-BE49-F238E27FC236}">
              <a16:creationId xmlns:a16="http://schemas.microsoft.com/office/drawing/2014/main" id="{BB4AEF36-6EC8-4584-BC98-EBCB565C67B4}"/>
            </a:ext>
          </a:extLst>
        </xdr:cNvPr>
        <xdr:cNvSpPr txBox="1"/>
      </xdr:nvSpPr>
      <xdr:spPr>
        <a:xfrm>
          <a:off x="6851161" y="958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106114</xdr:rowOff>
    </xdr:from>
    <xdr:to>
      <xdr:col>36</xdr:col>
      <xdr:colOff>165100</xdr:colOff>
      <xdr:row>58</xdr:row>
      <xdr:rowOff>36264</xdr:rowOff>
    </xdr:to>
    <xdr:sp macro="" textlink="">
      <xdr:nvSpPr>
        <xdr:cNvPr id="376" name="楕円 375">
          <a:extLst>
            <a:ext uri="{FF2B5EF4-FFF2-40B4-BE49-F238E27FC236}">
              <a16:creationId xmlns:a16="http://schemas.microsoft.com/office/drawing/2014/main" id="{DBC4D0DE-A4A2-4D1A-AE74-D529B65AF3A3}"/>
            </a:ext>
          </a:extLst>
        </xdr:cNvPr>
        <xdr:cNvSpPr/>
      </xdr:nvSpPr>
      <xdr:spPr>
        <a:xfrm>
          <a:off x="6235700" y="95231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27391</xdr:rowOff>
    </xdr:from>
    <xdr:ext cx="534377" cy="259045"/>
    <xdr:sp macro="" textlink="">
      <xdr:nvSpPr>
        <xdr:cNvPr id="377" name="テキスト ボックス 376">
          <a:extLst>
            <a:ext uri="{FF2B5EF4-FFF2-40B4-BE49-F238E27FC236}">
              <a16:creationId xmlns:a16="http://schemas.microsoft.com/office/drawing/2014/main" id="{2EC326CD-6C9F-4479-B1B4-2CDD8760DB2B}"/>
            </a:ext>
          </a:extLst>
        </xdr:cNvPr>
        <xdr:cNvSpPr txBox="1"/>
      </xdr:nvSpPr>
      <xdr:spPr>
        <a:xfrm>
          <a:off x="6038361" y="96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60B47E4D-9FD5-45CA-82DE-2DA0718FE29F}"/>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102DBAA7-07CA-4D99-8945-0A983E23167C}"/>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69688DAE-E65E-4D5A-A245-4A8E9FBE20A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8458C38-B01E-45B5-95E6-352D8B7BFE71}"/>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C91F0EFF-FC7A-41B6-83FE-AB69E6207DC9}"/>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99F1BDE8-74AA-42FA-8F85-0BC51195496D}"/>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CEE1A880-FEA7-4889-A717-A9C2B7279426}"/>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4BCFD676-A1DE-4C01-9346-72C7254D44E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5DFFA1B1-FF54-43CF-AA5D-15F290E7F559}"/>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76B0C855-F808-45F8-A499-4B043C4C78AD}"/>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6D95242D-DC30-40AF-8D6B-4D7CEFE255B9}"/>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C4511D4-FBB7-4D80-AEE4-ABB137B6F7D4}"/>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8A979989-2254-4531-BBB6-3ECC6EC0DD8A}"/>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F365D545-B111-4E8B-9D4C-C04CEF901E6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6A0CCC60-3713-470F-AF54-AB0451C0DF53}"/>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48ED8C6-55E9-472D-86DF-C6C7D5C720AE}"/>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209C75ED-7427-4683-B3B8-121D6C120FFD}"/>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B44D85AA-0216-4218-ACAA-AA37D6734A93}"/>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4EC6355F-72E9-4D96-9459-B2207C2C8096}"/>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9ACB8124-1596-4592-B68A-D8728E990F44}"/>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A3E6E420-5053-44B9-BC52-E1EC405A6652}"/>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8C6CFBD3-437B-4172-94F9-FFC2D4C079E4}"/>
            </a:ext>
          </a:extLst>
        </xdr:cNvPr>
        <xdr:cNvCxnSpPr/>
      </xdr:nvCxnSpPr>
      <xdr:spPr>
        <a:xfrm flipV="1">
          <a:off x="9427845" y="11741487"/>
          <a:ext cx="1270" cy="1251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7AFDC86-6D93-42D0-B2A3-283319734B97}"/>
            </a:ext>
          </a:extLst>
        </xdr:cNvPr>
        <xdr:cNvSpPr txBox="1"/>
      </xdr:nvSpPr>
      <xdr:spPr>
        <a:xfrm>
          <a:off x="9480550" y="1299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C61C94B4-DC38-494E-BE66-75458D6E6ED6}"/>
            </a:ext>
          </a:extLst>
        </xdr:cNvPr>
        <xdr:cNvCxnSpPr/>
      </xdr:nvCxnSpPr>
      <xdr:spPr>
        <a:xfrm>
          <a:off x="9359900" y="12993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64462D1E-69B7-4564-9520-4812A5CF0E36}"/>
            </a:ext>
          </a:extLst>
        </xdr:cNvPr>
        <xdr:cNvSpPr txBox="1"/>
      </xdr:nvSpPr>
      <xdr:spPr>
        <a:xfrm>
          <a:off x="9480550" y="1152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F1B39999-77A9-4560-AC5F-11A3487E745C}"/>
            </a:ext>
          </a:extLst>
        </xdr:cNvPr>
        <xdr:cNvCxnSpPr/>
      </xdr:nvCxnSpPr>
      <xdr:spPr>
        <a:xfrm>
          <a:off x="9359900" y="11741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94538</xdr:rowOff>
    </xdr:from>
    <xdr:to>
      <xdr:col>55</xdr:col>
      <xdr:colOff>0</xdr:colOff>
      <xdr:row>78</xdr:row>
      <xdr:rowOff>107321</xdr:rowOff>
    </xdr:to>
    <xdr:cxnSp macro="">
      <xdr:nvCxnSpPr>
        <xdr:cNvPr id="404" name="直線コネクタ 403">
          <a:extLst>
            <a:ext uri="{FF2B5EF4-FFF2-40B4-BE49-F238E27FC236}">
              <a16:creationId xmlns:a16="http://schemas.microsoft.com/office/drawing/2014/main" id="{700D89A9-6218-4ECB-ABBB-EFD8497F7D30}"/>
            </a:ext>
          </a:extLst>
        </xdr:cNvPr>
        <xdr:cNvCxnSpPr/>
      </xdr:nvCxnSpPr>
      <xdr:spPr>
        <a:xfrm>
          <a:off x="8686800" y="12978688"/>
          <a:ext cx="74295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AD243872-AB74-449E-AFF3-45A53B777A6E}"/>
            </a:ext>
          </a:extLst>
        </xdr:cNvPr>
        <xdr:cNvSpPr txBox="1"/>
      </xdr:nvSpPr>
      <xdr:spPr>
        <a:xfrm>
          <a:off x="9480550" y="12618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8F4D7A78-B64D-4FAB-9863-D32A8B88D0EA}"/>
            </a:ext>
          </a:extLst>
        </xdr:cNvPr>
        <xdr:cNvSpPr/>
      </xdr:nvSpPr>
      <xdr:spPr>
        <a:xfrm>
          <a:off x="9398000" y="127611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40949</xdr:rowOff>
    </xdr:from>
    <xdr:to>
      <xdr:col>50</xdr:col>
      <xdr:colOff>114300</xdr:colOff>
      <xdr:row>78</xdr:row>
      <xdr:rowOff>94538</xdr:rowOff>
    </xdr:to>
    <xdr:cxnSp macro="">
      <xdr:nvCxnSpPr>
        <xdr:cNvPr id="407" name="直線コネクタ 406">
          <a:extLst>
            <a:ext uri="{FF2B5EF4-FFF2-40B4-BE49-F238E27FC236}">
              <a16:creationId xmlns:a16="http://schemas.microsoft.com/office/drawing/2014/main" id="{7E833BC9-70E7-419E-8695-82845887CB42}"/>
            </a:ext>
          </a:extLst>
        </xdr:cNvPr>
        <xdr:cNvCxnSpPr/>
      </xdr:nvCxnSpPr>
      <xdr:spPr>
        <a:xfrm>
          <a:off x="7886700" y="12925099"/>
          <a:ext cx="800100" cy="5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4945B4AD-65E3-4CE1-B5C7-4DDEF689C73B}"/>
            </a:ext>
          </a:extLst>
        </xdr:cNvPr>
        <xdr:cNvSpPr/>
      </xdr:nvSpPr>
      <xdr:spPr>
        <a:xfrm>
          <a:off x="8636000" y="1278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25278915-F95E-4E0B-9A65-189DA9067C7A}"/>
            </a:ext>
          </a:extLst>
        </xdr:cNvPr>
        <xdr:cNvSpPr txBox="1"/>
      </xdr:nvSpPr>
      <xdr:spPr>
        <a:xfrm>
          <a:off x="8438661" y="1256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40949</xdr:rowOff>
    </xdr:from>
    <xdr:to>
      <xdr:col>45</xdr:col>
      <xdr:colOff>177800</xdr:colOff>
      <xdr:row>78</xdr:row>
      <xdr:rowOff>134455</xdr:rowOff>
    </xdr:to>
    <xdr:cxnSp macro="">
      <xdr:nvCxnSpPr>
        <xdr:cNvPr id="410" name="直線コネクタ 409">
          <a:extLst>
            <a:ext uri="{FF2B5EF4-FFF2-40B4-BE49-F238E27FC236}">
              <a16:creationId xmlns:a16="http://schemas.microsoft.com/office/drawing/2014/main" id="{78CB471B-C076-4ABF-A2D2-21AF325D8533}"/>
            </a:ext>
          </a:extLst>
        </xdr:cNvPr>
        <xdr:cNvCxnSpPr/>
      </xdr:nvCxnSpPr>
      <xdr:spPr>
        <a:xfrm flipV="1">
          <a:off x="7080250" y="12925099"/>
          <a:ext cx="806450" cy="9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2FD18CC8-869D-4C05-8785-EA8EB5ED2DDB}"/>
            </a:ext>
          </a:extLst>
        </xdr:cNvPr>
        <xdr:cNvSpPr/>
      </xdr:nvSpPr>
      <xdr:spPr>
        <a:xfrm>
          <a:off x="7842250" y="127649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488D644B-205F-4969-8AE9-92A86047612E}"/>
            </a:ext>
          </a:extLst>
        </xdr:cNvPr>
        <xdr:cNvSpPr txBox="1"/>
      </xdr:nvSpPr>
      <xdr:spPr>
        <a:xfrm>
          <a:off x="7644911" y="1255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134455</xdr:rowOff>
    </xdr:from>
    <xdr:to>
      <xdr:col>41</xdr:col>
      <xdr:colOff>50800</xdr:colOff>
      <xdr:row>78</xdr:row>
      <xdr:rowOff>134570</xdr:rowOff>
    </xdr:to>
    <xdr:cxnSp macro="">
      <xdr:nvCxnSpPr>
        <xdr:cNvPr id="413" name="直線コネクタ 412">
          <a:extLst>
            <a:ext uri="{FF2B5EF4-FFF2-40B4-BE49-F238E27FC236}">
              <a16:creationId xmlns:a16="http://schemas.microsoft.com/office/drawing/2014/main" id="{704BA7DC-0A96-42D1-95A0-3229429800E3}"/>
            </a:ext>
          </a:extLst>
        </xdr:cNvPr>
        <xdr:cNvCxnSpPr/>
      </xdr:nvCxnSpPr>
      <xdr:spPr>
        <a:xfrm flipV="1">
          <a:off x="6286500" y="13018605"/>
          <a:ext cx="79375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F2559CE6-10AA-4B66-8C32-CFFBE651277A}"/>
            </a:ext>
          </a:extLst>
        </xdr:cNvPr>
        <xdr:cNvSpPr/>
      </xdr:nvSpPr>
      <xdr:spPr>
        <a:xfrm>
          <a:off x="7029450" y="128511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78746</xdr:rowOff>
    </xdr:from>
    <xdr:ext cx="534377" cy="259045"/>
    <xdr:sp macro="" textlink="">
      <xdr:nvSpPr>
        <xdr:cNvPr id="415" name="テキスト ボックス 414">
          <a:extLst>
            <a:ext uri="{FF2B5EF4-FFF2-40B4-BE49-F238E27FC236}">
              <a16:creationId xmlns:a16="http://schemas.microsoft.com/office/drawing/2014/main" id="{D870D3BD-EB39-4123-AC50-7F5A538AE0A9}"/>
            </a:ext>
          </a:extLst>
        </xdr:cNvPr>
        <xdr:cNvSpPr txBox="1"/>
      </xdr:nvSpPr>
      <xdr:spPr>
        <a:xfrm>
          <a:off x="6851161" y="1263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E42C73E6-0889-4FAB-BDDC-6631EEB6134E}"/>
            </a:ext>
          </a:extLst>
        </xdr:cNvPr>
        <xdr:cNvSpPr/>
      </xdr:nvSpPr>
      <xdr:spPr>
        <a:xfrm>
          <a:off x="6235700" y="128530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80689</xdr:rowOff>
    </xdr:from>
    <xdr:ext cx="534377" cy="259045"/>
    <xdr:sp macro="" textlink="">
      <xdr:nvSpPr>
        <xdr:cNvPr id="417" name="テキスト ボックス 416">
          <a:extLst>
            <a:ext uri="{FF2B5EF4-FFF2-40B4-BE49-F238E27FC236}">
              <a16:creationId xmlns:a16="http://schemas.microsoft.com/office/drawing/2014/main" id="{6A51D287-6156-452A-B3D6-D2C03C438B3D}"/>
            </a:ext>
          </a:extLst>
        </xdr:cNvPr>
        <xdr:cNvSpPr txBox="1"/>
      </xdr:nvSpPr>
      <xdr:spPr>
        <a:xfrm>
          <a:off x="6038361" y="1263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89A5FF7-B7B7-4A45-BFB6-BE2948C0712A}"/>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7646A7C-0DAF-4FA2-9515-FCA90110A1CC}"/>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60B8C78C-6104-459B-9DA1-67C553A5D38E}"/>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C35F483C-B24D-4DBF-8996-DB624BCAD139}"/>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D232ED95-C5F3-45C1-89B7-7F41AE939C6C}"/>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56521</xdr:rowOff>
    </xdr:from>
    <xdr:to>
      <xdr:col>55</xdr:col>
      <xdr:colOff>50800</xdr:colOff>
      <xdr:row>78</xdr:row>
      <xdr:rowOff>158121</xdr:rowOff>
    </xdr:to>
    <xdr:sp macro="" textlink="">
      <xdr:nvSpPr>
        <xdr:cNvPr id="423" name="楕円 422">
          <a:extLst>
            <a:ext uri="{FF2B5EF4-FFF2-40B4-BE49-F238E27FC236}">
              <a16:creationId xmlns:a16="http://schemas.microsoft.com/office/drawing/2014/main" id="{BEBED55E-E2F3-4110-B48A-7092A64D5A69}"/>
            </a:ext>
          </a:extLst>
        </xdr:cNvPr>
        <xdr:cNvSpPr/>
      </xdr:nvSpPr>
      <xdr:spPr>
        <a:xfrm>
          <a:off x="9398000" y="12940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142898</xdr:rowOff>
    </xdr:from>
    <xdr:ext cx="469744" cy="259045"/>
    <xdr:sp macro="" textlink="">
      <xdr:nvSpPr>
        <xdr:cNvPr id="424" name="商工費該当値テキスト">
          <a:extLst>
            <a:ext uri="{FF2B5EF4-FFF2-40B4-BE49-F238E27FC236}">
              <a16:creationId xmlns:a16="http://schemas.microsoft.com/office/drawing/2014/main" id="{80F78EDF-0F4C-4E78-9A36-1AE24119BE9F}"/>
            </a:ext>
          </a:extLst>
        </xdr:cNvPr>
        <xdr:cNvSpPr txBox="1"/>
      </xdr:nvSpPr>
      <xdr:spPr>
        <a:xfrm>
          <a:off x="9480550" y="12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43738</xdr:rowOff>
    </xdr:from>
    <xdr:to>
      <xdr:col>50</xdr:col>
      <xdr:colOff>165100</xdr:colOff>
      <xdr:row>78</xdr:row>
      <xdr:rowOff>145338</xdr:rowOff>
    </xdr:to>
    <xdr:sp macro="" textlink="">
      <xdr:nvSpPr>
        <xdr:cNvPr id="425" name="楕円 424">
          <a:extLst>
            <a:ext uri="{FF2B5EF4-FFF2-40B4-BE49-F238E27FC236}">
              <a16:creationId xmlns:a16="http://schemas.microsoft.com/office/drawing/2014/main" id="{72C81463-9A7E-482D-9804-D9B31C2ACB48}"/>
            </a:ext>
          </a:extLst>
        </xdr:cNvPr>
        <xdr:cNvSpPr/>
      </xdr:nvSpPr>
      <xdr:spPr>
        <a:xfrm>
          <a:off x="8636000" y="129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136465</xdr:rowOff>
    </xdr:from>
    <xdr:ext cx="469744" cy="259045"/>
    <xdr:sp macro="" textlink="">
      <xdr:nvSpPr>
        <xdr:cNvPr id="426" name="テキスト ボックス 425">
          <a:extLst>
            <a:ext uri="{FF2B5EF4-FFF2-40B4-BE49-F238E27FC236}">
              <a16:creationId xmlns:a16="http://schemas.microsoft.com/office/drawing/2014/main" id="{8CEC4C4C-839E-4C32-8A6D-1148DFF6D473}"/>
            </a:ext>
          </a:extLst>
        </xdr:cNvPr>
        <xdr:cNvSpPr txBox="1"/>
      </xdr:nvSpPr>
      <xdr:spPr>
        <a:xfrm>
          <a:off x="8470978" y="1302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161599</xdr:rowOff>
    </xdr:from>
    <xdr:to>
      <xdr:col>46</xdr:col>
      <xdr:colOff>38100</xdr:colOff>
      <xdr:row>78</xdr:row>
      <xdr:rowOff>91749</xdr:rowOff>
    </xdr:to>
    <xdr:sp macro="" textlink="">
      <xdr:nvSpPr>
        <xdr:cNvPr id="427" name="楕円 426">
          <a:extLst>
            <a:ext uri="{FF2B5EF4-FFF2-40B4-BE49-F238E27FC236}">
              <a16:creationId xmlns:a16="http://schemas.microsoft.com/office/drawing/2014/main" id="{B910DC00-2FC7-495C-B0BE-04B957B50DFF}"/>
            </a:ext>
          </a:extLst>
        </xdr:cNvPr>
        <xdr:cNvSpPr/>
      </xdr:nvSpPr>
      <xdr:spPr>
        <a:xfrm>
          <a:off x="7842250" y="128806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82876</xdr:rowOff>
    </xdr:from>
    <xdr:ext cx="534377" cy="259045"/>
    <xdr:sp macro="" textlink="">
      <xdr:nvSpPr>
        <xdr:cNvPr id="428" name="テキスト ボックス 427">
          <a:extLst>
            <a:ext uri="{FF2B5EF4-FFF2-40B4-BE49-F238E27FC236}">
              <a16:creationId xmlns:a16="http://schemas.microsoft.com/office/drawing/2014/main" id="{FF57B326-1E94-43D0-962B-1E34C13C671B}"/>
            </a:ext>
          </a:extLst>
        </xdr:cNvPr>
        <xdr:cNvSpPr txBox="1"/>
      </xdr:nvSpPr>
      <xdr:spPr>
        <a:xfrm>
          <a:off x="7644911" y="1296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83655</xdr:rowOff>
    </xdr:from>
    <xdr:to>
      <xdr:col>41</xdr:col>
      <xdr:colOff>101600</xdr:colOff>
      <xdr:row>79</xdr:row>
      <xdr:rowOff>13805</xdr:rowOff>
    </xdr:to>
    <xdr:sp macro="" textlink="">
      <xdr:nvSpPr>
        <xdr:cNvPr id="429" name="楕円 428">
          <a:extLst>
            <a:ext uri="{FF2B5EF4-FFF2-40B4-BE49-F238E27FC236}">
              <a16:creationId xmlns:a16="http://schemas.microsoft.com/office/drawing/2014/main" id="{1A4BA7FD-1365-4C80-8FF5-FDEA852FCC37}"/>
            </a:ext>
          </a:extLst>
        </xdr:cNvPr>
        <xdr:cNvSpPr/>
      </xdr:nvSpPr>
      <xdr:spPr>
        <a:xfrm>
          <a:off x="7029450" y="129678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4932</xdr:rowOff>
    </xdr:from>
    <xdr:ext cx="469744" cy="259045"/>
    <xdr:sp macro="" textlink="">
      <xdr:nvSpPr>
        <xdr:cNvPr id="430" name="テキスト ボックス 429">
          <a:extLst>
            <a:ext uri="{FF2B5EF4-FFF2-40B4-BE49-F238E27FC236}">
              <a16:creationId xmlns:a16="http://schemas.microsoft.com/office/drawing/2014/main" id="{A897CC52-5B78-4C9E-8F3C-1F0CE6954C30}"/>
            </a:ext>
          </a:extLst>
        </xdr:cNvPr>
        <xdr:cNvSpPr txBox="1"/>
      </xdr:nvSpPr>
      <xdr:spPr>
        <a:xfrm>
          <a:off x="6864428" y="130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83770</xdr:rowOff>
    </xdr:from>
    <xdr:to>
      <xdr:col>36</xdr:col>
      <xdr:colOff>165100</xdr:colOff>
      <xdr:row>79</xdr:row>
      <xdr:rowOff>13920</xdr:rowOff>
    </xdr:to>
    <xdr:sp macro="" textlink="">
      <xdr:nvSpPr>
        <xdr:cNvPr id="431" name="楕円 430">
          <a:extLst>
            <a:ext uri="{FF2B5EF4-FFF2-40B4-BE49-F238E27FC236}">
              <a16:creationId xmlns:a16="http://schemas.microsoft.com/office/drawing/2014/main" id="{C7167E68-10C9-4B9E-943A-A7229D34BDC7}"/>
            </a:ext>
          </a:extLst>
        </xdr:cNvPr>
        <xdr:cNvSpPr/>
      </xdr:nvSpPr>
      <xdr:spPr>
        <a:xfrm>
          <a:off x="6235700" y="12967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5047</xdr:rowOff>
    </xdr:from>
    <xdr:ext cx="469744" cy="259045"/>
    <xdr:sp macro="" textlink="">
      <xdr:nvSpPr>
        <xdr:cNvPr id="432" name="テキスト ボックス 431">
          <a:extLst>
            <a:ext uri="{FF2B5EF4-FFF2-40B4-BE49-F238E27FC236}">
              <a16:creationId xmlns:a16="http://schemas.microsoft.com/office/drawing/2014/main" id="{5A7DADD0-3C63-49F7-9194-1C9B1968CA04}"/>
            </a:ext>
          </a:extLst>
        </xdr:cNvPr>
        <xdr:cNvSpPr txBox="1"/>
      </xdr:nvSpPr>
      <xdr:spPr>
        <a:xfrm>
          <a:off x="6070678" y="1305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9186BD7E-36A3-4152-AEE1-4BFA2DFDC782}"/>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B66D08DC-8073-4205-8B45-A7F68DBB1A68}"/>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A6489BB-45F0-478E-86DE-9BF6B2CA60BF}"/>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8B8B2A30-EB48-4667-AE9D-D32AE582526A}"/>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84481829-7E11-44E2-AE4C-4FD07C5FFA8D}"/>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FBD57D40-0CB2-44B1-AC89-52C3A6CA0132}"/>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D3A03709-B918-40F0-944D-57DED925C4DA}"/>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2E2F24CB-0AF7-4FEB-B8E2-350BFCB31BBA}"/>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9E696991-D7C6-4712-A067-6AEFA0E08BE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5EF8E4FA-0B61-451C-9A72-3A337C1C923E}"/>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7D2981D8-0BA7-4641-A058-DB31DA73E986}"/>
            </a:ext>
          </a:extLst>
        </xdr:cNvPr>
        <xdr:cNvSpPr txBox="1"/>
      </xdr:nvSpPr>
      <xdr:spPr>
        <a:xfrm>
          <a:off x="572656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84862EC7-03A7-4B3A-BB54-08C34D4D9436}"/>
            </a:ext>
          </a:extLst>
        </xdr:cNvPr>
        <xdr:cNvCxnSpPr/>
      </xdr:nvCxnSpPr>
      <xdr:spPr>
        <a:xfrm>
          <a:off x="5956300" y="1644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8A331ED9-7848-471C-A8AF-DC59FD42AA0C}"/>
            </a:ext>
          </a:extLst>
        </xdr:cNvPr>
        <xdr:cNvSpPr txBox="1"/>
      </xdr:nvSpPr>
      <xdr:spPr>
        <a:xfrm>
          <a:off x="5482151" y="1630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46F0D230-85D2-495E-B897-4CC418C73D1B}"/>
            </a:ext>
          </a:extLst>
        </xdr:cNvPr>
        <xdr:cNvCxnSpPr/>
      </xdr:nvCxnSpPr>
      <xdr:spPr>
        <a:xfrm>
          <a:off x="5956300" y="1606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B01C705C-57F9-4091-8268-81CAA7811C4F}"/>
            </a:ext>
          </a:extLst>
        </xdr:cNvPr>
        <xdr:cNvSpPr txBox="1"/>
      </xdr:nvSpPr>
      <xdr:spPr>
        <a:xfrm>
          <a:off x="541803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9340DBE1-5DB6-4BEB-9BA1-135840FF6EC6}"/>
            </a:ext>
          </a:extLst>
        </xdr:cNvPr>
        <xdr:cNvCxnSpPr/>
      </xdr:nvCxnSpPr>
      <xdr:spPr>
        <a:xfrm>
          <a:off x="5956300" y="1568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80CB7A38-F385-41E2-939F-DEB42DDB33F9}"/>
            </a:ext>
          </a:extLst>
        </xdr:cNvPr>
        <xdr:cNvSpPr txBox="1"/>
      </xdr:nvSpPr>
      <xdr:spPr>
        <a:xfrm>
          <a:off x="541803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8245232C-CE37-4EBD-8ED2-CE3DE5B7AA62}"/>
            </a:ext>
          </a:extLst>
        </xdr:cNvPr>
        <xdr:cNvCxnSpPr/>
      </xdr:nvCxnSpPr>
      <xdr:spPr>
        <a:xfrm>
          <a:off x="5956300" y="1530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80DC2677-40E2-429F-A86E-E8BF9A7210E5}"/>
            </a:ext>
          </a:extLst>
        </xdr:cNvPr>
        <xdr:cNvSpPr txBox="1"/>
      </xdr:nvSpPr>
      <xdr:spPr>
        <a:xfrm>
          <a:off x="541803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4CFF0559-F9F9-497A-B733-89166ADD82D6}"/>
            </a:ext>
          </a:extLst>
        </xdr:cNvPr>
        <xdr:cNvCxnSpPr/>
      </xdr:nvCxnSpPr>
      <xdr:spPr>
        <a:xfrm>
          <a:off x="5956300" y="14928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421CCBE7-A629-44CD-B655-B13476174AB2}"/>
            </a:ext>
          </a:extLst>
        </xdr:cNvPr>
        <xdr:cNvSpPr txBox="1"/>
      </xdr:nvSpPr>
      <xdr:spPr>
        <a:xfrm>
          <a:off x="541803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96C31808-B361-486A-94C7-004441A45057}"/>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5279D419-4531-4FB8-968A-D7852C1DA0C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E767AC8B-66AE-4976-B7C5-42C00C418F68}"/>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A98C101F-F855-405F-A2CA-CB5E288216EA}"/>
            </a:ext>
          </a:extLst>
        </xdr:cNvPr>
        <xdr:cNvCxnSpPr/>
      </xdr:nvCxnSpPr>
      <xdr:spPr>
        <a:xfrm flipV="1">
          <a:off x="9427845" y="151775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EC13DF4B-42A7-4744-8AE9-1BBBB3FD2871}"/>
            </a:ext>
          </a:extLst>
        </xdr:cNvPr>
        <xdr:cNvSpPr txBox="1"/>
      </xdr:nvSpPr>
      <xdr:spPr>
        <a:xfrm>
          <a:off x="9480550" y="165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B97A3B1D-58F5-4CFC-8387-563A7C861905}"/>
            </a:ext>
          </a:extLst>
        </xdr:cNvPr>
        <xdr:cNvCxnSpPr/>
      </xdr:nvCxnSpPr>
      <xdr:spPr>
        <a:xfrm>
          <a:off x="9359900" y="165398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B277E9BD-8942-4F15-88FA-2DB1EDE89C56}"/>
            </a:ext>
          </a:extLst>
        </xdr:cNvPr>
        <xdr:cNvSpPr txBox="1"/>
      </xdr:nvSpPr>
      <xdr:spPr>
        <a:xfrm>
          <a:off x="9480550" y="1495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91898C1D-F9BF-4D54-BBBC-6C9AC667F460}"/>
            </a:ext>
          </a:extLst>
        </xdr:cNvPr>
        <xdr:cNvCxnSpPr/>
      </xdr:nvCxnSpPr>
      <xdr:spPr>
        <a:xfrm>
          <a:off x="9359900" y="151775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63370</xdr:rowOff>
    </xdr:from>
    <xdr:to>
      <xdr:col>55</xdr:col>
      <xdr:colOff>0</xdr:colOff>
      <xdr:row>98</xdr:row>
      <xdr:rowOff>107779</xdr:rowOff>
    </xdr:to>
    <xdr:cxnSp macro="">
      <xdr:nvCxnSpPr>
        <xdr:cNvPr id="462" name="直線コネクタ 461">
          <a:extLst>
            <a:ext uri="{FF2B5EF4-FFF2-40B4-BE49-F238E27FC236}">
              <a16:creationId xmlns:a16="http://schemas.microsoft.com/office/drawing/2014/main" id="{18F89155-9CCF-4392-8013-0AE77EE07EFE}"/>
            </a:ext>
          </a:extLst>
        </xdr:cNvPr>
        <xdr:cNvCxnSpPr/>
      </xdr:nvCxnSpPr>
      <xdr:spPr>
        <a:xfrm flipV="1">
          <a:off x="8686800" y="16293970"/>
          <a:ext cx="742950" cy="4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18AA2078-2C9D-4463-BA5B-EE595AC37D67}"/>
            </a:ext>
          </a:extLst>
        </xdr:cNvPr>
        <xdr:cNvSpPr txBox="1"/>
      </xdr:nvSpPr>
      <xdr:spPr>
        <a:xfrm>
          <a:off x="9480550" y="15801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AF154E21-C7A4-461C-9001-23FB2D8E94F6}"/>
            </a:ext>
          </a:extLst>
        </xdr:cNvPr>
        <xdr:cNvSpPr/>
      </xdr:nvSpPr>
      <xdr:spPr>
        <a:xfrm>
          <a:off x="9398000" y="159501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59713</xdr:rowOff>
    </xdr:from>
    <xdr:to>
      <xdr:col>50</xdr:col>
      <xdr:colOff>114300</xdr:colOff>
      <xdr:row>98</xdr:row>
      <xdr:rowOff>107779</xdr:rowOff>
    </xdr:to>
    <xdr:cxnSp macro="">
      <xdr:nvCxnSpPr>
        <xdr:cNvPr id="465" name="直線コネクタ 464">
          <a:extLst>
            <a:ext uri="{FF2B5EF4-FFF2-40B4-BE49-F238E27FC236}">
              <a16:creationId xmlns:a16="http://schemas.microsoft.com/office/drawing/2014/main" id="{4B9F1B7E-284C-4C60-A4F2-E7102744E49B}"/>
            </a:ext>
          </a:extLst>
        </xdr:cNvPr>
        <xdr:cNvCxnSpPr/>
      </xdr:nvCxnSpPr>
      <xdr:spPr>
        <a:xfrm>
          <a:off x="7886700" y="16290313"/>
          <a:ext cx="800100" cy="4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829991D3-DA06-4E83-965B-B9B7A682D67F}"/>
            </a:ext>
          </a:extLst>
        </xdr:cNvPr>
        <xdr:cNvSpPr/>
      </xdr:nvSpPr>
      <xdr:spPr>
        <a:xfrm>
          <a:off x="8636000" y="1597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EC51F007-54F4-476E-B3E3-DBE3573E2512}"/>
            </a:ext>
          </a:extLst>
        </xdr:cNvPr>
        <xdr:cNvSpPr txBox="1"/>
      </xdr:nvSpPr>
      <xdr:spPr>
        <a:xfrm>
          <a:off x="8406345" y="1575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59713</xdr:rowOff>
    </xdr:from>
    <xdr:to>
      <xdr:col>45</xdr:col>
      <xdr:colOff>177800</xdr:colOff>
      <xdr:row>98</xdr:row>
      <xdr:rowOff>155564</xdr:rowOff>
    </xdr:to>
    <xdr:cxnSp macro="">
      <xdr:nvCxnSpPr>
        <xdr:cNvPr id="468" name="直線コネクタ 467">
          <a:extLst>
            <a:ext uri="{FF2B5EF4-FFF2-40B4-BE49-F238E27FC236}">
              <a16:creationId xmlns:a16="http://schemas.microsoft.com/office/drawing/2014/main" id="{DAD3AA93-C8F9-4A16-A552-E2DACDE29A2E}"/>
            </a:ext>
          </a:extLst>
        </xdr:cNvPr>
        <xdr:cNvCxnSpPr/>
      </xdr:nvCxnSpPr>
      <xdr:spPr>
        <a:xfrm flipV="1">
          <a:off x="7080250" y="16290313"/>
          <a:ext cx="806450" cy="9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C839169E-7EAC-4B3A-84FD-2DF28F56671E}"/>
            </a:ext>
          </a:extLst>
        </xdr:cNvPr>
        <xdr:cNvSpPr/>
      </xdr:nvSpPr>
      <xdr:spPr>
        <a:xfrm>
          <a:off x="7842250" y="160158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CC21D1AB-66CD-403F-9541-8CB4F70556A9}"/>
            </a:ext>
          </a:extLst>
        </xdr:cNvPr>
        <xdr:cNvSpPr txBox="1"/>
      </xdr:nvSpPr>
      <xdr:spPr>
        <a:xfrm>
          <a:off x="7644911" y="1579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155564</xdr:rowOff>
    </xdr:from>
    <xdr:to>
      <xdr:col>41</xdr:col>
      <xdr:colOff>50800</xdr:colOff>
      <xdr:row>99</xdr:row>
      <xdr:rowOff>21803</xdr:rowOff>
    </xdr:to>
    <xdr:cxnSp macro="">
      <xdr:nvCxnSpPr>
        <xdr:cNvPr id="471" name="直線コネクタ 470">
          <a:extLst>
            <a:ext uri="{FF2B5EF4-FFF2-40B4-BE49-F238E27FC236}">
              <a16:creationId xmlns:a16="http://schemas.microsoft.com/office/drawing/2014/main" id="{988DA873-7F67-4D25-9BC2-F7A428ABA7D3}"/>
            </a:ext>
          </a:extLst>
        </xdr:cNvPr>
        <xdr:cNvCxnSpPr/>
      </xdr:nvCxnSpPr>
      <xdr:spPr>
        <a:xfrm flipV="1">
          <a:off x="6286500" y="16386164"/>
          <a:ext cx="79375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85AF08DC-8BA8-4743-880F-CE691D4B6349}"/>
            </a:ext>
          </a:extLst>
        </xdr:cNvPr>
        <xdr:cNvSpPr/>
      </xdr:nvSpPr>
      <xdr:spPr>
        <a:xfrm>
          <a:off x="7029450" y="1602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86921</xdr:rowOff>
    </xdr:from>
    <xdr:ext cx="534377" cy="259045"/>
    <xdr:sp macro="" textlink="">
      <xdr:nvSpPr>
        <xdr:cNvPr id="473" name="テキスト ボックス 472">
          <a:extLst>
            <a:ext uri="{FF2B5EF4-FFF2-40B4-BE49-F238E27FC236}">
              <a16:creationId xmlns:a16="http://schemas.microsoft.com/office/drawing/2014/main" id="{6AA5A086-BA01-4150-AA0F-21EE35FC97F5}"/>
            </a:ext>
          </a:extLst>
        </xdr:cNvPr>
        <xdr:cNvSpPr txBox="1"/>
      </xdr:nvSpPr>
      <xdr:spPr>
        <a:xfrm>
          <a:off x="6851161" y="158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7B76A1BA-2802-4383-B8AC-708CD2528E83}"/>
            </a:ext>
          </a:extLst>
        </xdr:cNvPr>
        <xdr:cNvSpPr/>
      </xdr:nvSpPr>
      <xdr:spPr>
        <a:xfrm>
          <a:off x="6235700" y="160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105232</xdr:rowOff>
    </xdr:from>
    <xdr:ext cx="534377" cy="259045"/>
    <xdr:sp macro="" textlink="">
      <xdr:nvSpPr>
        <xdr:cNvPr id="475" name="テキスト ボックス 474">
          <a:extLst>
            <a:ext uri="{FF2B5EF4-FFF2-40B4-BE49-F238E27FC236}">
              <a16:creationId xmlns:a16="http://schemas.microsoft.com/office/drawing/2014/main" id="{13C28D5A-8A6B-42EC-978D-060C4D6DBCEC}"/>
            </a:ext>
          </a:extLst>
        </xdr:cNvPr>
        <xdr:cNvSpPr txBox="1"/>
      </xdr:nvSpPr>
      <xdr:spPr>
        <a:xfrm>
          <a:off x="6038361" y="1582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58BAA0BB-2DB4-4B4C-8659-D2675E636DC5}"/>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AC35BC64-CDEC-4F37-86FC-924ABF918094}"/>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26BB738C-E3BD-40B0-A8D1-54AB3918C38C}"/>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3A563C45-515F-479F-AA74-388A52219FA9}"/>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B63AF0FE-D134-432D-A954-A36D852E9974}"/>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12570</xdr:rowOff>
    </xdr:from>
    <xdr:to>
      <xdr:col>55</xdr:col>
      <xdr:colOff>50800</xdr:colOff>
      <xdr:row>98</xdr:row>
      <xdr:rowOff>114170</xdr:rowOff>
    </xdr:to>
    <xdr:sp macro="" textlink="">
      <xdr:nvSpPr>
        <xdr:cNvPr id="481" name="楕円 480">
          <a:extLst>
            <a:ext uri="{FF2B5EF4-FFF2-40B4-BE49-F238E27FC236}">
              <a16:creationId xmlns:a16="http://schemas.microsoft.com/office/drawing/2014/main" id="{52615BA9-A278-4432-A997-17D7B2487F6D}"/>
            </a:ext>
          </a:extLst>
        </xdr:cNvPr>
        <xdr:cNvSpPr/>
      </xdr:nvSpPr>
      <xdr:spPr>
        <a:xfrm>
          <a:off x="9398000" y="16243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162447</xdr:rowOff>
    </xdr:from>
    <xdr:ext cx="534377" cy="259045"/>
    <xdr:sp macro="" textlink="">
      <xdr:nvSpPr>
        <xdr:cNvPr id="482" name="土木費該当値テキスト">
          <a:extLst>
            <a:ext uri="{FF2B5EF4-FFF2-40B4-BE49-F238E27FC236}">
              <a16:creationId xmlns:a16="http://schemas.microsoft.com/office/drawing/2014/main" id="{FA6A30C9-A211-4481-ACA0-55427DCD16A1}"/>
            </a:ext>
          </a:extLst>
        </xdr:cNvPr>
        <xdr:cNvSpPr txBox="1"/>
      </xdr:nvSpPr>
      <xdr:spPr>
        <a:xfrm>
          <a:off x="9480550" y="1622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56979</xdr:rowOff>
    </xdr:from>
    <xdr:to>
      <xdr:col>50</xdr:col>
      <xdr:colOff>165100</xdr:colOff>
      <xdr:row>98</xdr:row>
      <xdr:rowOff>158579</xdr:rowOff>
    </xdr:to>
    <xdr:sp macro="" textlink="">
      <xdr:nvSpPr>
        <xdr:cNvPr id="483" name="楕円 482">
          <a:extLst>
            <a:ext uri="{FF2B5EF4-FFF2-40B4-BE49-F238E27FC236}">
              <a16:creationId xmlns:a16="http://schemas.microsoft.com/office/drawing/2014/main" id="{A5DC41FC-F068-4FAE-B0B3-B1BC04D26889}"/>
            </a:ext>
          </a:extLst>
        </xdr:cNvPr>
        <xdr:cNvSpPr/>
      </xdr:nvSpPr>
      <xdr:spPr>
        <a:xfrm>
          <a:off x="8636000" y="1628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149706</xdr:rowOff>
    </xdr:from>
    <xdr:ext cx="534377" cy="259045"/>
    <xdr:sp macro="" textlink="">
      <xdr:nvSpPr>
        <xdr:cNvPr id="484" name="テキスト ボックス 483">
          <a:extLst>
            <a:ext uri="{FF2B5EF4-FFF2-40B4-BE49-F238E27FC236}">
              <a16:creationId xmlns:a16="http://schemas.microsoft.com/office/drawing/2014/main" id="{DD0FC0DC-8615-4273-9A53-125ABC7F73DC}"/>
            </a:ext>
          </a:extLst>
        </xdr:cNvPr>
        <xdr:cNvSpPr txBox="1"/>
      </xdr:nvSpPr>
      <xdr:spPr>
        <a:xfrm>
          <a:off x="8438661" y="1638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8913</xdr:rowOff>
    </xdr:from>
    <xdr:to>
      <xdr:col>46</xdr:col>
      <xdr:colOff>38100</xdr:colOff>
      <xdr:row>98</xdr:row>
      <xdr:rowOff>110513</xdr:rowOff>
    </xdr:to>
    <xdr:sp macro="" textlink="">
      <xdr:nvSpPr>
        <xdr:cNvPr id="485" name="楕円 484">
          <a:extLst>
            <a:ext uri="{FF2B5EF4-FFF2-40B4-BE49-F238E27FC236}">
              <a16:creationId xmlns:a16="http://schemas.microsoft.com/office/drawing/2014/main" id="{CDFF93DF-DC5C-47C1-9534-6946D9D7649A}"/>
            </a:ext>
          </a:extLst>
        </xdr:cNvPr>
        <xdr:cNvSpPr/>
      </xdr:nvSpPr>
      <xdr:spPr>
        <a:xfrm>
          <a:off x="7842250" y="16239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101640</xdr:rowOff>
    </xdr:from>
    <xdr:ext cx="534377" cy="259045"/>
    <xdr:sp macro="" textlink="">
      <xdr:nvSpPr>
        <xdr:cNvPr id="486" name="テキスト ボックス 485">
          <a:extLst>
            <a:ext uri="{FF2B5EF4-FFF2-40B4-BE49-F238E27FC236}">
              <a16:creationId xmlns:a16="http://schemas.microsoft.com/office/drawing/2014/main" id="{F807DC0A-DDC5-445D-B0BE-B648F0E838BC}"/>
            </a:ext>
          </a:extLst>
        </xdr:cNvPr>
        <xdr:cNvSpPr txBox="1"/>
      </xdr:nvSpPr>
      <xdr:spPr>
        <a:xfrm>
          <a:off x="7644911" y="1633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104764</xdr:rowOff>
    </xdr:from>
    <xdr:to>
      <xdr:col>41</xdr:col>
      <xdr:colOff>101600</xdr:colOff>
      <xdr:row>99</xdr:row>
      <xdr:rowOff>34914</xdr:rowOff>
    </xdr:to>
    <xdr:sp macro="" textlink="">
      <xdr:nvSpPr>
        <xdr:cNvPr id="487" name="楕円 486">
          <a:extLst>
            <a:ext uri="{FF2B5EF4-FFF2-40B4-BE49-F238E27FC236}">
              <a16:creationId xmlns:a16="http://schemas.microsoft.com/office/drawing/2014/main" id="{D9337336-108B-40E2-BD72-7AF36981D2D2}"/>
            </a:ext>
          </a:extLst>
        </xdr:cNvPr>
        <xdr:cNvSpPr/>
      </xdr:nvSpPr>
      <xdr:spPr>
        <a:xfrm>
          <a:off x="7029450" y="1633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26041</xdr:rowOff>
    </xdr:from>
    <xdr:ext cx="534377" cy="259045"/>
    <xdr:sp macro="" textlink="">
      <xdr:nvSpPr>
        <xdr:cNvPr id="488" name="テキスト ボックス 487">
          <a:extLst>
            <a:ext uri="{FF2B5EF4-FFF2-40B4-BE49-F238E27FC236}">
              <a16:creationId xmlns:a16="http://schemas.microsoft.com/office/drawing/2014/main" id="{384C84A8-4CCB-4F6E-802B-4230E805D258}"/>
            </a:ext>
          </a:extLst>
        </xdr:cNvPr>
        <xdr:cNvSpPr txBox="1"/>
      </xdr:nvSpPr>
      <xdr:spPr>
        <a:xfrm>
          <a:off x="6851161" y="164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142453</xdr:rowOff>
    </xdr:from>
    <xdr:to>
      <xdr:col>36</xdr:col>
      <xdr:colOff>165100</xdr:colOff>
      <xdr:row>99</xdr:row>
      <xdr:rowOff>72603</xdr:rowOff>
    </xdr:to>
    <xdr:sp macro="" textlink="">
      <xdr:nvSpPr>
        <xdr:cNvPr id="489" name="楕円 488">
          <a:extLst>
            <a:ext uri="{FF2B5EF4-FFF2-40B4-BE49-F238E27FC236}">
              <a16:creationId xmlns:a16="http://schemas.microsoft.com/office/drawing/2014/main" id="{E2126396-4A8C-4BB6-9FEC-E7F8784CCC23}"/>
            </a:ext>
          </a:extLst>
        </xdr:cNvPr>
        <xdr:cNvSpPr/>
      </xdr:nvSpPr>
      <xdr:spPr>
        <a:xfrm>
          <a:off x="6235700" y="163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63730</xdr:rowOff>
    </xdr:from>
    <xdr:ext cx="534377" cy="259045"/>
    <xdr:sp macro="" textlink="">
      <xdr:nvSpPr>
        <xdr:cNvPr id="490" name="テキスト ボックス 489">
          <a:extLst>
            <a:ext uri="{FF2B5EF4-FFF2-40B4-BE49-F238E27FC236}">
              <a16:creationId xmlns:a16="http://schemas.microsoft.com/office/drawing/2014/main" id="{01CCC592-4443-40B1-B2DC-7C623E74A987}"/>
            </a:ext>
          </a:extLst>
        </xdr:cNvPr>
        <xdr:cNvSpPr txBox="1"/>
      </xdr:nvSpPr>
      <xdr:spPr>
        <a:xfrm>
          <a:off x="6038361" y="1646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9B88264E-C51C-408E-BC8C-5333C9D0CAD2}"/>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E2A385EC-9993-44DC-84A0-B66F76A76CE1}"/>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417FA1B8-B6BA-4718-9271-3607C4A956A6}"/>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81228FA9-3294-47A2-8237-820F445F5476}"/>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13C5A4AC-FBDB-41EE-A8FE-FAA7CF91CDD8}"/>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737F88D8-B240-4449-BB10-032CCB3CF74B}"/>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A54DC764-3DBF-4310-8A45-D326E9EE7E23}"/>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1BEC0B33-4396-46B1-BBA7-88FDC2BC0ED6}"/>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75507D06-06A3-4BEA-A594-EED46A4DF94A}"/>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A9882D0B-ACE0-447D-9FEF-4642C51E90BE}"/>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F8FB47EA-1C1E-428C-844B-AEBE22D424F7}"/>
            </a:ext>
          </a:extLst>
        </xdr:cNvPr>
        <xdr:cNvSpPr txBox="1"/>
      </xdr:nvSpPr>
      <xdr:spPr>
        <a:xfrm>
          <a:off x="10978014" y="6722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998E7B8F-3D6D-4DBC-B6D6-BDB84995CB9B}"/>
            </a:ext>
          </a:extLst>
        </xdr:cNvPr>
        <xdr:cNvCxnSpPr/>
      </xdr:nvCxnSpPr>
      <xdr:spPr>
        <a:xfrm>
          <a:off x="11207750" y="6544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965B7E43-AD9E-4E16-98A7-33DB7FF053E2}"/>
            </a:ext>
          </a:extLst>
        </xdr:cNvPr>
        <xdr:cNvSpPr txBox="1"/>
      </xdr:nvSpPr>
      <xdr:spPr>
        <a:xfrm>
          <a:off x="10733601" y="6408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467E71CB-A09C-46DB-8711-AA4F2F03174F}"/>
            </a:ext>
          </a:extLst>
        </xdr:cNvPr>
        <xdr:cNvCxnSpPr/>
      </xdr:nvCxnSpPr>
      <xdr:spPr>
        <a:xfrm>
          <a:off x="11207750" y="6230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54C77E52-1AB7-4150-9CC1-0EF7CDDDAAED}"/>
            </a:ext>
          </a:extLst>
        </xdr:cNvPr>
        <xdr:cNvSpPr txBox="1"/>
      </xdr:nvSpPr>
      <xdr:spPr>
        <a:xfrm>
          <a:off x="10733601" y="6094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28245087-663E-4322-B991-D998258D8150}"/>
            </a:ext>
          </a:extLst>
        </xdr:cNvPr>
        <xdr:cNvCxnSpPr/>
      </xdr:nvCxnSpPr>
      <xdr:spPr>
        <a:xfrm>
          <a:off x="11207750" y="59163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7B0B368A-1A49-4B61-9FBA-F065592D21DC}"/>
            </a:ext>
          </a:extLst>
        </xdr:cNvPr>
        <xdr:cNvSpPr txBox="1"/>
      </xdr:nvSpPr>
      <xdr:spPr>
        <a:xfrm>
          <a:off x="10733601" y="57805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761CAC6-658F-4106-BA37-F882AFD7A581}"/>
            </a:ext>
          </a:extLst>
        </xdr:cNvPr>
        <xdr:cNvCxnSpPr/>
      </xdr:nvCxnSpPr>
      <xdr:spPr>
        <a:xfrm>
          <a:off x="11207750" y="56025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9973C78F-5599-4D03-B443-7DF95B951431}"/>
            </a:ext>
          </a:extLst>
        </xdr:cNvPr>
        <xdr:cNvSpPr txBox="1"/>
      </xdr:nvSpPr>
      <xdr:spPr>
        <a:xfrm>
          <a:off x="10733601" y="54602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B8025CAF-D4E5-475E-9E70-05AFBE64AB82}"/>
            </a:ext>
          </a:extLst>
        </xdr:cNvPr>
        <xdr:cNvCxnSpPr/>
      </xdr:nvCxnSpPr>
      <xdr:spPr>
        <a:xfrm>
          <a:off x="11207750" y="5288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68852E82-3063-411D-BA38-CA61CAD833A7}"/>
            </a:ext>
          </a:extLst>
        </xdr:cNvPr>
        <xdr:cNvSpPr txBox="1"/>
      </xdr:nvSpPr>
      <xdr:spPr>
        <a:xfrm>
          <a:off x="10669481" y="5146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EF6643F2-D82D-4BCD-804A-6D656233D718}"/>
            </a:ext>
          </a:extLst>
        </xdr:cNvPr>
        <xdr:cNvCxnSpPr/>
      </xdr:nvCxnSpPr>
      <xdr:spPr>
        <a:xfrm>
          <a:off x="11207750" y="4968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7C8C7AAF-E6D3-4B9C-B0B1-4286371F9758}"/>
            </a:ext>
          </a:extLst>
        </xdr:cNvPr>
        <xdr:cNvSpPr txBox="1"/>
      </xdr:nvSpPr>
      <xdr:spPr>
        <a:xfrm>
          <a:off x="10669481" y="4832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988B5F67-7F4D-4A36-B355-E64A65817BFD}"/>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324DD945-358F-43FE-87C1-803C9AE47E73}"/>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6730CC8C-5959-47A3-9D5E-06CC79ED37A7}"/>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CED06A56-5134-446D-B313-299E0A151B50}"/>
            </a:ext>
          </a:extLst>
        </xdr:cNvPr>
        <xdr:cNvCxnSpPr/>
      </xdr:nvCxnSpPr>
      <xdr:spPr>
        <a:xfrm flipV="1">
          <a:off x="14698345" y="5033164"/>
          <a:ext cx="1269" cy="149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57F047BA-1C05-4DBC-BCAA-A109D9167F39}"/>
            </a:ext>
          </a:extLst>
        </xdr:cNvPr>
        <xdr:cNvSpPr txBox="1"/>
      </xdr:nvSpPr>
      <xdr:spPr>
        <a:xfrm>
          <a:off x="14744700" y="652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9EADD5E5-43C1-42CB-9855-F287B68D75EB}"/>
            </a:ext>
          </a:extLst>
        </xdr:cNvPr>
        <xdr:cNvCxnSpPr/>
      </xdr:nvCxnSpPr>
      <xdr:spPr>
        <a:xfrm>
          <a:off x="14611350" y="6526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5CF45B98-AEBC-48B9-B4D3-29AD44AD5BBD}"/>
            </a:ext>
          </a:extLst>
        </xdr:cNvPr>
        <xdr:cNvSpPr txBox="1"/>
      </xdr:nvSpPr>
      <xdr:spPr>
        <a:xfrm>
          <a:off x="14744700" y="481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AAC9FB0-1C3D-4BC7-AC12-8F5FC7A849EE}"/>
            </a:ext>
          </a:extLst>
        </xdr:cNvPr>
        <xdr:cNvCxnSpPr/>
      </xdr:nvCxnSpPr>
      <xdr:spPr>
        <a:xfrm>
          <a:off x="14611350" y="50331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15587</xdr:rowOff>
    </xdr:from>
    <xdr:to>
      <xdr:col>85</xdr:col>
      <xdr:colOff>127000</xdr:colOff>
      <xdr:row>38</xdr:row>
      <xdr:rowOff>144239</xdr:rowOff>
    </xdr:to>
    <xdr:cxnSp macro="">
      <xdr:nvCxnSpPr>
        <xdr:cNvPr id="522" name="直線コネクタ 521">
          <a:extLst>
            <a:ext uri="{FF2B5EF4-FFF2-40B4-BE49-F238E27FC236}">
              <a16:creationId xmlns:a16="http://schemas.microsoft.com/office/drawing/2014/main" id="{57B759AE-AD25-494B-8466-179FF0041A70}"/>
            </a:ext>
          </a:extLst>
        </xdr:cNvPr>
        <xdr:cNvCxnSpPr/>
      </xdr:nvCxnSpPr>
      <xdr:spPr>
        <a:xfrm flipV="1">
          <a:off x="13938250" y="6295737"/>
          <a:ext cx="762000" cy="12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164143</xdr:rowOff>
    </xdr:from>
    <xdr:ext cx="534377" cy="259045"/>
    <xdr:sp macro="" textlink="">
      <xdr:nvSpPr>
        <xdr:cNvPr id="523" name="消防費平均値テキスト">
          <a:extLst>
            <a:ext uri="{FF2B5EF4-FFF2-40B4-BE49-F238E27FC236}">
              <a16:creationId xmlns:a16="http://schemas.microsoft.com/office/drawing/2014/main" id="{5202FEFC-E947-429D-9993-11E3250B0FE0}"/>
            </a:ext>
          </a:extLst>
        </xdr:cNvPr>
        <xdr:cNvSpPr txBox="1"/>
      </xdr:nvSpPr>
      <xdr:spPr>
        <a:xfrm>
          <a:off x="14744700" y="5948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36C2B032-A423-4357-86E7-AA626540F395}"/>
            </a:ext>
          </a:extLst>
        </xdr:cNvPr>
        <xdr:cNvSpPr/>
      </xdr:nvSpPr>
      <xdr:spPr>
        <a:xfrm>
          <a:off x="14649450" y="60912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144239</xdr:rowOff>
    </xdr:from>
    <xdr:to>
      <xdr:col>81</xdr:col>
      <xdr:colOff>50800</xdr:colOff>
      <xdr:row>38</xdr:row>
      <xdr:rowOff>161254</xdr:rowOff>
    </xdr:to>
    <xdr:cxnSp macro="">
      <xdr:nvCxnSpPr>
        <xdr:cNvPr id="525" name="直線コネクタ 524">
          <a:extLst>
            <a:ext uri="{FF2B5EF4-FFF2-40B4-BE49-F238E27FC236}">
              <a16:creationId xmlns:a16="http://schemas.microsoft.com/office/drawing/2014/main" id="{137B6A49-D578-4636-965F-A20AC221F5E6}"/>
            </a:ext>
          </a:extLst>
        </xdr:cNvPr>
        <xdr:cNvCxnSpPr/>
      </xdr:nvCxnSpPr>
      <xdr:spPr>
        <a:xfrm flipV="1">
          <a:off x="13144500" y="6424389"/>
          <a:ext cx="793750" cy="1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8BC8A6CB-CCAE-484F-BF28-9BD4EFA568EA}"/>
            </a:ext>
          </a:extLst>
        </xdr:cNvPr>
        <xdr:cNvSpPr/>
      </xdr:nvSpPr>
      <xdr:spPr>
        <a:xfrm>
          <a:off x="13887450" y="6049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E0D1C4-DCCD-44FE-BA06-2776C9007F53}"/>
            </a:ext>
          </a:extLst>
        </xdr:cNvPr>
        <xdr:cNvSpPr txBox="1"/>
      </xdr:nvSpPr>
      <xdr:spPr>
        <a:xfrm>
          <a:off x="13709161" y="583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161254</xdr:rowOff>
    </xdr:from>
    <xdr:to>
      <xdr:col>76</xdr:col>
      <xdr:colOff>114300</xdr:colOff>
      <xdr:row>39</xdr:row>
      <xdr:rowOff>20942</xdr:rowOff>
    </xdr:to>
    <xdr:cxnSp macro="">
      <xdr:nvCxnSpPr>
        <xdr:cNvPr id="528" name="直線コネクタ 527">
          <a:extLst>
            <a:ext uri="{FF2B5EF4-FFF2-40B4-BE49-F238E27FC236}">
              <a16:creationId xmlns:a16="http://schemas.microsoft.com/office/drawing/2014/main" id="{7CCDEEAA-6CA2-4586-B79C-AD3F59EEB88E}"/>
            </a:ext>
          </a:extLst>
        </xdr:cNvPr>
        <xdr:cNvCxnSpPr/>
      </xdr:nvCxnSpPr>
      <xdr:spPr>
        <a:xfrm flipV="1">
          <a:off x="12344400" y="6441404"/>
          <a:ext cx="8001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DF77A959-3BF2-4798-BC84-C9EE7EA36318}"/>
            </a:ext>
          </a:extLst>
        </xdr:cNvPr>
        <xdr:cNvSpPr/>
      </xdr:nvSpPr>
      <xdr:spPr>
        <a:xfrm>
          <a:off x="13093700" y="598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154253</xdr:rowOff>
    </xdr:from>
    <xdr:ext cx="534377" cy="259045"/>
    <xdr:sp macro="" textlink="">
      <xdr:nvSpPr>
        <xdr:cNvPr id="530" name="テキスト ボックス 529">
          <a:extLst>
            <a:ext uri="{FF2B5EF4-FFF2-40B4-BE49-F238E27FC236}">
              <a16:creationId xmlns:a16="http://schemas.microsoft.com/office/drawing/2014/main" id="{96AC586B-9FB7-4CC1-88A1-A042197EA5F5}"/>
            </a:ext>
          </a:extLst>
        </xdr:cNvPr>
        <xdr:cNvSpPr txBox="1"/>
      </xdr:nvSpPr>
      <xdr:spPr>
        <a:xfrm>
          <a:off x="12896361" y="577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15146</xdr:rowOff>
    </xdr:from>
    <xdr:to>
      <xdr:col>71</xdr:col>
      <xdr:colOff>177800</xdr:colOff>
      <xdr:row>39</xdr:row>
      <xdr:rowOff>20942</xdr:rowOff>
    </xdr:to>
    <xdr:cxnSp macro="">
      <xdr:nvCxnSpPr>
        <xdr:cNvPr id="531" name="直線コネクタ 530">
          <a:extLst>
            <a:ext uri="{FF2B5EF4-FFF2-40B4-BE49-F238E27FC236}">
              <a16:creationId xmlns:a16="http://schemas.microsoft.com/office/drawing/2014/main" id="{A9A7B755-EC1A-4A52-9EA4-6451A6F9B2D5}"/>
            </a:ext>
          </a:extLst>
        </xdr:cNvPr>
        <xdr:cNvCxnSpPr/>
      </xdr:nvCxnSpPr>
      <xdr:spPr>
        <a:xfrm>
          <a:off x="11537950" y="6460396"/>
          <a:ext cx="80645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24D44B97-07CE-429C-BBF7-D3F612C2D668}"/>
            </a:ext>
          </a:extLst>
        </xdr:cNvPr>
        <xdr:cNvSpPr/>
      </xdr:nvSpPr>
      <xdr:spPr>
        <a:xfrm>
          <a:off x="12299950" y="609286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89592</xdr:rowOff>
    </xdr:from>
    <xdr:ext cx="534377" cy="259045"/>
    <xdr:sp macro="" textlink="">
      <xdr:nvSpPr>
        <xdr:cNvPr id="533" name="テキスト ボックス 532">
          <a:extLst>
            <a:ext uri="{FF2B5EF4-FFF2-40B4-BE49-F238E27FC236}">
              <a16:creationId xmlns:a16="http://schemas.microsoft.com/office/drawing/2014/main" id="{D2A1E896-0E11-4BB2-AF8A-27DBD1A73444}"/>
            </a:ext>
          </a:extLst>
        </xdr:cNvPr>
        <xdr:cNvSpPr txBox="1"/>
      </xdr:nvSpPr>
      <xdr:spPr>
        <a:xfrm>
          <a:off x="12102611" y="587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BF211A1D-45A5-4586-A3DC-1C15A759DEC8}"/>
            </a:ext>
          </a:extLst>
        </xdr:cNvPr>
        <xdr:cNvSpPr/>
      </xdr:nvSpPr>
      <xdr:spPr>
        <a:xfrm>
          <a:off x="11487150" y="615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156441</xdr:rowOff>
    </xdr:from>
    <xdr:ext cx="534377" cy="259045"/>
    <xdr:sp macro="" textlink="">
      <xdr:nvSpPr>
        <xdr:cNvPr id="535" name="テキスト ボックス 534">
          <a:extLst>
            <a:ext uri="{FF2B5EF4-FFF2-40B4-BE49-F238E27FC236}">
              <a16:creationId xmlns:a16="http://schemas.microsoft.com/office/drawing/2014/main" id="{5B1AAF6A-14D5-43D6-9625-AEF924484D6D}"/>
            </a:ext>
          </a:extLst>
        </xdr:cNvPr>
        <xdr:cNvSpPr txBox="1"/>
      </xdr:nvSpPr>
      <xdr:spPr>
        <a:xfrm>
          <a:off x="11308861" y="594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684AA334-C84F-4F03-A499-ADD3AB097BA2}"/>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70040B29-81D4-46A8-AFA8-6230A83EAAAB}"/>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1EA01980-FC36-4C6D-87D3-7C80D8A28FF5}"/>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9E2023AF-582A-4976-BCE8-2A8E2C844BE8}"/>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C5203894-A4A8-42B3-BC58-4D1090D21E2A}"/>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136237</xdr:rowOff>
    </xdr:from>
    <xdr:to>
      <xdr:col>85</xdr:col>
      <xdr:colOff>177800</xdr:colOff>
      <xdr:row>38</xdr:row>
      <xdr:rowOff>66387</xdr:rowOff>
    </xdr:to>
    <xdr:sp macro="" textlink="">
      <xdr:nvSpPr>
        <xdr:cNvPr id="541" name="楕円 540">
          <a:extLst>
            <a:ext uri="{FF2B5EF4-FFF2-40B4-BE49-F238E27FC236}">
              <a16:creationId xmlns:a16="http://schemas.microsoft.com/office/drawing/2014/main" id="{1F8B611E-F927-429F-8BCB-CB39ADC70E59}"/>
            </a:ext>
          </a:extLst>
        </xdr:cNvPr>
        <xdr:cNvSpPr/>
      </xdr:nvSpPr>
      <xdr:spPr>
        <a:xfrm>
          <a:off x="14649450" y="62512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114664</xdr:rowOff>
    </xdr:from>
    <xdr:ext cx="534377" cy="259045"/>
    <xdr:sp macro="" textlink="">
      <xdr:nvSpPr>
        <xdr:cNvPr id="542" name="消防費該当値テキスト">
          <a:extLst>
            <a:ext uri="{FF2B5EF4-FFF2-40B4-BE49-F238E27FC236}">
              <a16:creationId xmlns:a16="http://schemas.microsoft.com/office/drawing/2014/main" id="{40998D29-8AC3-4B5C-9DC4-229BAB4DF021}"/>
            </a:ext>
          </a:extLst>
        </xdr:cNvPr>
        <xdr:cNvSpPr txBox="1"/>
      </xdr:nvSpPr>
      <xdr:spPr>
        <a:xfrm>
          <a:off x="14744700" y="62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93439</xdr:rowOff>
    </xdr:from>
    <xdr:to>
      <xdr:col>81</xdr:col>
      <xdr:colOff>101600</xdr:colOff>
      <xdr:row>39</xdr:row>
      <xdr:rowOff>23589</xdr:rowOff>
    </xdr:to>
    <xdr:sp macro="" textlink="">
      <xdr:nvSpPr>
        <xdr:cNvPr id="543" name="楕円 542">
          <a:extLst>
            <a:ext uri="{FF2B5EF4-FFF2-40B4-BE49-F238E27FC236}">
              <a16:creationId xmlns:a16="http://schemas.microsoft.com/office/drawing/2014/main" id="{359303C3-0A5A-4205-9C87-37B42DBA06ED}"/>
            </a:ext>
          </a:extLst>
        </xdr:cNvPr>
        <xdr:cNvSpPr/>
      </xdr:nvSpPr>
      <xdr:spPr>
        <a:xfrm>
          <a:off x="13887450" y="6373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14716</xdr:rowOff>
    </xdr:from>
    <xdr:ext cx="534377" cy="259045"/>
    <xdr:sp macro="" textlink="">
      <xdr:nvSpPr>
        <xdr:cNvPr id="544" name="テキスト ボックス 543">
          <a:extLst>
            <a:ext uri="{FF2B5EF4-FFF2-40B4-BE49-F238E27FC236}">
              <a16:creationId xmlns:a16="http://schemas.microsoft.com/office/drawing/2014/main" id="{A2EA3E71-3058-4C43-9DBF-4074B305637E}"/>
            </a:ext>
          </a:extLst>
        </xdr:cNvPr>
        <xdr:cNvSpPr txBox="1"/>
      </xdr:nvSpPr>
      <xdr:spPr>
        <a:xfrm>
          <a:off x="13709161" y="64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110454</xdr:rowOff>
    </xdr:from>
    <xdr:to>
      <xdr:col>76</xdr:col>
      <xdr:colOff>165100</xdr:colOff>
      <xdr:row>39</xdr:row>
      <xdr:rowOff>40604</xdr:rowOff>
    </xdr:to>
    <xdr:sp macro="" textlink="">
      <xdr:nvSpPr>
        <xdr:cNvPr id="545" name="楕円 544">
          <a:extLst>
            <a:ext uri="{FF2B5EF4-FFF2-40B4-BE49-F238E27FC236}">
              <a16:creationId xmlns:a16="http://schemas.microsoft.com/office/drawing/2014/main" id="{5FF6328F-8D1E-4105-9AB6-611BE0AC6211}"/>
            </a:ext>
          </a:extLst>
        </xdr:cNvPr>
        <xdr:cNvSpPr/>
      </xdr:nvSpPr>
      <xdr:spPr>
        <a:xfrm>
          <a:off x="13093700" y="6390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31731</xdr:rowOff>
    </xdr:from>
    <xdr:ext cx="534377" cy="259045"/>
    <xdr:sp macro="" textlink="">
      <xdr:nvSpPr>
        <xdr:cNvPr id="546" name="テキスト ボックス 545">
          <a:extLst>
            <a:ext uri="{FF2B5EF4-FFF2-40B4-BE49-F238E27FC236}">
              <a16:creationId xmlns:a16="http://schemas.microsoft.com/office/drawing/2014/main" id="{7CCA7E70-CA0B-4CEE-8888-07EF1C009A9D}"/>
            </a:ext>
          </a:extLst>
        </xdr:cNvPr>
        <xdr:cNvSpPr txBox="1"/>
      </xdr:nvSpPr>
      <xdr:spPr>
        <a:xfrm>
          <a:off x="12896361" y="64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141592</xdr:rowOff>
    </xdr:from>
    <xdr:to>
      <xdr:col>72</xdr:col>
      <xdr:colOff>38100</xdr:colOff>
      <xdr:row>39</xdr:row>
      <xdr:rowOff>71742</xdr:rowOff>
    </xdr:to>
    <xdr:sp macro="" textlink="">
      <xdr:nvSpPr>
        <xdr:cNvPr id="547" name="楕円 546">
          <a:extLst>
            <a:ext uri="{FF2B5EF4-FFF2-40B4-BE49-F238E27FC236}">
              <a16:creationId xmlns:a16="http://schemas.microsoft.com/office/drawing/2014/main" id="{BDF42FFA-53B2-44F3-A4F8-41DE5A1DE34C}"/>
            </a:ext>
          </a:extLst>
        </xdr:cNvPr>
        <xdr:cNvSpPr/>
      </xdr:nvSpPr>
      <xdr:spPr>
        <a:xfrm>
          <a:off x="12299950" y="64217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62869</xdr:rowOff>
    </xdr:from>
    <xdr:ext cx="534377" cy="259045"/>
    <xdr:sp macro="" textlink="">
      <xdr:nvSpPr>
        <xdr:cNvPr id="548" name="テキスト ボックス 547">
          <a:extLst>
            <a:ext uri="{FF2B5EF4-FFF2-40B4-BE49-F238E27FC236}">
              <a16:creationId xmlns:a16="http://schemas.microsoft.com/office/drawing/2014/main" id="{0A48893F-3DD8-46D9-AA0D-F4FC87153596}"/>
            </a:ext>
          </a:extLst>
        </xdr:cNvPr>
        <xdr:cNvSpPr txBox="1"/>
      </xdr:nvSpPr>
      <xdr:spPr>
        <a:xfrm>
          <a:off x="12102611" y="650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135796</xdr:rowOff>
    </xdr:from>
    <xdr:to>
      <xdr:col>67</xdr:col>
      <xdr:colOff>101600</xdr:colOff>
      <xdr:row>39</xdr:row>
      <xdr:rowOff>65946</xdr:rowOff>
    </xdr:to>
    <xdr:sp macro="" textlink="">
      <xdr:nvSpPr>
        <xdr:cNvPr id="549" name="楕円 548">
          <a:extLst>
            <a:ext uri="{FF2B5EF4-FFF2-40B4-BE49-F238E27FC236}">
              <a16:creationId xmlns:a16="http://schemas.microsoft.com/office/drawing/2014/main" id="{61D4F1B4-C789-4CA8-8EF6-8A7AF574AE9D}"/>
            </a:ext>
          </a:extLst>
        </xdr:cNvPr>
        <xdr:cNvSpPr/>
      </xdr:nvSpPr>
      <xdr:spPr>
        <a:xfrm>
          <a:off x="11487150" y="64159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57073</xdr:rowOff>
    </xdr:from>
    <xdr:ext cx="534377" cy="259045"/>
    <xdr:sp macro="" textlink="">
      <xdr:nvSpPr>
        <xdr:cNvPr id="550" name="テキスト ボックス 549">
          <a:extLst>
            <a:ext uri="{FF2B5EF4-FFF2-40B4-BE49-F238E27FC236}">
              <a16:creationId xmlns:a16="http://schemas.microsoft.com/office/drawing/2014/main" id="{24D7D3E3-49DF-4F79-AEA0-D5CF5B35F284}"/>
            </a:ext>
          </a:extLst>
        </xdr:cNvPr>
        <xdr:cNvSpPr txBox="1"/>
      </xdr:nvSpPr>
      <xdr:spPr>
        <a:xfrm>
          <a:off x="11308861" y="650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3BFB524A-25A0-4C80-A44E-1F99FCDFC667}"/>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C06FC42F-8973-4285-8ED3-84FC840ED083}"/>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DF0402A6-4E85-497C-AE35-FC6B20E20691}"/>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3466C32C-64C5-4221-B8A3-7253B3FF698F}"/>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39FB4BA7-CE72-494D-A83D-3969C15A629A}"/>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52FF24F6-DBEB-4F36-BC9D-4930680F4916}"/>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4605C4F5-6611-4E7F-B1FD-268AF888F493}"/>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AB9A4EFE-7D3A-43C2-83FD-5DE2EA96D20A}"/>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ADA01375-5126-4E9C-B771-336D97167745}"/>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3D64E5DB-93C0-4E91-BFFA-D7F83693B036}"/>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A0AD3FB8-E012-47C2-B5E7-2D527758AF00}"/>
            </a:ext>
          </a:extLst>
        </xdr:cNvPr>
        <xdr:cNvCxnSpPr/>
      </xdr:nvCxnSpPr>
      <xdr:spPr>
        <a:xfrm>
          <a:off x="11207750" y="98461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16466B5E-E2A7-4EA3-B088-4AEE5AF944FD}"/>
            </a:ext>
          </a:extLst>
        </xdr:cNvPr>
        <xdr:cNvSpPr txBox="1"/>
      </xdr:nvSpPr>
      <xdr:spPr>
        <a:xfrm>
          <a:off x="109780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53901162-1A30-4161-BE30-9F145A94E728}"/>
            </a:ext>
          </a:extLst>
        </xdr:cNvPr>
        <xdr:cNvCxnSpPr/>
      </xdr:nvCxnSpPr>
      <xdr:spPr>
        <a:xfrm>
          <a:off x="11207750" y="95322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716AF3DB-3E97-47F5-AB74-6987B6F12343}"/>
            </a:ext>
          </a:extLst>
        </xdr:cNvPr>
        <xdr:cNvSpPr txBox="1"/>
      </xdr:nvSpPr>
      <xdr:spPr>
        <a:xfrm>
          <a:off x="10669481" y="9396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BEA9DF66-CE27-4B00-9197-293B482B6517}"/>
            </a:ext>
          </a:extLst>
        </xdr:cNvPr>
        <xdr:cNvCxnSpPr/>
      </xdr:nvCxnSpPr>
      <xdr:spPr>
        <a:xfrm>
          <a:off x="11207750" y="92183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EAFFDDA5-DEEA-46FE-987B-11034C05539A}"/>
            </a:ext>
          </a:extLst>
        </xdr:cNvPr>
        <xdr:cNvSpPr txBox="1"/>
      </xdr:nvSpPr>
      <xdr:spPr>
        <a:xfrm>
          <a:off x="10669481" y="9082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ECD22FD9-7E20-47BF-9532-51ADD65C4A2B}"/>
            </a:ext>
          </a:extLst>
        </xdr:cNvPr>
        <xdr:cNvCxnSpPr/>
      </xdr:nvCxnSpPr>
      <xdr:spPr>
        <a:xfrm>
          <a:off x="11207750" y="89045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7CF817E3-D787-4424-B036-1F66ECAEA77D}"/>
            </a:ext>
          </a:extLst>
        </xdr:cNvPr>
        <xdr:cNvSpPr txBox="1"/>
      </xdr:nvSpPr>
      <xdr:spPr>
        <a:xfrm>
          <a:off x="106694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A79AD4F1-C362-4537-BA87-88A51532964E}"/>
            </a:ext>
          </a:extLst>
        </xdr:cNvPr>
        <xdr:cNvCxnSpPr/>
      </xdr:nvCxnSpPr>
      <xdr:spPr>
        <a:xfrm>
          <a:off x="11207750" y="8590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63C9F875-46BE-47AC-ACEA-584B43B4985F}"/>
            </a:ext>
          </a:extLst>
        </xdr:cNvPr>
        <xdr:cNvSpPr txBox="1"/>
      </xdr:nvSpPr>
      <xdr:spPr>
        <a:xfrm>
          <a:off x="106694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F42B599C-FB81-497B-86D0-BD1C728577F2}"/>
            </a:ext>
          </a:extLst>
        </xdr:cNvPr>
        <xdr:cNvCxnSpPr/>
      </xdr:nvCxnSpPr>
      <xdr:spPr>
        <a:xfrm>
          <a:off x="11207750" y="82704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A9305342-5EEF-4F94-9A1C-8405A7D0E13B}"/>
            </a:ext>
          </a:extLst>
        </xdr:cNvPr>
        <xdr:cNvSpPr txBox="1"/>
      </xdr:nvSpPr>
      <xdr:spPr>
        <a:xfrm>
          <a:off x="106694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3D595027-641F-4974-A3C6-E99152E69A77}"/>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CBDA0957-EDC4-48AE-9F68-CE4F10E40F55}"/>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576CF20E-1CA9-40C5-B7C5-2AED5EBA5F5F}"/>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56DC9B45-0BF1-4A38-ABD0-FCA3CE4E1C5A}"/>
            </a:ext>
          </a:extLst>
        </xdr:cNvPr>
        <xdr:cNvCxnSpPr/>
      </xdr:nvCxnSpPr>
      <xdr:spPr>
        <a:xfrm flipV="1">
          <a:off x="14698345" y="8406181"/>
          <a:ext cx="1269" cy="131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44E1EA31-A142-4475-8460-ADAFF758D049}"/>
            </a:ext>
          </a:extLst>
        </xdr:cNvPr>
        <xdr:cNvSpPr txBox="1"/>
      </xdr:nvSpPr>
      <xdr:spPr>
        <a:xfrm>
          <a:off x="14744700" y="972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76E45422-AE9E-4C20-856C-BA8B16446D2B}"/>
            </a:ext>
          </a:extLst>
        </xdr:cNvPr>
        <xdr:cNvCxnSpPr/>
      </xdr:nvCxnSpPr>
      <xdr:spPr>
        <a:xfrm>
          <a:off x="14611350" y="97168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A3B25AE4-9D59-4DB8-BC5B-66A8C374643F}"/>
            </a:ext>
          </a:extLst>
        </xdr:cNvPr>
        <xdr:cNvSpPr txBox="1"/>
      </xdr:nvSpPr>
      <xdr:spPr>
        <a:xfrm>
          <a:off x="14744700" y="818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8845C94-47ED-482C-8F2C-D4AF3C3D4BEA}"/>
            </a:ext>
          </a:extLst>
        </xdr:cNvPr>
        <xdr:cNvCxnSpPr/>
      </xdr:nvCxnSpPr>
      <xdr:spPr>
        <a:xfrm>
          <a:off x="14611350" y="84061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2828</xdr:rowOff>
    </xdr:from>
    <xdr:to>
      <xdr:col>85</xdr:col>
      <xdr:colOff>127000</xdr:colOff>
      <xdr:row>58</xdr:row>
      <xdr:rowOff>6671</xdr:rowOff>
    </xdr:to>
    <xdr:cxnSp macro="">
      <xdr:nvCxnSpPr>
        <xdr:cNvPr id="581" name="直線コネクタ 580">
          <a:extLst>
            <a:ext uri="{FF2B5EF4-FFF2-40B4-BE49-F238E27FC236}">
              <a16:creationId xmlns:a16="http://schemas.microsoft.com/office/drawing/2014/main" id="{5640F936-A309-42EC-B8E8-970C972EACAA}"/>
            </a:ext>
          </a:extLst>
        </xdr:cNvPr>
        <xdr:cNvCxnSpPr/>
      </xdr:nvCxnSpPr>
      <xdr:spPr>
        <a:xfrm>
          <a:off x="13938250" y="9584978"/>
          <a:ext cx="762000" cy="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49913E96-8BC3-4D42-903A-8E50077D115A}"/>
            </a:ext>
          </a:extLst>
        </xdr:cNvPr>
        <xdr:cNvSpPr txBox="1"/>
      </xdr:nvSpPr>
      <xdr:spPr>
        <a:xfrm>
          <a:off x="14744700" y="9286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DEA87E40-9F65-4655-8DDD-FFC7FA8CD0D5}"/>
            </a:ext>
          </a:extLst>
        </xdr:cNvPr>
        <xdr:cNvSpPr/>
      </xdr:nvSpPr>
      <xdr:spPr>
        <a:xfrm>
          <a:off x="14649450" y="94289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2828</xdr:rowOff>
    </xdr:from>
    <xdr:to>
      <xdr:col>81</xdr:col>
      <xdr:colOff>50800</xdr:colOff>
      <xdr:row>58</xdr:row>
      <xdr:rowOff>67384</xdr:rowOff>
    </xdr:to>
    <xdr:cxnSp macro="">
      <xdr:nvCxnSpPr>
        <xdr:cNvPr id="584" name="直線コネクタ 583">
          <a:extLst>
            <a:ext uri="{FF2B5EF4-FFF2-40B4-BE49-F238E27FC236}">
              <a16:creationId xmlns:a16="http://schemas.microsoft.com/office/drawing/2014/main" id="{BED8AEB1-1A1B-4F9A-8301-2802D1F1B82F}"/>
            </a:ext>
          </a:extLst>
        </xdr:cNvPr>
        <xdr:cNvCxnSpPr/>
      </xdr:nvCxnSpPr>
      <xdr:spPr>
        <a:xfrm flipV="1">
          <a:off x="13144500" y="9584978"/>
          <a:ext cx="79375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9E89BA48-7EF9-41EF-BE56-B59ACFCBC070}"/>
            </a:ext>
          </a:extLst>
        </xdr:cNvPr>
        <xdr:cNvSpPr/>
      </xdr:nvSpPr>
      <xdr:spPr>
        <a:xfrm>
          <a:off x="13887450" y="946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25F2B9F7-C093-4BBE-82D4-1C9BDDDCAC5F}"/>
            </a:ext>
          </a:extLst>
        </xdr:cNvPr>
        <xdr:cNvSpPr txBox="1"/>
      </xdr:nvSpPr>
      <xdr:spPr>
        <a:xfrm>
          <a:off x="13676845" y="924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67384</xdr:rowOff>
    </xdr:from>
    <xdr:to>
      <xdr:col>76</xdr:col>
      <xdr:colOff>114300</xdr:colOff>
      <xdr:row>58</xdr:row>
      <xdr:rowOff>91022</xdr:rowOff>
    </xdr:to>
    <xdr:cxnSp macro="">
      <xdr:nvCxnSpPr>
        <xdr:cNvPr id="587" name="直線コネクタ 586">
          <a:extLst>
            <a:ext uri="{FF2B5EF4-FFF2-40B4-BE49-F238E27FC236}">
              <a16:creationId xmlns:a16="http://schemas.microsoft.com/office/drawing/2014/main" id="{85AF79F0-357F-4BE3-99B6-B7D41E5BEBFF}"/>
            </a:ext>
          </a:extLst>
        </xdr:cNvPr>
        <xdr:cNvCxnSpPr/>
      </xdr:nvCxnSpPr>
      <xdr:spPr>
        <a:xfrm flipV="1">
          <a:off x="12344400" y="9649534"/>
          <a:ext cx="8001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25BD5912-47D4-483D-B03A-00D5FA404939}"/>
            </a:ext>
          </a:extLst>
        </xdr:cNvPr>
        <xdr:cNvSpPr/>
      </xdr:nvSpPr>
      <xdr:spPr>
        <a:xfrm>
          <a:off x="13093700" y="947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36AAB355-8A4A-4538-A248-B24722103EB9}"/>
            </a:ext>
          </a:extLst>
        </xdr:cNvPr>
        <xdr:cNvSpPr txBox="1"/>
      </xdr:nvSpPr>
      <xdr:spPr>
        <a:xfrm>
          <a:off x="12864045" y="92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91022</xdr:rowOff>
    </xdr:from>
    <xdr:to>
      <xdr:col>71</xdr:col>
      <xdr:colOff>177800</xdr:colOff>
      <xdr:row>58</xdr:row>
      <xdr:rowOff>103780</xdr:rowOff>
    </xdr:to>
    <xdr:cxnSp macro="">
      <xdr:nvCxnSpPr>
        <xdr:cNvPr id="590" name="直線コネクタ 589">
          <a:extLst>
            <a:ext uri="{FF2B5EF4-FFF2-40B4-BE49-F238E27FC236}">
              <a16:creationId xmlns:a16="http://schemas.microsoft.com/office/drawing/2014/main" id="{A3F8DAB5-DC78-41B5-B974-B597E280101F}"/>
            </a:ext>
          </a:extLst>
        </xdr:cNvPr>
        <xdr:cNvCxnSpPr/>
      </xdr:nvCxnSpPr>
      <xdr:spPr>
        <a:xfrm flipV="1">
          <a:off x="11537950" y="9673172"/>
          <a:ext cx="806450" cy="1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C7601C10-0C99-46A1-9B8D-2A3D1F32F20B}"/>
            </a:ext>
          </a:extLst>
        </xdr:cNvPr>
        <xdr:cNvSpPr/>
      </xdr:nvSpPr>
      <xdr:spPr>
        <a:xfrm>
          <a:off x="12299950" y="94835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13194</xdr:rowOff>
    </xdr:from>
    <xdr:ext cx="534377" cy="259045"/>
    <xdr:sp macro="" textlink="">
      <xdr:nvSpPr>
        <xdr:cNvPr id="592" name="テキスト ボックス 591">
          <a:extLst>
            <a:ext uri="{FF2B5EF4-FFF2-40B4-BE49-F238E27FC236}">
              <a16:creationId xmlns:a16="http://schemas.microsoft.com/office/drawing/2014/main" id="{BA9303B0-8A0D-493C-ABD0-391AA9ADC545}"/>
            </a:ext>
          </a:extLst>
        </xdr:cNvPr>
        <xdr:cNvSpPr txBox="1"/>
      </xdr:nvSpPr>
      <xdr:spPr>
        <a:xfrm>
          <a:off x="12102611" y="926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93805527-7909-4A19-8D5D-56B1FF4013F1}"/>
            </a:ext>
          </a:extLst>
        </xdr:cNvPr>
        <xdr:cNvSpPr/>
      </xdr:nvSpPr>
      <xdr:spPr>
        <a:xfrm>
          <a:off x="11487150" y="9500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30097</xdr:rowOff>
    </xdr:from>
    <xdr:ext cx="534377" cy="259045"/>
    <xdr:sp macro="" textlink="">
      <xdr:nvSpPr>
        <xdr:cNvPr id="594" name="テキスト ボックス 593">
          <a:extLst>
            <a:ext uri="{FF2B5EF4-FFF2-40B4-BE49-F238E27FC236}">
              <a16:creationId xmlns:a16="http://schemas.microsoft.com/office/drawing/2014/main" id="{752E94FF-3FF6-46B9-A779-7938496C4219}"/>
            </a:ext>
          </a:extLst>
        </xdr:cNvPr>
        <xdr:cNvSpPr txBox="1"/>
      </xdr:nvSpPr>
      <xdr:spPr>
        <a:xfrm>
          <a:off x="11308861" y="9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6978A59-E17E-4CFF-89CF-42A35CCF4F12}"/>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20B05240-002D-4AF0-BEB5-37176FE8DC7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871C12B3-ED25-40B8-B039-43D8BA8B50B3}"/>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DC8130FD-BC22-435F-BABD-FD6064924711}"/>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3D7D0177-3C59-4D09-BDE8-60D937996F9B}"/>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127321</xdr:rowOff>
    </xdr:from>
    <xdr:to>
      <xdr:col>85</xdr:col>
      <xdr:colOff>177800</xdr:colOff>
      <xdr:row>58</xdr:row>
      <xdr:rowOff>57471</xdr:rowOff>
    </xdr:to>
    <xdr:sp macro="" textlink="">
      <xdr:nvSpPr>
        <xdr:cNvPr id="600" name="楕円 599">
          <a:extLst>
            <a:ext uri="{FF2B5EF4-FFF2-40B4-BE49-F238E27FC236}">
              <a16:creationId xmlns:a16="http://schemas.microsoft.com/office/drawing/2014/main" id="{143E3E1A-8AE1-440B-AE48-897984365B79}"/>
            </a:ext>
          </a:extLst>
        </xdr:cNvPr>
        <xdr:cNvSpPr/>
      </xdr:nvSpPr>
      <xdr:spPr>
        <a:xfrm>
          <a:off x="14649450" y="954437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105748</xdr:rowOff>
    </xdr:from>
    <xdr:ext cx="534377" cy="259045"/>
    <xdr:sp macro="" textlink="">
      <xdr:nvSpPr>
        <xdr:cNvPr id="601" name="教育費該当値テキスト">
          <a:extLst>
            <a:ext uri="{FF2B5EF4-FFF2-40B4-BE49-F238E27FC236}">
              <a16:creationId xmlns:a16="http://schemas.microsoft.com/office/drawing/2014/main" id="{3F1A290A-3A28-4810-8A3D-E0ABA0EEE39D}"/>
            </a:ext>
          </a:extLst>
        </xdr:cNvPr>
        <xdr:cNvSpPr txBox="1"/>
      </xdr:nvSpPr>
      <xdr:spPr>
        <a:xfrm>
          <a:off x="14744700" y="952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123478</xdr:rowOff>
    </xdr:from>
    <xdr:to>
      <xdr:col>81</xdr:col>
      <xdr:colOff>101600</xdr:colOff>
      <xdr:row>58</xdr:row>
      <xdr:rowOff>53628</xdr:rowOff>
    </xdr:to>
    <xdr:sp macro="" textlink="">
      <xdr:nvSpPr>
        <xdr:cNvPr id="602" name="楕円 601">
          <a:extLst>
            <a:ext uri="{FF2B5EF4-FFF2-40B4-BE49-F238E27FC236}">
              <a16:creationId xmlns:a16="http://schemas.microsoft.com/office/drawing/2014/main" id="{224A2122-DEEC-47E5-96EF-367B25F98BB8}"/>
            </a:ext>
          </a:extLst>
        </xdr:cNvPr>
        <xdr:cNvSpPr/>
      </xdr:nvSpPr>
      <xdr:spPr>
        <a:xfrm>
          <a:off x="13887450" y="9540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44755</xdr:rowOff>
    </xdr:from>
    <xdr:ext cx="534377" cy="259045"/>
    <xdr:sp macro="" textlink="">
      <xdr:nvSpPr>
        <xdr:cNvPr id="603" name="テキスト ボックス 602">
          <a:extLst>
            <a:ext uri="{FF2B5EF4-FFF2-40B4-BE49-F238E27FC236}">
              <a16:creationId xmlns:a16="http://schemas.microsoft.com/office/drawing/2014/main" id="{92E0A815-C017-47AA-AF56-19F3DB5A228B}"/>
            </a:ext>
          </a:extLst>
        </xdr:cNvPr>
        <xdr:cNvSpPr txBox="1"/>
      </xdr:nvSpPr>
      <xdr:spPr>
        <a:xfrm>
          <a:off x="13709161" y="962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16584</xdr:rowOff>
    </xdr:from>
    <xdr:to>
      <xdr:col>76</xdr:col>
      <xdr:colOff>165100</xdr:colOff>
      <xdr:row>58</xdr:row>
      <xdr:rowOff>118184</xdr:rowOff>
    </xdr:to>
    <xdr:sp macro="" textlink="">
      <xdr:nvSpPr>
        <xdr:cNvPr id="604" name="楕円 603">
          <a:extLst>
            <a:ext uri="{FF2B5EF4-FFF2-40B4-BE49-F238E27FC236}">
              <a16:creationId xmlns:a16="http://schemas.microsoft.com/office/drawing/2014/main" id="{8B113135-A9A4-42A9-9B13-D5E85749E638}"/>
            </a:ext>
          </a:extLst>
        </xdr:cNvPr>
        <xdr:cNvSpPr/>
      </xdr:nvSpPr>
      <xdr:spPr>
        <a:xfrm>
          <a:off x="13093700" y="959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109311</xdr:rowOff>
    </xdr:from>
    <xdr:ext cx="534377" cy="259045"/>
    <xdr:sp macro="" textlink="">
      <xdr:nvSpPr>
        <xdr:cNvPr id="605" name="テキスト ボックス 604">
          <a:extLst>
            <a:ext uri="{FF2B5EF4-FFF2-40B4-BE49-F238E27FC236}">
              <a16:creationId xmlns:a16="http://schemas.microsoft.com/office/drawing/2014/main" id="{FD6EDDBD-08C0-464D-94E8-FFD1CB457749}"/>
            </a:ext>
          </a:extLst>
        </xdr:cNvPr>
        <xdr:cNvSpPr txBox="1"/>
      </xdr:nvSpPr>
      <xdr:spPr>
        <a:xfrm>
          <a:off x="12896361" y="969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40222</xdr:rowOff>
    </xdr:from>
    <xdr:to>
      <xdr:col>72</xdr:col>
      <xdr:colOff>38100</xdr:colOff>
      <xdr:row>58</xdr:row>
      <xdr:rowOff>141822</xdr:rowOff>
    </xdr:to>
    <xdr:sp macro="" textlink="">
      <xdr:nvSpPr>
        <xdr:cNvPr id="606" name="楕円 605">
          <a:extLst>
            <a:ext uri="{FF2B5EF4-FFF2-40B4-BE49-F238E27FC236}">
              <a16:creationId xmlns:a16="http://schemas.microsoft.com/office/drawing/2014/main" id="{A8A31377-1306-48ED-9091-A8D4C2558DD2}"/>
            </a:ext>
          </a:extLst>
        </xdr:cNvPr>
        <xdr:cNvSpPr/>
      </xdr:nvSpPr>
      <xdr:spPr>
        <a:xfrm>
          <a:off x="12299950" y="9622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132949</xdr:rowOff>
    </xdr:from>
    <xdr:ext cx="534377" cy="259045"/>
    <xdr:sp macro="" textlink="">
      <xdr:nvSpPr>
        <xdr:cNvPr id="607" name="テキスト ボックス 606">
          <a:extLst>
            <a:ext uri="{FF2B5EF4-FFF2-40B4-BE49-F238E27FC236}">
              <a16:creationId xmlns:a16="http://schemas.microsoft.com/office/drawing/2014/main" id="{6D65336F-93C1-4048-932B-FE9F0FC4A017}"/>
            </a:ext>
          </a:extLst>
        </xdr:cNvPr>
        <xdr:cNvSpPr txBox="1"/>
      </xdr:nvSpPr>
      <xdr:spPr>
        <a:xfrm>
          <a:off x="12102611" y="971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52980</xdr:rowOff>
    </xdr:from>
    <xdr:to>
      <xdr:col>67</xdr:col>
      <xdr:colOff>101600</xdr:colOff>
      <xdr:row>58</xdr:row>
      <xdr:rowOff>154580</xdr:rowOff>
    </xdr:to>
    <xdr:sp macro="" textlink="">
      <xdr:nvSpPr>
        <xdr:cNvPr id="608" name="楕円 607">
          <a:extLst>
            <a:ext uri="{FF2B5EF4-FFF2-40B4-BE49-F238E27FC236}">
              <a16:creationId xmlns:a16="http://schemas.microsoft.com/office/drawing/2014/main" id="{A14565E3-98F2-4F3D-BA63-14949D3CA667}"/>
            </a:ext>
          </a:extLst>
        </xdr:cNvPr>
        <xdr:cNvSpPr/>
      </xdr:nvSpPr>
      <xdr:spPr>
        <a:xfrm>
          <a:off x="11487150" y="96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145707</xdr:rowOff>
    </xdr:from>
    <xdr:ext cx="534377" cy="259045"/>
    <xdr:sp macro="" textlink="">
      <xdr:nvSpPr>
        <xdr:cNvPr id="609" name="テキスト ボックス 608">
          <a:extLst>
            <a:ext uri="{FF2B5EF4-FFF2-40B4-BE49-F238E27FC236}">
              <a16:creationId xmlns:a16="http://schemas.microsoft.com/office/drawing/2014/main" id="{BEE4E310-E8AE-484A-8450-B7D0F4302864}"/>
            </a:ext>
          </a:extLst>
        </xdr:cNvPr>
        <xdr:cNvSpPr txBox="1"/>
      </xdr:nvSpPr>
      <xdr:spPr>
        <a:xfrm>
          <a:off x="11308861" y="972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AB5AE380-FD27-43CD-B296-FD7026F374F2}"/>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EBEDC2D9-2FFE-4F93-B470-64AAA5381358}"/>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3DBA5138-57D4-48D3-8016-3611744A8FA6}"/>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3C196860-DB66-4DE4-BAAA-28E8402A83F4}"/>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82E1D0AD-6BEE-4E29-A855-B0F16113F87A}"/>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58C82B7B-BC33-4F7A-95C9-80811E6E5493}"/>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77FB072B-06FB-46A5-921A-9BEB8921335F}"/>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7159A32-88EA-45CE-BD73-4FBF6501702C}"/>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27258B59-9E6F-4042-B6C3-A3FF62267555}"/>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72D639ED-29A6-4B63-BF9F-21210E77EE21}"/>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5EFAA1AB-BD0E-4454-8C35-1E6BEF4D5449}"/>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9E18EDFE-58A2-449F-9295-50F6926128A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7F2218B7-1AAC-4F87-9D50-1C286D7E0511}"/>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B3B329B4-BBE7-4037-AD60-29EF49DC9403}"/>
            </a:ext>
          </a:extLst>
        </xdr:cNvPr>
        <xdr:cNvSpPr txBox="1"/>
      </xdr:nvSpPr>
      <xdr:spPr>
        <a:xfrm>
          <a:off x="1073360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CEB444A2-BC6A-4C38-AC56-AB64500DDE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1ED70B35-1544-4749-B75B-E3031D5A7AB1}"/>
            </a:ext>
          </a:extLst>
        </xdr:cNvPr>
        <xdr:cNvSpPr txBox="1"/>
      </xdr:nvSpPr>
      <xdr:spPr>
        <a:xfrm>
          <a:off x="1073360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31E67D85-B4BB-4675-97EB-30C3D5741D1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8188CB3E-7CC5-41CD-B81C-DA2849FDEE1E}"/>
            </a:ext>
          </a:extLst>
        </xdr:cNvPr>
        <xdr:cNvSpPr txBox="1"/>
      </xdr:nvSpPr>
      <xdr:spPr>
        <a:xfrm>
          <a:off x="1073360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B148D27F-96D7-448C-A6FD-E58599998A45}"/>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2683E8E6-CF80-4516-9F26-43D707657317}"/>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492CB690-4C2A-4E64-8967-50E13BA70A5A}"/>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A04784F5-B66E-43B1-A832-1C1A00E73993}"/>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6CFD99A3-85FE-47CE-BDDE-42C47CE43D0E}"/>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59DEFE73-9598-44ED-8FB3-09D954EAC3A5}"/>
            </a:ext>
          </a:extLst>
        </xdr:cNvPr>
        <xdr:cNvCxnSpPr/>
      </xdr:nvCxnSpPr>
      <xdr:spPr>
        <a:xfrm flipV="1">
          <a:off x="14698345" y="11591861"/>
          <a:ext cx="1269" cy="1501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1A31602E-5FDC-42DC-B1DE-6ACF7CD64FE8}"/>
            </a:ext>
          </a:extLst>
        </xdr:cNvPr>
        <xdr:cNvSpPr txBox="1"/>
      </xdr:nvSpPr>
      <xdr:spPr>
        <a:xfrm>
          <a:off x="14744700" y="1309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DF45671B-DC4B-4529-B394-AC7D209186D2}"/>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AC33801-C838-4C89-B40A-BC38453F0970}"/>
            </a:ext>
          </a:extLst>
        </xdr:cNvPr>
        <xdr:cNvSpPr txBox="1"/>
      </xdr:nvSpPr>
      <xdr:spPr>
        <a:xfrm>
          <a:off x="14744700" y="11379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A378D6C3-0017-4888-A9BE-D3642F453AD5}"/>
            </a:ext>
          </a:extLst>
        </xdr:cNvPr>
        <xdr:cNvCxnSpPr/>
      </xdr:nvCxnSpPr>
      <xdr:spPr>
        <a:xfrm>
          <a:off x="14611350" y="115918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139167</xdr:rowOff>
    </xdr:from>
    <xdr:to>
      <xdr:col>85</xdr:col>
      <xdr:colOff>127000</xdr:colOff>
      <xdr:row>79</xdr:row>
      <xdr:rowOff>4711</xdr:rowOff>
    </xdr:to>
    <xdr:cxnSp macro="">
      <xdr:nvCxnSpPr>
        <xdr:cNvPr id="638" name="直線コネクタ 637">
          <a:extLst>
            <a:ext uri="{FF2B5EF4-FFF2-40B4-BE49-F238E27FC236}">
              <a16:creationId xmlns:a16="http://schemas.microsoft.com/office/drawing/2014/main" id="{92616FB1-F6F6-4AA9-A10E-8C478D5CA6E2}"/>
            </a:ext>
          </a:extLst>
        </xdr:cNvPr>
        <xdr:cNvCxnSpPr/>
      </xdr:nvCxnSpPr>
      <xdr:spPr>
        <a:xfrm flipV="1">
          <a:off x="13938250" y="13023317"/>
          <a:ext cx="762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A0D0168-C73D-4A04-B66A-285AC6BEE4A1}"/>
            </a:ext>
          </a:extLst>
        </xdr:cNvPr>
        <xdr:cNvSpPr txBox="1"/>
      </xdr:nvSpPr>
      <xdr:spPr>
        <a:xfrm>
          <a:off x="14744700" y="12721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4401172E-51B7-495E-9F33-4D58B3705E5B}"/>
            </a:ext>
          </a:extLst>
        </xdr:cNvPr>
        <xdr:cNvSpPr/>
      </xdr:nvSpPr>
      <xdr:spPr>
        <a:xfrm>
          <a:off x="14649450" y="128699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4711</xdr:rowOff>
    </xdr:from>
    <xdr:to>
      <xdr:col>81</xdr:col>
      <xdr:colOff>50800</xdr:colOff>
      <xdr:row>79</xdr:row>
      <xdr:rowOff>44411</xdr:rowOff>
    </xdr:to>
    <xdr:cxnSp macro="">
      <xdr:nvCxnSpPr>
        <xdr:cNvPr id="641" name="直線コネクタ 640">
          <a:extLst>
            <a:ext uri="{FF2B5EF4-FFF2-40B4-BE49-F238E27FC236}">
              <a16:creationId xmlns:a16="http://schemas.microsoft.com/office/drawing/2014/main" id="{D87AEDE2-F819-4682-9E59-36332B83F85F}"/>
            </a:ext>
          </a:extLst>
        </xdr:cNvPr>
        <xdr:cNvCxnSpPr/>
      </xdr:nvCxnSpPr>
      <xdr:spPr>
        <a:xfrm flipV="1">
          <a:off x="13144500" y="13053961"/>
          <a:ext cx="79375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FC3100D0-07FB-4864-BB17-2DFE42693255}"/>
            </a:ext>
          </a:extLst>
        </xdr:cNvPr>
        <xdr:cNvSpPr/>
      </xdr:nvSpPr>
      <xdr:spPr>
        <a:xfrm>
          <a:off x="13887450" y="128823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6A4DA6F5-FA2E-4AD4-824D-6E4F24170DC0}"/>
            </a:ext>
          </a:extLst>
        </xdr:cNvPr>
        <xdr:cNvSpPr txBox="1"/>
      </xdr:nvSpPr>
      <xdr:spPr>
        <a:xfrm>
          <a:off x="13709161" y="12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160465</xdr:rowOff>
    </xdr:from>
    <xdr:to>
      <xdr:col>76</xdr:col>
      <xdr:colOff>114300</xdr:colOff>
      <xdr:row>79</xdr:row>
      <xdr:rowOff>44411</xdr:rowOff>
    </xdr:to>
    <xdr:cxnSp macro="">
      <xdr:nvCxnSpPr>
        <xdr:cNvPr id="644" name="直線コネクタ 643">
          <a:extLst>
            <a:ext uri="{FF2B5EF4-FFF2-40B4-BE49-F238E27FC236}">
              <a16:creationId xmlns:a16="http://schemas.microsoft.com/office/drawing/2014/main" id="{09FEAFA2-AC08-4831-99AA-188173440FDB}"/>
            </a:ext>
          </a:extLst>
        </xdr:cNvPr>
        <xdr:cNvCxnSpPr/>
      </xdr:nvCxnSpPr>
      <xdr:spPr>
        <a:xfrm>
          <a:off x="12344400" y="12879515"/>
          <a:ext cx="800100" cy="2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917A4D6B-8BF1-4548-9DDF-4D72221E8D46}"/>
            </a:ext>
          </a:extLst>
        </xdr:cNvPr>
        <xdr:cNvSpPr/>
      </xdr:nvSpPr>
      <xdr:spPr>
        <a:xfrm>
          <a:off x="13093700" y="12821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E8CCDAAD-D9A8-4D35-8830-F2E2EB896DB9}"/>
            </a:ext>
          </a:extLst>
        </xdr:cNvPr>
        <xdr:cNvSpPr txBox="1"/>
      </xdr:nvSpPr>
      <xdr:spPr>
        <a:xfrm>
          <a:off x="12896361" y="126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160465</xdr:rowOff>
    </xdr:from>
    <xdr:to>
      <xdr:col>71</xdr:col>
      <xdr:colOff>177800</xdr:colOff>
      <xdr:row>79</xdr:row>
      <xdr:rowOff>44425</xdr:rowOff>
    </xdr:to>
    <xdr:cxnSp macro="">
      <xdr:nvCxnSpPr>
        <xdr:cNvPr id="647" name="直線コネクタ 646">
          <a:extLst>
            <a:ext uri="{FF2B5EF4-FFF2-40B4-BE49-F238E27FC236}">
              <a16:creationId xmlns:a16="http://schemas.microsoft.com/office/drawing/2014/main" id="{771E05FF-EBDF-48C0-B9A9-8CD106FFE0DC}"/>
            </a:ext>
          </a:extLst>
        </xdr:cNvPr>
        <xdr:cNvCxnSpPr/>
      </xdr:nvCxnSpPr>
      <xdr:spPr>
        <a:xfrm flipV="1">
          <a:off x="11537950" y="12879515"/>
          <a:ext cx="806450" cy="2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9B21DF3B-3DEB-4B46-BEDC-9A7BEA640490}"/>
            </a:ext>
          </a:extLst>
        </xdr:cNvPr>
        <xdr:cNvSpPr/>
      </xdr:nvSpPr>
      <xdr:spPr>
        <a:xfrm>
          <a:off x="12299950" y="12846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48379</xdr:rowOff>
    </xdr:from>
    <xdr:ext cx="534377" cy="259045"/>
    <xdr:sp macro="" textlink="">
      <xdr:nvSpPr>
        <xdr:cNvPr id="649" name="テキスト ボックス 648">
          <a:extLst>
            <a:ext uri="{FF2B5EF4-FFF2-40B4-BE49-F238E27FC236}">
              <a16:creationId xmlns:a16="http://schemas.microsoft.com/office/drawing/2014/main" id="{78CB2BF2-E94C-4AD8-BE51-97C19090224D}"/>
            </a:ext>
          </a:extLst>
        </xdr:cNvPr>
        <xdr:cNvSpPr txBox="1"/>
      </xdr:nvSpPr>
      <xdr:spPr>
        <a:xfrm>
          <a:off x="12102611" y="1293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3520EE86-43AD-4D02-9ECB-46CA89B17721}"/>
            </a:ext>
          </a:extLst>
        </xdr:cNvPr>
        <xdr:cNvSpPr/>
      </xdr:nvSpPr>
      <xdr:spPr>
        <a:xfrm>
          <a:off x="11487150" y="128535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DBB39BB5-D085-43CD-9FFF-CB4D0E582833}"/>
            </a:ext>
          </a:extLst>
        </xdr:cNvPr>
        <xdr:cNvSpPr txBox="1"/>
      </xdr:nvSpPr>
      <xdr:spPr>
        <a:xfrm>
          <a:off x="11308861" y="1263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B2417E11-FD90-4E01-8F0A-7A25348299F5}"/>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32DE1C28-B72C-48A2-A591-30B765FC62E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C9FA7723-EC82-4CBE-A8FC-0C13C7F06B32}"/>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595BF9B-DA1A-4E87-B51E-FB160F766C78}"/>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3B1B4425-37EF-411D-8421-FF470C21B5BE}"/>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88367</xdr:rowOff>
    </xdr:from>
    <xdr:to>
      <xdr:col>85</xdr:col>
      <xdr:colOff>177800</xdr:colOff>
      <xdr:row>79</xdr:row>
      <xdr:rowOff>18517</xdr:rowOff>
    </xdr:to>
    <xdr:sp macro="" textlink="">
      <xdr:nvSpPr>
        <xdr:cNvPr id="657" name="楕円 656">
          <a:extLst>
            <a:ext uri="{FF2B5EF4-FFF2-40B4-BE49-F238E27FC236}">
              <a16:creationId xmlns:a16="http://schemas.microsoft.com/office/drawing/2014/main" id="{8FD7650E-5CA0-4B5E-A13E-62FD2451837E}"/>
            </a:ext>
          </a:extLst>
        </xdr:cNvPr>
        <xdr:cNvSpPr/>
      </xdr:nvSpPr>
      <xdr:spPr>
        <a:xfrm>
          <a:off x="14649450" y="129725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3294</xdr:rowOff>
    </xdr:from>
    <xdr:ext cx="469744" cy="259045"/>
    <xdr:sp macro="" textlink="">
      <xdr:nvSpPr>
        <xdr:cNvPr id="658" name="災害復旧費該当値テキスト">
          <a:extLst>
            <a:ext uri="{FF2B5EF4-FFF2-40B4-BE49-F238E27FC236}">
              <a16:creationId xmlns:a16="http://schemas.microsoft.com/office/drawing/2014/main" id="{B013BF57-AECC-4581-98A5-36E1D8D5D029}"/>
            </a:ext>
          </a:extLst>
        </xdr:cNvPr>
        <xdr:cNvSpPr txBox="1"/>
      </xdr:nvSpPr>
      <xdr:spPr>
        <a:xfrm>
          <a:off x="14744700" y="128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125361</xdr:rowOff>
    </xdr:from>
    <xdr:to>
      <xdr:col>81</xdr:col>
      <xdr:colOff>101600</xdr:colOff>
      <xdr:row>79</xdr:row>
      <xdr:rowOff>55511</xdr:rowOff>
    </xdr:to>
    <xdr:sp macro="" textlink="">
      <xdr:nvSpPr>
        <xdr:cNvPr id="659" name="楕円 658">
          <a:extLst>
            <a:ext uri="{FF2B5EF4-FFF2-40B4-BE49-F238E27FC236}">
              <a16:creationId xmlns:a16="http://schemas.microsoft.com/office/drawing/2014/main" id="{77B7F0BE-BAA6-4BC0-BDA1-D5B3AA960A00}"/>
            </a:ext>
          </a:extLst>
        </xdr:cNvPr>
        <xdr:cNvSpPr/>
      </xdr:nvSpPr>
      <xdr:spPr>
        <a:xfrm>
          <a:off x="13887450" y="13009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46638</xdr:rowOff>
    </xdr:from>
    <xdr:ext cx="469744" cy="259045"/>
    <xdr:sp macro="" textlink="">
      <xdr:nvSpPr>
        <xdr:cNvPr id="660" name="テキスト ボックス 659">
          <a:extLst>
            <a:ext uri="{FF2B5EF4-FFF2-40B4-BE49-F238E27FC236}">
              <a16:creationId xmlns:a16="http://schemas.microsoft.com/office/drawing/2014/main" id="{D2A4A59F-B5A8-4089-86E5-AC89B44CD5F4}"/>
            </a:ext>
          </a:extLst>
        </xdr:cNvPr>
        <xdr:cNvSpPr txBox="1"/>
      </xdr:nvSpPr>
      <xdr:spPr>
        <a:xfrm>
          <a:off x="13722428" y="13095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165061</xdr:rowOff>
    </xdr:from>
    <xdr:to>
      <xdr:col>76</xdr:col>
      <xdr:colOff>165100</xdr:colOff>
      <xdr:row>79</xdr:row>
      <xdr:rowOff>95211</xdr:rowOff>
    </xdr:to>
    <xdr:sp macro="" textlink="">
      <xdr:nvSpPr>
        <xdr:cNvPr id="661" name="楕円 660">
          <a:extLst>
            <a:ext uri="{FF2B5EF4-FFF2-40B4-BE49-F238E27FC236}">
              <a16:creationId xmlns:a16="http://schemas.microsoft.com/office/drawing/2014/main" id="{7185E0E4-8869-43C8-AF81-0FD772D65917}"/>
            </a:ext>
          </a:extLst>
        </xdr:cNvPr>
        <xdr:cNvSpPr/>
      </xdr:nvSpPr>
      <xdr:spPr>
        <a:xfrm>
          <a:off x="13093700" y="130492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86338</xdr:rowOff>
    </xdr:from>
    <xdr:ext cx="249299" cy="259045"/>
    <xdr:sp macro="" textlink="">
      <xdr:nvSpPr>
        <xdr:cNvPr id="662" name="テキスト ボックス 661">
          <a:extLst>
            <a:ext uri="{FF2B5EF4-FFF2-40B4-BE49-F238E27FC236}">
              <a16:creationId xmlns:a16="http://schemas.microsoft.com/office/drawing/2014/main" id="{25777F80-490A-40BE-AF86-04FE25D4111B}"/>
            </a:ext>
          </a:extLst>
        </xdr:cNvPr>
        <xdr:cNvSpPr txBox="1"/>
      </xdr:nvSpPr>
      <xdr:spPr>
        <a:xfrm>
          <a:off x="13032550" y="131355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109665</xdr:rowOff>
    </xdr:from>
    <xdr:to>
      <xdr:col>72</xdr:col>
      <xdr:colOff>38100</xdr:colOff>
      <xdr:row>78</xdr:row>
      <xdr:rowOff>39815</xdr:rowOff>
    </xdr:to>
    <xdr:sp macro="" textlink="">
      <xdr:nvSpPr>
        <xdr:cNvPr id="663" name="楕円 662">
          <a:extLst>
            <a:ext uri="{FF2B5EF4-FFF2-40B4-BE49-F238E27FC236}">
              <a16:creationId xmlns:a16="http://schemas.microsoft.com/office/drawing/2014/main" id="{4DCADA20-8F1B-44C0-8FFC-508443F1246D}"/>
            </a:ext>
          </a:extLst>
        </xdr:cNvPr>
        <xdr:cNvSpPr/>
      </xdr:nvSpPr>
      <xdr:spPr>
        <a:xfrm>
          <a:off x="12299950" y="128287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56342</xdr:rowOff>
    </xdr:from>
    <xdr:ext cx="534377" cy="259045"/>
    <xdr:sp macro="" textlink="">
      <xdr:nvSpPr>
        <xdr:cNvPr id="664" name="テキスト ボックス 663">
          <a:extLst>
            <a:ext uri="{FF2B5EF4-FFF2-40B4-BE49-F238E27FC236}">
              <a16:creationId xmlns:a16="http://schemas.microsoft.com/office/drawing/2014/main" id="{8F680018-260E-4696-B6C1-056E8F716783}"/>
            </a:ext>
          </a:extLst>
        </xdr:cNvPr>
        <xdr:cNvSpPr txBox="1"/>
      </xdr:nvSpPr>
      <xdr:spPr>
        <a:xfrm>
          <a:off x="12102611" y="126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165075</xdr:rowOff>
    </xdr:from>
    <xdr:to>
      <xdr:col>67</xdr:col>
      <xdr:colOff>101600</xdr:colOff>
      <xdr:row>79</xdr:row>
      <xdr:rowOff>95225</xdr:rowOff>
    </xdr:to>
    <xdr:sp macro="" textlink="">
      <xdr:nvSpPr>
        <xdr:cNvPr id="665" name="楕円 664">
          <a:extLst>
            <a:ext uri="{FF2B5EF4-FFF2-40B4-BE49-F238E27FC236}">
              <a16:creationId xmlns:a16="http://schemas.microsoft.com/office/drawing/2014/main" id="{F98FA841-4507-4FF2-AEB9-9221D9605108}"/>
            </a:ext>
          </a:extLst>
        </xdr:cNvPr>
        <xdr:cNvSpPr/>
      </xdr:nvSpPr>
      <xdr:spPr>
        <a:xfrm>
          <a:off x="11487150" y="130492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86352</xdr:rowOff>
    </xdr:from>
    <xdr:ext cx="249299" cy="259045"/>
    <xdr:sp macro="" textlink="">
      <xdr:nvSpPr>
        <xdr:cNvPr id="666" name="テキスト ボックス 665">
          <a:extLst>
            <a:ext uri="{FF2B5EF4-FFF2-40B4-BE49-F238E27FC236}">
              <a16:creationId xmlns:a16="http://schemas.microsoft.com/office/drawing/2014/main" id="{B45B0077-C915-4BB1-A6E8-DC288FDF250B}"/>
            </a:ext>
          </a:extLst>
        </xdr:cNvPr>
        <xdr:cNvSpPr txBox="1"/>
      </xdr:nvSpPr>
      <xdr:spPr>
        <a:xfrm>
          <a:off x="11432350" y="13135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6BD66288-229F-4B17-B563-FAD918EF7DE8}"/>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34A1F3D3-668C-4D3E-A5EB-9F3DB7AD8F84}"/>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399C14A0-29B0-47A7-9940-2369989286AC}"/>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C331A986-1C72-491A-8E14-8810D728B915}"/>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6FC0336B-EE8C-4A3E-B316-36CABAB4A971}"/>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78B5FDB7-FE82-437E-AD9D-97F4DD3A3AE4}"/>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8B0776BA-4176-4132-BFE2-ED7C131308EE}"/>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A19281FC-6EBF-47FB-94B0-F4D14BF0ED6D}"/>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B8FC7296-CE73-4BE7-BFEF-0E82811C1857}"/>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60B6F840-E25F-49DC-BEB7-0376BF63AA01}"/>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5457B8C2-322E-4E75-8BFA-D906965418B0}"/>
            </a:ext>
          </a:extLst>
        </xdr:cNvPr>
        <xdr:cNvCxnSpPr/>
      </xdr:nvCxnSpPr>
      <xdr:spPr>
        <a:xfrm>
          <a:off x="11207750" y="1644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F31953C6-C7F3-49E2-BFB6-9FEA4D6B84B6}"/>
            </a:ext>
          </a:extLst>
        </xdr:cNvPr>
        <xdr:cNvSpPr txBox="1"/>
      </xdr:nvSpPr>
      <xdr:spPr>
        <a:xfrm>
          <a:off x="109780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6AFBCB52-95ED-4263-8E1A-4355FF39B997}"/>
            </a:ext>
          </a:extLst>
        </xdr:cNvPr>
        <xdr:cNvCxnSpPr/>
      </xdr:nvCxnSpPr>
      <xdr:spPr>
        <a:xfrm>
          <a:off x="11207750" y="1606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55E589B8-1E42-42A4-B6C3-4D331426DB74}"/>
            </a:ext>
          </a:extLst>
        </xdr:cNvPr>
        <xdr:cNvSpPr txBox="1"/>
      </xdr:nvSpPr>
      <xdr:spPr>
        <a:xfrm>
          <a:off x="106694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D0CEBCCF-6F5B-4B56-B6AE-6D56C05F617B}"/>
            </a:ext>
          </a:extLst>
        </xdr:cNvPr>
        <xdr:cNvCxnSpPr/>
      </xdr:nvCxnSpPr>
      <xdr:spPr>
        <a:xfrm>
          <a:off x="11207750" y="1568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FEC02E4-CC57-4D45-BBCA-C1C37AA7B67C}"/>
            </a:ext>
          </a:extLst>
        </xdr:cNvPr>
        <xdr:cNvSpPr txBox="1"/>
      </xdr:nvSpPr>
      <xdr:spPr>
        <a:xfrm>
          <a:off x="106694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41EA8341-1FFF-4788-9E41-F690D653AEF8}"/>
            </a:ext>
          </a:extLst>
        </xdr:cNvPr>
        <xdr:cNvCxnSpPr/>
      </xdr:nvCxnSpPr>
      <xdr:spPr>
        <a:xfrm>
          <a:off x="11207750" y="1530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64DDB76D-59B8-4871-A6F3-524D2C869378}"/>
            </a:ext>
          </a:extLst>
        </xdr:cNvPr>
        <xdr:cNvSpPr txBox="1"/>
      </xdr:nvSpPr>
      <xdr:spPr>
        <a:xfrm>
          <a:off x="106694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69A57227-0CE2-4722-B02F-B9932D117B0D}"/>
            </a:ext>
          </a:extLst>
        </xdr:cNvPr>
        <xdr:cNvCxnSpPr/>
      </xdr:nvCxnSpPr>
      <xdr:spPr>
        <a:xfrm>
          <a:off x="11207750" y="14928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500CD8D3-5D56-4C33-9D66-06E0727D66E2}"/>
            </a:ext>
          </a:extLst>
        </xdr:cNvPr>
        <xdr:cNvSpPr txBox="1"/>
      </xdr:nvSpPr>
      <xdr:spPr>
        <a:xfrm>
          <a:off x="106694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271B150C-6DD1-421F-AB2C-2FB6959CEF4F}"/>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B62C99C8-43F1-46D8-94D6-978D0678BCB9}"/>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3CD61D2C-1666-4067-A5D6-EC39CEE3213D}"/>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2AB9428F-2BAA-490E-BF95-EA0645E9F1D0}"/>
            </a:ext>
          </a:extLst>
        </xdr:cNvPr>
        <xdr:cNvCxnSpPr/>
      </xdr:nvCxnSpPr>
      <xdr:spPr>
        <a:xfrm flipV="1">
          <a:off x="14698345" y="151538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524DAB82-3B2D-4A3C-880D-F8C3E94B0892}"/>
            </a:ext>
          </a:extLst>
        </xdr:cNvPr>
        <xdr:cNvSpPr txBox="1"/>
      </xdr:nvSpPr>
      <xdr:spPr>
        <a:xfrm>
          <a:off x="14744700" y="1644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B1DAECE6-7644-4D52-95ED-6E3C0B0BBEC5}"/>
            </a:ext>
          </a:extLst>
        </xdr:cNvPr>
        <xdr:cNvCxnSpPr/>
      </xdr:nvCxnSpPr>
      <xdr:spPr>
        <a:xfrm>
          <a:off x="14611350" y="164436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E6049756-6E5E-4375-91E6-AD180382E67C}"/>
            </a:ext>
          </a:extLst>
        </xdr:cNvPr>
        <xdr:cNvSpPr txBox="1"/>
      </xdr:nvSpPr>
      <xdr:spPr>
        <a:xfrm>
          <a:off x="14744700" y="149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95984086-33AF-4BA5-9AF1-9AD749961A01}"/>
            </a:ext>
          </a:extLst>
        </xdr:cNvPr>
        <xdr:cNvCxnSpPr/>
      </xdr:nvCxnSpPr>
      <xdr:spPr>
        <a:xfrm>
          <a:off x="14611350" y="151538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71303</xdr:rowOff>
    </xdr:from>
    <xdr:to>
      <xdr:col>85</xdr:col>
      <xdr:colOff>127000</xdr:colOff>
      <xdr:row>98</xdr:row>
      <xdr:rowOff>72755</xdr:rowOff>
    </xdr:to>
    <xdr:cxnSp macro="">
      <xdr:nvCxnSpPr>
        <xdr:cNvPr id="695" name="直線コネクタ 694">
          <a:extLst>
            <a:ext uri="{FF2B5EF4-FFF2-40B4-BE49-F238E27FC236}">
              <a16:creationId xmlns:a16="http://schemas.microsoft.com/office/drawing/2014/main" id="{D3F90600-87E9-4FB8-9414-3DE0DE51D834}"/>
            </a:ext>
          </a:extLst>
        </xdr:cNvPr>
        <xdr:cNvCxnSpPr/>
      </xdr:nvCxnSpPr>
      <xdr:spPr>
        <a:xfrm flipV="1">
          <a:off x="13938250" y="16301903"/>
          <a:ext cx="762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374DD077-3D09-44E4-8A1C-D0164F8A6D60}"/>
            </a:ext>
          </a:extLst>
        </xdr:cNvPr>
        <xdr:cNvSpPr txBox="1"/>
      </xdr:nvSpPr>
      <xdr:spPr>
        <a:xfrm>
          <a:off x="14744700" y="157515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84384192-46B9-4FBB-8CAA-9CAC6D910DFA}"/>
            </a:ext>
          </a:extLst>
        </xdr:cNvPr>
        <xdr:cNvSpPr/>
      </xdr:nvSpPr>
      <xdr:spPr>
        <a:xfrm>
          <a:off x="14649450" y="159001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62567</xdr:rowOff>
    </xdr:from>
    <xdr:to>
      <xdr:col>81</xdr:col>
      <xdr:colOff>50800</xdr:colOff>
      <xdr:row>98</xdr:row>
      <xdr:rowOff>72755</xdr:rowOff>
    </xdr:to>
    <xdr:cxnSp macro="">
      <xdr:nvCxnSpPr>
        <xdr:cNvPr id="698" name="直線コネクタ 697">
          <a:extLst>
            <a:ext uri="{FF2B5EF4-FFF2-40B4-BE49-F238E27FC236}">
              <a16:creationId xmlns:a16="http://schemas.microsoft.com/office/drawing/2014/main" id="{D3FCFAD8-5AB0-4C3B-9373-24D7BF722783}"/>
            </a:ext>
          </a:extLst>
        </xdr:cNvPr>
        <xdr:cNvCxnSpPr/>
      </xdr:nvCxnSpPr>
      <xdr:spPr>
        <a:xfrm>
          <a:off x="13144500" y="16293167"/>
          <a:ext cx="79375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92F5765D-2671-40A0-8400-3062D39ADB4F}"/>
            </a:ext>
          </a:extLst>
        </xdr:cNvPr>
        <xdr:cNvSpPr/>
      </xdr:nvSpPr>
      <xdr:spPr>
        <a:xfrm>
          <a:off x="13887450" y="1594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C9358206-3238-4520-B068-D32223CFCC41}"/>
            </a:ext>
          </a:extLst>
        </xdr:cNvPr>
        <xdr:cNvSpPr txBox="1"/>
      </xdr:nvSpPr>
      <xdr:spPr>
        <a:xfrm>
          <a:off x="13676845" y="1571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60308</xdr:rowOff>
    </xdr:from>
    <xdr:to>
      <xdr:col>76</xdr:col>
      <xdr:colOff>114300</xdr:colOff>
      <xdr:row>98</xdr:row>
      <xdr:rowOff>62567</xdr:rowOff>
    </xdr:to>
    <xdr:cxnSp macro="">
      <xdr:nvCxnSpPr>
        <xdr:cNvPr id="701" name="直線コネクタ 700">
          <a:extLst>
            <a:ext uri="{FF2B5EF4-FFF2-40B4-BE49-F238E27FC236}">
              <a16:creationId xmlns:a16="http://schemas.microsoft.com/office/drawing/2014/main" id="{4E8FB5F7-5287-4002-AF48-E6682421FDD6}"/>
            </a:ext>
          </a:extLst>
        </xdr:cNvPr>
        <xdr:cNvCxnSpPr/>
      </xdr:nvCxnSpPr>
      <xdr:spPr>
        <a:xfrm>
          <a:off x="12344400" y="16290908"/>
          <a:ext cx="800100" cy="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F0BC0C6A-BD48-4E33-A5B4-40B008A885CA}"/>
            </a:ext>
          </a:extLst>
        </xdr:cNvPr>
        <xdr:cNvSpPr/>
      </xdr:nvSpPr>
      <xdr:spPr>
        <a:xfrm>
          <a:off x="13093700" y="159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B19DDE17-5399-4417-9218-0AC0448AE788}"/>
            </a:ext>
          </a:extLst>
        </xdr:cNvPr>
        <xdr:cNvSpPr txBox="1"/>
      </xdr:nvSpPr>
      <xdr:spPr>
        <a:xfrm>
          <a:off x="12864045" y="157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60308</xdr:rowOff>
    </xdr:from>
    <xdr:to>
      <xdr:col>71</xdr:col>
      <xdr:colOff>177800</xdr:colOff>
      <xdr:row>98</xdr:row>
      <xdr:rowOff>71200</xdr:rowOff>
    </xdr:to>
    <xdr:cxnSp macro="">
      <xdr:nvCxnSpPr>
        <xdr:cNvPr id="704" name="直線コネクタ 703">
          <a:extLst>
            <a:ext uri="{FF2B5EF4-FFF2-40B4-BE49-F238E27FC236}">
              <a16:creationId xmlns:a16="http://schemas.microsoft.com/office/drawing/2014/main" id="{2B050AB9-3873-4DA6-8FE4-7ED2EB88EA6D}"/>
            </a:ext>
          </a:extLst>
        </xdr:cNvPr>
        <xdr:cNvCxnSpPr/>
      </xdr:nvCxnSpPr>
      <xdr:spPr>
        <a:xfrm flipV="1">
          <a:off x="11537950" y="16290908"/>
          <a:ext cx="80645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1E7850E3-1D74-4C4F-864B-E68C79474D03}"/>
            </a:ext>
          </a:extLst>
        </xdr:cNvPr>
        <xdr:cNvSpPr/>
      </xdr:nvSpPr>
      <xdr:spPr>
        <a:xfrm>
          <a:off x="12299950" y="159709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29960</xdr:rowOff>
    </xdr:from>
    <xdr:ext cx="599010" cy="259045"/>
    <xdr:sp macro="" textlink="">
      <xdr:nvSpPr>
        <xdr:cNvPr id="706" name="テキスト ボックス 705">
          <a:extLst>
            <a:ext uri="{FF2B5EF4-FFF2-40B4-BE49-F238E27FC236}">
              <a16:creationId xmlns:a16="http://schemas.microsoft.com/office/drawing/2014/main" id="{3EA2B0C9-79E2-4501-8089-4B7143E12E8F}"/>
            </a:ext>
          </a:extLst>
        </xdr:cNvPr>
        <xdr:cNvSpPr txBox="1"/>
      </xdr:nvSpPr>
      <xdr:spPr>
        <a:xfrm>
          <a:off x="12070295" y="157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F17F9C67-D4E0-442C-BFFD-AFE2913924CE}"/>
            </a:ext>
          </a:extLst>
        </xdr:cNvPr>
        <xdr:cNvSpPr/>
      </xdr:nvSpPr>
      <xdr:spPr>
        <a:xfrm>
          <a:off x="11487150" y="159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24154</xdr:rowOff>
    </xdr:from>
    <xdr:ext cx="599010" cy="259045"/>
    <xdr:sp macro="" textlink="">
      <xdr:nvSpPr>
        <xdr:cNvPr id="708" name="テキスト ボックス 707">
          <a:extLst>
            <a:ext uri="{FF2B5EF4-FFF2-40B4-BE49-F238E27FC236}">
              <a16:creationId xmlns:a16="http://schemas.microsoft.com/office/drawing/2014/main" id="{FF6F1F44-D067-4D8C-9958-C7DF492291B1}"/>
            </a:ext>
          </a:extLst>
        </xdr:cNvPr>
        <xdr:cNvSpPr txBox="1"/>
      </xdr:nvSpPr>
      <xdr:spPr>
        <a:xfrm>
          <a:off x="11276545" y="157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A6862CD9-5606-4DE5-B23C-76C2CDBF1B8A}"/>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4D478895-B1F8-452A-BC81-43EFEEEADD1C}"/>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8ADE6280-EF8A-4F94-9779-61833244FF86}"/>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9AF741B7-D97D-45BF-9D6B-E16F1A2F91CA}"/>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EDF06992-6657-4AE9-B1E1-1A5719B62EBE}"/>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20503</xdr:rowOff>
    </xdr:from>
    <xdr:to>
      <xdr:col>85</xdr:col>
      <xdr:colOff>177800</xdr:colOff>
      <xdr:row>98</xdr:row>
      <xdr:rowOff>122103</xdr:rowOff>
    </xdr:to>
    <xdr:sp macro="" textlink="">
      <xdr:nvSpPr>
        <xdr:cNvPr id="714" name="楕円 713">
          <a:extLst>
            <a:ext uri="{FF2B5EF4-FFF2-40B4-BE49-F238E27FC236}">
              <a16:creationId xmlns:a16="http://schemas.microsoft.com/office/drawing/2014/main" id="{FD719FBA-1667-4829-92CA-BDCA38ABFED1}"/>
            </a:ext>
          </a:extLst>
        </xdr:cNvPr>
        <xdr:cNvSpPr/>
      </xdr:nvSpPr>
      <xdr:spPr>
        <a:xfrm>
          <a:off x="14649450" y="1625110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170380</xdr:rowOff>
    </xdr:from>
    <xdr:ext cx="534377" cy="259045"/>
    <xdr:sp macro="" textlink="">
      <xdr:nvSpPr>
        <xdr:cNvPr id="715" name="公債費該当値テキスト">
          <a:extLst>
            <a:ext uri="{FF2B5EF4-FFF2-40B4-BE49-F238E27FC236}">
              <a16:creationId xmlns:a16="http://schemas.microsoft.com/office/drawing/2014/main" id="{3C436D8D-B6A6-409F-A7C1-A251EB015EF6}"/>
            </a:ext>
          </a:extLst>
        </xdr:cNvPr>
        <xdr:cNvSpPr txBox="1"/>
      </xdr:nvSpPr>
      <xdr:spPr>
        <a:xfrm>
          <a:off x="14744700" y="162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21955</xdr:rowOff>
    </xdr:from>
    <xdr:to>
      <xdr:col>81</xdr:col>
      <xdr:colOff>101600</xdr:colOff>
      <xdr:row>98</xdr:row>
      <xdr:rowOff>123555</xdr:rowOff>
    </xdr:to>
    <xdr:sp macro="" textlink="">
      <xdr:nvSpPr>
        <xdr:cNvPr id="716" name="楕円 715">
          <a:extLst>
            <a:ext uri="{FF2B5EF4-FFF2-40B4-BE49-F238E27FC236}">
              <a16:creationId xmlns:a16="http://schemas.microsoft.com/office/drawing/2014/main" id="{D31D2A0D-B7D5-466D-8150-6C5867364BBE}"/>
            </a:ext>
          </a:extLst>
        </xdr:cNvPr>
        <xdr:cNvSpPr/>
      </xdr:nvSpPr>
      <xdr:spPr>
        <a:xfrm>
          <a:off x="13887450" y="162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114682</xdr:rowOff>
    </xdr:from>
    <xdr:ext cx="534377" cy="259045"/>
    <xdr:sp macro="" textlink="">
      <xdr:nvSpPr>
        <xdr:cNvPr id="717" name="テキスト ボックス 716">
          <a:extLst>
            <a:ext uri="{FF2B5EF4-FFF2-40B4-BE49-F238E27FC236}">
              <a16:creationId xmlns:a16="http://schemas.microsoft.com/office/drawing/2014/main" id="{1FA66062-32DD-491E-8903-A1F3CC6BB201}"/>
            </a:ext>
          </a:extLst>
        </xdr:cNvPr>
        <xdr:cNvSpPr txBox="1"/>
      </xdr:nvSpPr>
      <xdr:spPr>
        <a:xfrm>
          <a:off x="13709161" y="1634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11767</xdr:rowOff>
    </xdr:from>
    <xdr:to>
      <xdr:col>76</xdr:col>
      <xdr:colOff>165100</xdr:colOff>
      <xdr:row>98</xdr:row>
      <xdr:rowOff>113367</xdr:rowOff>
    </xdr:to>
    <xdr:sp macro="" textlink="">
      <xdr:nvSpPr>
        <xdr:cNvPr id="718" name="楕円 717">
          <a:extLst>
            <a:ext uri="{FF2B5EF4-FFF2-40B4-BE49-F238E27FC236}">
              <a16:creationId xmlns:a16="http://schemas.microsoft.com/office/drawing/2014/main" id="{ADCC5C4E-593B-4E42-8F13-C59B4A8516F8}"/>
            </a:ext>
          </a:extLst>
        </xdr:cNvPr>
        <xdr:cNvSpPr/>
      </xdr:nvSpPr>
      <xdr:spPr>
        <a:xfrm>
          <a:off x="13093700" y="1624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104494</xdr:rowOff>
    </xdr:from>
    <xdr:ext cx="534377" cy="259045"/>
    <xdr:sp macro="" textlink="">
      <xdr:nvSpPr>
        <xdr:cNvPr id="719" name="テキスト ボックス 718">
          <a:extLst>
            <a:ext uri="{FF2B5EF4-FFF2-40B4-BE49-F238E27FC236}">
              <a16:creationId xmlns:a16="http://schemas.microsoft.com/office/drawing/2014/main" id="{02A45937-3E99-43C6-A87E-DCC9FE8B0629}"/>
            </a:ext>
          </a:extLst>
        </xdr:cNvPr>
        <xdr:cNvSpPr txBox="1"/>
      </xdr:nvSpPr>
      <xdr:spPr>
        <a:xfrm>
          <a:off x="12896361" y="1633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9508</xdr:rowOff>
    </xdr:from>
    <xdr:to>
      <xdr:col>72</xdr:col>
      <xdr:colOff>38100</xdr:colOff>
      <xdr:row>98</xdr:row>
      <xdr:rowOff>111108</xdr:rowOff>
    </xdr:to>
    <xdr:sp macro="" textlink="">
      <xdr:nvSpPr>
        <xdr:cNvPr id="720" name="楕円 719">
          <a:extLst>
            <a:ext uri="{FF2B5EF4-FFF2-40B4-BE49-F238E27FC236}">
              <a16:creationId xmlns:a16="http://schemas.microsoft.com/office/drawing/2014/main" id="{2070B3AB-7DD8-4083-85C2-3200B0C56078}"/>
            </a:ext>
          </a:extLst>
        </xdr:cNvPr>
        <xdr:cNvSpPr/>
      </xdr:nvSpPr>
      <xdr:spPr>
        <a:xfrm>
          <a:off x="12299950" y="162401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102235</xdr:rowOff>
    </xdr:from>
    <xdr:ext cx="534377" cy="259045"/>
    <xdr:sp macro="" textlink="">
      <xdr:nvSpPr>
        <xdr:cNvPr id="721" name="テキスト ボックス 720">
          <a:extLst>
            <a:ext uri="{FF2B5EF4-FFF2-40B4-BE49-F238E27FC236}">
              <a16:creationId xmlns:a16="http://schemas.microsoft.com/office/drawing/2014/main" id="{F4C73FD2-F9D9-4007-BA17-2AB6D668A83D}"/>
            </a:ext>
          </a:extLst>
        </xdr:cNvPr>
        <xdr:cNvSpPr txBox="1"/>
      </xdr:nvSpPr>
      <xdr:spPr>
        <a:xfrm>
          <a:off x="12102611" y="1633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20400</xdr:rowOff>
    </xdr:from>
    <xdr:to>
      <xdr:col>67</xdr:col>
      <xdr:colOff>101600</xdr:colOff>
      <xdr:row>98</xdr:row>
      <xdr:rowOff>122000</xdr:rowOff>
    </xdr:to>
    <xdr:sp macro="" textlink="">
      <xdr:nvSpPr>
        <xdr:cNvPr id="722" name="楕円 721">
          <a:extLst>
            <a:ext uri="{FF2B5EF4-FFF2-40B4-BE49-F238E27FC236}">
              <a16:creationId xmlns:a16="http://schemas.microsoft.com/office/drawing/2014/main" id="{DC7189D2-1462-4533-B3C1-0BF402783A7A}"/>
            </a:ext>
          </a:extLst>
        </xdr:cNvPr>
        <xdr:cNvSpPr/>
      </xdr:nvSpPr>
      <xdr:spPr>
        <a:xfrm>
          <a:off x="11487150" y="162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113127</xdr:rowOff>
    </xdr:from>
    <xdr:ext cx="534377" cy="259045"/>
    <xdr:sp macro="" textlink="">
      <xdr:nvSpPr>
        <xdr:cNvPr id="723" name="テキスト ボックス 722">
          <a:extLst>
            <a:ext uri="{FF2B5EF4-FFF2-40B4-BE49-F238E27FC236}">
              <a16:creationId xmlns:a16="http://schemas.microsoft.com/office/drawing/2014/main" id="{2A364FBD-11BC-4A3B-AB60-3A6E7248FD5A}"/>
            </a:ext>
          </a:extLst>
        </xdr:cNvPr>
        <xdr:cNvSpPr txBox="1"/>
      </xdr:nvSpPr>
      <xdr:spPr>
        <a:xfrm>
          <a:off x="11308861" y="1634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9AD17953-DC61-4232-8ACC-9083B5BE2FC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ADCFAFE1-849D-4BF9-9610-E513C0602499}"/>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CA2631F5-30F1-4FFE-9B26-DEB61A19F324}"/>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D3343417-A94F-44E5-A4C2-945436C02191}"/>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C5CDC4D1-8751-4DD3-A262-F6927205698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7B6F52D-F286-4FBC-82E3-6ED5D38E6EB5}"/>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39487A12-7BE9-440E-A63F-71ACE81F3A4D}"/>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882C378D-94A3-437A-A260-3BFC14755CCA}"/>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9C7CCADE-C26B-41BD-B53B-E973623CC6FF}"/>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88260818-43C1-48BE-9B26-9C9B1792063D}"/>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32AF8CF2-1531-44DD-8580-E6D7A8E8F978}"/>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E271BA02-CEA4-4967-9434-70FFCACEF6BC}"/>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A2CCB03C-09C1-49C0-8E40-9EB6AECFBC7E}"/>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89AC8E51-A2AF-4774-9ECD-1F12B92CA034}"/>
            </a:ext>
          </a:extLst>
        </xdr:cNvPr>
        <xdr:cNvSpPr txBox="1"/>
      </xdr:nvSpPr>
      <xdr:spPr>
        <a:xfrm>
          <a:off x="15985051" y="583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A7D193ED-394B-4B95-B739-2E6413B88166}"/>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4BBDF80E-9B44-4B20-815F-DB9292A41FFD}"/>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DF08155D-CA32-4F20-8CCE-674B1B3BC5BE}"/>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9B9C5E9B-9695-4F3D-B528-4703B9040E6D}"/>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F8CB8214-7E67-41B3-B8D2-B802CCFFD287}"/>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F87286B0-6B1B-404D-99E6-A4FC36AF3639}"/>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E61033D-1BA4-47A3-9627-5B97030ACCE7}"/>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FFC0640B-17A3-42DD-A510-BD313AB40E39}"/>
            </a:ext>
          </a:extLst>
        </xdr:cNvPr>
        <xdr:cNvCxnSpPr/>
      </xdr:nvCxnSpPr>
      <xdr:spPr>
        <a:xfrm flipV="1">
          <a:off x="19949795" y="5176345"/>
          <a:ext cx="1269" cy="124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63BB4168-6694-43FC-9FD8-1D36B5AF9FFC}"/>
            </a:ext>
          </a:extLst>
        </xdr:cNvPr>
        <xdr:cNvSpPr txBox="1"/>
      </xdr:nvSpPr>
      <xdr:spPr>
        <a:xfrm>
          <a:off x="20002500" y="6451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82EB4BAE-8D2D-410B-A01D-9CB84981ADC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CCEAC227-9A0D-411A-8359-C62E2E90F406}"/>
            </a:ext>
          </a:extLst>
        </xdr:cNvPr>
        <xdr:cNvSpPr txBox="1"/>
      </xdr:nvSpPr>
      <xdr:spPr>
        <a:xfrm>
          <a:off x="20002500" y="4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B5C8B5E0-25D8-4C05-92B3-8503FB6AB0AB}"/>
            </a:ext>
          </a:extLst>
        </xdr:cNvPr>
        <xdr:cNvCxnSpPr/>
      </xdr:nvCxnSpPr>
      <xdr:spPr>
        <a:xfrm>
          <a:off x="19881850" y="51763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362BFAF0-DC58-41DF-B88D-7F4178D7FD76}"/>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8F5508F8-97F8-4428-B17C-0E63B135E50B}"/>
            </a:ext>
          </a:extLst>
        </xdr:cNvPr>
        <xdr:cNvSpPr txBox="1"/>
      </xdr:nvSpPr>
      <xdr:spPr>
        <a:xfrm>
          <a:off x="20002500" y="62098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8E106231-5555-4499-BD80-9893AFF060B4}"/>
            </a:ext>
          </a:extLst>
        </xdr:cNvPr>
        <xdr:cNvSpPr/>
      </xdr:nvSpPr>
      <xdr:spPr>
        <a:xfrm>
          <a:off x="19900900" y="63520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137AFF37-DB68-4F05-A33A-4EA0C3E517DF}"/>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D1267072-A842-44B5-8032-4D09627ACE8C}"/>
            </a:ext>
          </a:extLst>
        </xdr:cNvPr>
        <xdr:cNvSpPr/>
      </xdr:nvSpPr>
      <xdr:spPr>
        <a:xfrm>
          <a:off x="19157950" y="63653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2C230836-0691-4BEA-95C6-EE8E059AF638}"/>
            </a:ext>
          </a:extLst>
        </xdr:cNvPr>
        <xdr:cNvSpPr txBox="1"/>
      </xdr:nvSpPr>
      <xdr:spPr>
        <a:xfrm>
          <a:off x="19032167" y="614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4B628720-1D68-4FF8-8C60-12EB421F73A9}"/>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C425DC35-7C30-4DAE-B239-447463797B62}"/>
            </a:ext>
          </a:extLst>
        </xdr:cNvPr>
        <xdr:cNvSpPr/>
      </xdr:nvSpPr>
      <xdr:spPr>
        <a:xfrm>
          <a:off x="18345150" y="63605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9CE80636-F6C1-4FCF-95C3-DA4446946289}"/>
            </a:ext>
          </a:extLst>
        </xdr:cNvPr>
        <xdr:cNvSpPr txBox="1"/>
      </xdr:nvSpPr>
      <xdr:spPr>
        <a:xfrm>
          <a:off x="18225717" y="6142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21E9DF5D-ED1A-4DB3-BC44-EEC6AEA43627}"/>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D5C222B5-B57B-454E-8651-C8B23CB12C4C}"/>
            </a:ext>
          </a:extLst>
        </xdr:cNvPr>
        <xdr:cNvSpPr/>
      </xdr:nvSpPr>
      <xdr:spPr>
        <a:xfrm>
          <a:off x="17551400" y="6348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B44DF528-5384-4F0A-94A9-60454C6AEBD8}"/>
            </a:ext>
          </a:extLst>
        </xdr:cNvPr>
        <xdr:cNvSpPr txBox="1"/>
      </xdr:nvSpPr>
      <xdr:spPr>
        <a:xfrm>
          <a:off x="17431967" y="613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1E7E3533-AAF2-4B74-A663-3788F21C1D70}"/>
            </a:ext>
          </a:extLst>
        </xdr:cNvPr>
        <xdr:cNvSpPr/>
      </xdr:nvSpPr>
      <xdr:spPr>
        <a:xfrm>
          <a:off x="16757650" y="63632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D81DE2BC-5159-4F4A-9C23-4FB84F162136}"/>
            </a:ext>
          </a:extLst>
        </xdr:cNvPr>
        <xdr:cNvSpPr txBox="1"/>
      </xdr:nvSpPr>
      <xdr:spPr>
        <a:xfrm>
          <a:off x="16631867" y="614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5499F1C-636C-4A29-BE21-196CB384A2E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9F1E2046-997A-4201-BF83-ECC758D9CA0B}"/>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4F8489E6-6B61-4DA9-8A8B-039CA5A5D15A}"/>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50F08D84-F5BC-41EF-9D05-A13EA895040A}"/>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85F77216-E551-4435-B1E4-5ADA44DAF438}"/>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3DFF507A-10C0-4A7C-8780-C814FC9D72E3}"/>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DFDAEE43-5032-45CD-A7D4-115E8CD1AE4A}"/>
            </a:ext>
          </a:extLst>
        </xdr:cNvPr>
        <xdr:cNvSpPr txBox="1"/>
      </xdr:nvSpPr>
      <xdr:spPr>
        <a:xfrm>
          <a:off x="20002500" y="6330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1F40D71C-2997-48BB-9A90-6F76F5395CAD}"/>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CC0AC372-3BA9-4AFE-AC3F-875169ACAE6B}"/>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E71F453D-7A04-4B06-9721-D82ABF060FBD}"/>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9DECEA19-890C-442A-8CE6-7615266FFCA3}"/>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8F00A418-9D8E-4E4D-AE0C-445372524A61}"/>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17741D62-22A3-4934-9E4F-B113DC0E8403}"/>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FD8BE34-7ADD-46E5-8389-BA35C3C56CC1}"/>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7261B257-FEF1-4979-8C10-85CCD7EF753D}"/>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48272128-C606-4A5D-966A-57D12A9BDC3E}"/>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16CE1F30-20D9-4F3E-97CB-82700BF1B40F}"/>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17E384CB-4891-41E3-9A66-C88A0182B631}"/>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AC8D4866-3D41-40A3-BD95-A0083E0B7A88}"/>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24597CC2-9C7C-42DE-B2A3-3DF1D8E7EAD2}"/>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EE857D34-92B9-4931-AB1A-00EFDB3F562B}"/>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7C569CA6-A693-4FD6-B4D8-1E7F23C65A5D}"/>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43D6322F-45DC-46D8-935F-83A47219F708}"/>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C842E4BF-9873-43D0-B463-C3F26575DEFD}"/>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582FD4AC-7D6A-4180-B629-AE1A069BAB5A}"/>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D66847F5-658F-458B-8244-9735CCEF2F7A}"/>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EC321F64-EEC7-4D6D-B34C-70642E166AF1}"/>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DF61833E-B660-4EF3-9CB4-BB370239BE39}"/>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8BF302C4-1284-4B05-A18D-B526BF403438}"/>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35596836-25CD-46E6-A8B7-6F0D0B70D28E}"/>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33944A07-4542-44CC-9FEA-5283AC632E23}"/>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D3ADA3D6-E2BC-427D-A48C-8C325BF982EA}"/>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1F6307-8EBD-4787-98CF-B058C3F30057}"/>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656DF2C6-3F67-4A9B-85D6-DE8D5847ED8E}"/>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BADFF306-B59F-4250-A9ED-C91C27C3F313}"/>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D4E61FDA-5F59-4755-826D-013BC5C6F6D4}"/>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EA984ACF-A88E-40CF-980A-8C13247519F3}"/>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643FA19-F613-490E-AAB7-1F2FDAD84BF6}"/>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B4957C91-F18E-42F5-9B20-B46F6221947D}"/>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EF57262B-2DBD-40A6-A663-18205244B01E}"/>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580D93E1-8A19-454A-90CE-1F68811D2826}"/>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80D57A2E-A2F9-4822-8172-98F55338181B}"/>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1E60A60F-43F5-468B-B032-E0DA2F5F5C6E}"/>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3F1EB8CC-E0FE-435B-9C4F-DEAD45A44F82}"/>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57590146-51B5-4766-9DF1-9BF5AA8AF8B7}"/>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FCE01AA3-13C8-434C-BF76-4DE3B41DA30D}"/>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C71ACB4A-4769-48FC-BFB4-207337157F16}"/>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C6902052-559C-4FB1-8B4D-08B980F404FC}"/>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78F6F3E-DE84-4B1F-A4CD-FFA9804373A7}"/>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68C26C74-A62D-4EF1-9DB5-7964991D2A22}"/>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67DE6A27-3608-473E-AA38-FF3D22DEF517}"/>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386ACB7-3D48-43E2-8D9E-72EB83CE1753}"/>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70142333-2382-4A7E-8512-27550AA57D2C}"/>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8376A7D0-9BC7-460F-87BA-B23646AA64EA}"/>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ED0D93EA-1AF1-4D9F-9321-420E2251B8DA}"/>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EF1F6252-4A59-46F4-BD08-B678A962E3B9}"/>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31581D4F-92C0-4D7C-ADE0-20D332D49371}"/>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781E9E1B-DD40-4EFD-8B35-1B1BB94E8A6E}"/>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D13E9E26-A996-4971-BE98-FC5AAEF74AA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534E30FA-7030-4F76-8BE7-06A02FFC2E4A}"/>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7085B3CA-0D60-445A-B05B-A4C3D7B1425D}"/>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882938C1-37AD-4224-A308-E824192ED894}"/>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DC102BFF-D5F8-48B1-A639-49A80B17367F}"/>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24444C2C-021B-41DB-AA10-BA4A0C1549A7}"/>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27B588E2-C039-4711-9310-4DF6876FB798}"/>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43DE2501-77B6-4E70-9CF8-E28C048BC85A}"/>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DD47C643-02F5-47F0-9EB3-F91B3DA57B45}"/>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年度の一人当たり支出額は、多くの項目で、類似団体より低く推移している。これは、最小限の支出で最大の効果が上がる事業を選択してきた結果といえる。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・総務費は住民一人当たり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470,281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+95,688</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新庁舎建設工事が開始されたことが影響している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・農林水産業費は住民一人当たり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94,901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17,314</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円となった。農業用資材等価格高騰対策事業補助を実施したことによる。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・商工費は住民一人当たり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7,082</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円となっており、前年度比△</a:t>
          </a:r>
          <a:r>
            <a:rPr kumimoji="1" lang="en-US" altLang="ja-JP" sz="1100" b="0" i="0" u="none" strike="noStrike" kern="0" cap="none" spc="0" normalizeH="0" baseline="0" noProof="0">
              <a:ln>
                <a:noFill/>
              </a:ln>
              <a:solidFill>
                <a:prstClr val="black"/>
              </a:solidFill>
              <a:effectLst/>
              <a:uLnTx/>
              <a:uFillTx/>
              <a:latin typeface="+mn-lt"/>
              <a:ea typeface="+mn-ea"/>
              <a:cs typeface="+mn-cs"/>
            </a:rPr>
            <a:t>2,796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事業者継続支援助成金が終了したことが影響している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消防費</a:t>
          </a:r>
          <a:r>
            <a:rPr kumimoji="1" lang="ja-JP" altLang="ja-JP" sz="1100" b="0" i="0" u="none" strike="noStrike" kern="0" cap="none" spc="0" normalizeH="0" baseline="0" noProof="0">
              <a:ln>
                <a:noFill/>
              </a:ln>
              <a:solidFill>
                <a:prstClr val="black"/>
              </a:solidFill>
              <a:effectLst/>
              <a:uLnTx/>
              <a:uFillTx/>
              <a:latin typeface="+mn-lt"/>
              <a:ea typeface="+mn-ea"/>
              <a:cs typeface="+mn-cs"/>
            </a:rPr>
            <a:t>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35,601</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円となっており、前年比＋</a:t>
          </a:r>
          <a:r>
            <a:rPr kumimoji="1" lang="en-US" altLang="ja-JP" sz="1100" b="0" i="0" u="none" strike="noStrike" kern="0" cap="none" spc="0" normalizeH="0" baseline="0" noProof="0">
              <a:ln>
                <a:noFill/>
              </a:ln>
              <a:solidFill>
                <a:prstClr val="black"/>
              </a:solidFill>
              <a:effectLst/>
              <a:uLnTx/>
              <a:uFillTx/>
              <a:latin typeface="+mn-lt"/>
              <a:ea typeface="+mn-ea"/>
              <a:cs typeface="+mn-cs"/>
            </a:rPr>
            <a:t>7,879</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円となった。</a:t>
          </a:r>
          <a:r>
            <a:rPr kumimoji="1" lang="ja-JP" altLang="en-US" sz="1100" b="0" i="0" u="none" strike="noStrike" kern="0" cap="none" spc="0" normalizeH="0" baseline="0" noProof="0">
              <a:ln>
                <a:noFill/>
              </a:ln>
              <a:solidFill>
                <a:prstClr val="black"/>
              </a:solidFill>
              <a:effectLst/>
              <a:uLnTx/>
              <a:uFillTx/>
              <a:latin typeface="+mn-lt"/>
              <a:ea typeface="+mn-ea"/>
              <a:cs typeface="+mn-cs"/>
            </a:rPr>
            <a:t>消防ポンプ自動車を購入したことによる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標準財政規模</a:t>
          </a:r>
          <a:r>
            <a:rPr kumimoji="1" lang="en-US" altLang="ja-JP" sz="1100">
              <a:solidFill>
                <a:schemeClr val="dk1"/>
              </a:solidFill>
              <a:effectLst/>
              <a:latin typeface="+mn-lt"/>
              <a:ea typeface="+mn-ea"/>
              <a:cs typeface="+mn-cs"/>
            </a:rPr>
            <a:t>3,215,580</a:t>
          </a:r>
          <a:r>
            <a:rPr kumimoji="1" lang="ja-JP" altLang="ja-JP" sz="1100">
              <a:solidFill>
                <a:schemeClr val="dk1"/>
              </a:solidFill>
              <a:effectLst/>
              <a:latin typeface="+mn-lt"/>
              <a:ea typeface="+mn-ea"/>
              <a:cs typeface="+mn-cs"/>
            </a:rPr>
            <a:t>千円　財政調整基金</a:t>
          </a:r>
          <a:r>
            <a:rPr kumimoji="1" lang="en-US" altLang="ja-JP" sz="1100">
              <a:solidFill>
                <a:schemeClr val="dk1"/>
              </a:solidFill>
              <a:effectLst/>
              <a:latin typeface="+mn-lt"/>
              <a:ea typeface="+mn-ea"/>
              <a:cs typeface="+mn-cs"/>
            </a:rPr>
            <a:t>2,188,351</a:t>
          </a:r>
          <a:r>
            <a:rPr kumimoji="1" lang="ja-JP" altLang="ja-JP" sz="1100">
              <a:solidFill>
                <a:schemeClr val="dk1"/>
              </a:solidFill>
              <a:effectLst/>
              <a:latin typeface="+mn-lt"/>
              <a:ea typeface="+mn-ea"/>
              <a:cs typeface="+mn-cs"/>
            </a:rPr>
            <a:t>千円</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は単年度収支が▲</a:t>
          </a:r>
          <a:r>
            <a:rPr kumimoji="1" lang="en-US" altLang="ja-JP" sz="1100">
              <a:solidFill>
                <a:schemeClr val="dk1"/>
              </a:solidFill>
              <a:effectLst/>
              <a:latin typeface="+mn-lt"/>
              <a:ea typeface="+mn-ea"/>
              <a:cs typeface="+mn-cs"/>
            </a:rPr>
            <a:t>45,446</a:t>
          </a:r>
          <a:r>
            <a:rPr kumimoji="1" lang="ja-JP" altLang="en-US" sz="1100">
              <a:solidFill>
                <a:schemeClr val="dk1"/>
              </a:solidFill>
              <a:effectLst/>
              <a:latin typeface="+mn-lt"/>
              <a:ea typeface="+mn-ea"/>
              <a:cs typeface="+mn-cs"/>
            </a:rPr>
            <a:t>千円だったことに加え、</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42,440</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取崩</a:t>
          </a:r>
          <a:r>
            <a:rPr kumimoji="1" lang="ja-JP" altLang="en-US" sz="1100">
              <a:solidFill>
                <a:schemeClr val="dk1"/>
              </a:solidFill>
              <a:effectLst/>
              <a:latin typeface="+mn-lt"/>
              <a:ea typeface="+mn-ea"/>
              <a:cs typeface="+mn-cs"/>
            </a:rPr>
            <a:t>したため標準財政規模比の実質単年度収支が▲</a:t>
          </a:r>
          <a:r>
            <a:rPr kumimoji="1" lang="en-US" altLang="ja-JP" sz="1100">
              <a:solidFill>
                <a:schemeClr val="dk1"/>
              </a:solidFill>
              <a:effectLst/>
              <a:latin typeface="+mn-lt"/>
              <a:ea typeface="+mn-ea"/>
              <a:cs typeface="+mn-cs"/>
            </a:rPr>
            <a:t>5.28%</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財政調整基金の残高は決算剰余金処分により</a:t>
          </a:r>
          <a:r>
            <a:rPr kumimoji="1" lang="en-US" altLang="ja-JP" sz="1100">
              <a:solidFill>
                <a:schemeClr val="dk1"/>
              </a:solidFill>
              <a:effectLst/>
              <a:latin typeface="+mn-lt"/>
              <a:ea typeface="+mn-ea"/>
              <a:cs typeface="+mn-cs"/>
            </a:rPr>
            <a:t>+257,872</a:t>
          </a:r>
          <a:r>
            <a:rPr kumimoji="1" lang="ja-JP" altLang="en-US"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　　今後も、事務事業の見直し・統廃合など歳出の合理化等行財政改革を推進し、健全な行財政運営に努めていく。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特別会計のいずれの会計も黒字であり、特に一般会計においての黒字額は多額となっている。特別会計は、一般会計からの繰入金に依存しているため、今後も必要最小限の支出に努め、健全な財政運営が図れるよう努め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H13,23</a:t>
          </a:r>
          <a:r>
            <a:rPr kumimoji="1" lang="ja-JP" altLang="ja-JP" sz="1100">
              <a:solidFill>
                <a:schemeClr val="dk1"/>
              </a:solidFill>
              <a:effectLst/>
              <a:latin typeface="+mn-lt"/>
              <a:ea typeface="+mn-ea"/>
              <a:cs typeface="+mn-cs"/>
            </a:rPr>
            <a:t>年度借入債の償還が終了した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役場新庁舎建設にともない借り入れた公共施設等適正管理推進事業債の元金償還が</a:t>
          </a:r>
          <a:r>
            <a:rPr kumimoji="1" lang="ja-JP" altLang="en-US" sz="1100">
              <a:solidFill>
                <a:schemeClr val="dk1"/>
              </a:solidFill>
              <a:effectLst/>
              <a:latin typeface="+mn-lt"/>
              <a:ea typeface="+mn-ea"/>
              <a:cs typeface="+mn-cs"/>
            </a:rPr>
            <a:t>始まったことで</a:t>
          </a:r>
          <a:r>
            <a:rPr kumimoji="1" lang="ja-JP" altLang="ja-JP" sz="1100">
              <a:solidFill>
                <a:schemeClr val="dk1"/>
              </a:solidFill>
              <a:effectLst/>
              <a:latin typeface="+mn-lt"/>
              <a:ea typeface="+mn-ea"/>
              <a:cs typeface="+mn-cs"/>
            </a:rPr>
            <a:t>元利償還金は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増と</a:t>
          </a:r>
          <a:r>
            <a:rPr kumimoji="1" lang="ja-JP" altLang="ja-JP" sz="1100">
              <a:solidFill>
                <a:schemeClr val="dk1"/>
              </a:solidFill>
              <a:effectLst/>
              <a:latin typeface="+mn-lt"/>
              <a:ea typeface="+mn-ea"/>
              <a:cs typeface="+mn-cs"/>
            </a:rPr>
            <a:t>なった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公営企業債の元利償還金に対する繰入金が高額なのは、農業集落排水事業特別会計の公債費によるものであり、こちらも当分の間、高い状況が続くことが見込まれる。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群馬県昭和村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当村は</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年度において、将来負担額に対し充当可能財源等（基金残高）が上回り、将来負担比率はマイナスとなった。</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年度に赤城西麓土地改良事業、</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望郷ライン整備事業による債務負担行為が終了となったが、一方で高額な臨時財政対策債の借入が続いていること、また耐震化により新築する役場庁舎整備のための借入、公共施設の更新整備に対する借入など、今後も地方債残高は膨らむ見込みである。公共施設等総合管理計画を踏まえ、財政面において過度な負担とならないように計画的な借入を行い、財政運営を図っ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群馬県昭和村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R4</a:t>
          </a:r>
          <a:r>
            <a:rPr kumimoji="1" lang="ja-JP" altLang="ja-JP" sz="1400">
              <a:solidFill>
                <a:schemeClr val="dk1"/>
              </a:solidFill>
              <a:effectLst/>
              <a:latin typeface="+mn-lt"/>
              <a:ea typeface="+mn-ea"/>
              <a:cs typeface="+mn-cs"/>
            </a:rPr>
            <a:t>年度は基金全体で前年度比</a:t>
          </a:r>
          <a:r>
            <a:rPr kumimoji="1" lang="en-US" altLang="ja-JP" sz="1400">
              <a:solidFill>
                <a:schemeClr val="dk1"/>
              </a:solidFill>
              <a:effectLst/>
              <a:latin typeface="+mn-lt"/>
              <a:ea typeface="+mn-ea"/>
              <a:cs typeface="+mn-cs"/>
            </a:rPr>
            <a:t>+107</a:t>
          </a:r>
          <a:r>
            <a:rPr kumimoji="1" lang="ja-JP" altLang="ja-JP" sz="1400">
              <a:solidFill>
                <a:schemeClr val="dk1"/>
              </a:solidFill>
              <a:effectLst/>
              <a:latin typeface="+mn-lt"/>
              <a:ea typeface="+mn-ea"/>
              <a:cs typeface="+mn-cs"/>
            </a:rPr>
            <a:t>百万円となった。</a:t>
          </a:r>
          <a:endParaRPr lang="ja-JP" altLang="ja-JP" sz="1400">
            <a:effectLst/>
          </a:endParaRPr>
        </a:p>
        <a:p>
          <a:r>
            <a:rPr kumimoji="1" lang="ja-JP" altLang="ja-JP" sz="1400">
              <a:solidFill>
                <a:schemeClr val="dk1"/>
              </a:solidFill>
              <a:effectLst/>
              <a:latin typeface="+mn-lt"/>
              <a:ea typeface="+mn-ea"/>
              <a:cs typeface="+mn-cs"/>
            </a:rPr>
            <a:t>　１つ目に、ふるさと納税額が毎年増えており特定目的基金の「緑の大地ふるさと昭和基金（ふるさと納税）」へ積み立てられる額が増えていること。</a:t>
          </a:r>
          <a:endParaRPr lang="ja-JP" altLang="ja-JP" sz="1400">
            <a:effectLst/>
          </a:endParaRPr>
        </a:p>
        <a:p>
          <a:r>
            <a:rPr kumimoji="1" lang="ja-JP" altLang="ja-JP" sz="1400">
              <a:solidFill>
                <a:schemeClr val="dk1"/>
              </a:solidFill>
              <a:effectLst/>
              <a:latin typeface="+mn-lt"/>
              <a:ea typeface="+mn-ea"/>
              <a:cs typeface="+mn-cs"/>
            </a:rPr>
            <a:t>　２つ目に、将来に控えている学校校舎建築のための「学校校舎建築基金」への積立を増額したこと。</a:t>
          </a:r>
          <a:endParaRPr lang="ja-JP" altLang="ja-JP" sz="1400">
            <a:effectLst/>
          </a:endParaRPr>
        </a:p>
        <a:p>
          <a:r>
            <a:rPr kumimoji="1" lang="ja-JP" altLang="ja-JP" sz="1400">
              <a:solidFill>
                <a:schemeClr val="dk1"/>
              </a:solidFill>
              <a:effectLst/>
              <a:latin typeface="+mn-lt"/>
              <a:ea typeface="+mn-ea"/>
              <a:cs typeface="+mn-cs"/>
            </a:rPr>
            <a:t>　が挙げられる。</a:t>
          </a:r>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・各基金の目的に合わせ、計画的に事業を実施できるよう、積立と取り崩しのバランスに留意しながら一定の残高を確保していきたい。</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・庁舎整備基金：耐震不足の役場庁舎を建て替えるためのもの。</a:t>
          </a:r>
          <a:endParaRPr lang="ja-JP" altLang="ja-JP" sz="1200">
            <a:effectLst/>
          </a:endParaRPr>
        </a:p>
        <a:p>
          <a:r>
            <a:rPr kumimoji="1" lang="ja-JP" altLang="ja-JP" sz="1200">
              <a:solidFill>
                <a:schemeClr val="dk1"/>
              </a:solidFill>
              <a:effectLst/>
              <a:latin typeface="+mn-lt"/>
              <a:ea typeface="+mn-ea"/>
              <a:cs typeface="+mn-cs"/>
            </a:rPr>
            <a:t>・赤城西麓事業基金：赤城西麓土地改良事業のためのもの。</a:t>
          </a:r>
          <a:endParaRPr lang="ja-JP" altLang="ja-JP" sz="1200">
            <a:effectLst/>
          </a:endParaRPr>
        </a:p>
        <a:p>
          <a:r>
            <a:rPr kumimoji="1" lang="ja-JP" altLang="ja-JP" sz="1200">
              <a:solidFill>
                <a:schemeClr val="dk1"/>
              </a:solidFill>
              <a:effectLst/>
              <a:latin typeface="+mn-lt"/>
              <a:ea typeface="+mn-ea"/>
              <a:cs typeface="+mn-cs"/>
            </a:rPr>
            <a:t>・地域福祉基金：高齢者の保健福祉向上のための事業に対するもの。</a:t>
          </a:r>
          <a:endParaRPr lang="ja-JP" altLang="ja-JP" sz="1200">
            <a:effectLst/>
          </a:endParaRPr>
        </a:p>
        <a:p>
          <a:r>
            <a:rPr kumimoji="1" lang="ja-JP" altLang="ja-JP" sz="1200">
              <a:solidFill>
                <a:schemeClr val="dk1"/>
              </a:solidFill>
              <a:effectLst/>
              <a:latin typeface="+mn-lt"/>
              <a:ea typeface="+mn-ea"/>
              <a:cs typeface="+mn-cs"/>
            </a:rPr>
            <a:t>・緑の大地ふるさとしょうわ基金：ふるさと納税を財源としたもので、ふるさとしょうわの村づくりのためのもの。</a:t>
          </a:r>
          <a:endParaRPr lang="ja-JP" altLang="ja-JP" sz="1200">
            <a:effectLst/>
          </a:endParaRPr>
        </a:p>
        <a:p>
          <a:r>
            <a:rPr kumimoji="1" lang="ja-JP" altLang="ja-JP" sz="1200">
              <a:solidFill>
                <a:schemeClr val="dk1"/>
              </a:solidFill>
              <a:effectLst/>
              <a:latin typeface="+mn-lt"/>
              <a:ea typeface="+mn-ea"/>
              <a:cs typeface="+mn-cs"/>
            </a:rPr>
            <a:t>・公共事業整備基金：道路、排水路、上水道、その他公共施設の整備および維持のためのもの。</a:t>
          </a:r>
          <a:endParaRPr lang="ja-JP" altLang="ja-JP" sz="1200">
            <a:effectLst/>
          </a:endParaRPr>
        </a:p>
        <a:p>
          <a:r>
            <a:rPr kumimoji="1" lang="ja-JP" altLang="ja-JP" sz="1200">
              <a:solidFill>
                <a:schemeClr val="dk1"/>
              </a:solidFill>
              <a:effectLst/>
              <a:latin typeface="+mn-lt"/>
              <a:ea typeface="+mn-ea"/>
              <a:cs typeface="+mn-cs"/>
            </a:rPr>
            <a:t>・学校校舎建築基金：学校校舎の建築費又は改修費に充てるためのもの。     </a:t>
          </a:r>
          <a:endParaRPr lang="ja-JP" altLang="ja-JP" sz="1200">
            <a:effectLst/>
          </a:endParaRPr>
        </a:p>
        <a:p>
          <a:r>
            <a:rPr kumimoji="1" lang="ja-JP" altLang="ja-JP" sz="1200">
              <a:solidFill>
                <a:schemeClr val="dk1"/>
              </a:solidFill>
              <a:effectLst/>
              <a:latin typeface="+mn-lt"/>
              <a:ea typeface="+mn-ea"/>
              <a:cs typeface="+mn-cs"/>
            </a:rPr>
            <a:t>・森林環境譲与税基金：森林整備や林業振興経費に充てるためのもの。</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・庁舎整備基金：庁舎建設財源として</a:t>
          </a:r>
          <a:r>
            <a:rPr kumimoji="1" lang="en-US" altLang="ja-JP" sz="1200">
              <a:solidFill>
                <a:schemeClr val="dk1"/>
              </a:solidFill>
              <a:effectLst/>
              <a:latin typeface="+mn-lt"/>
              <a:ea typeface="+mn-ea"/>
              <a:cs typeface="+mn-cs"/>
            </a:rPr>
            <a:t>620</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取崩</a:t>
          </a:r>
          <a:r>
            <a:rPr kumimoji="1" lang="ja-JP" altLang="ja-JP" sz="1200">
              <a:solidFill>
                <a:schemeClr val="dk1"/>
              </a:solidFill>
              <a:effectLst/>
              <a:latin typeface="+mn-lt"/>
              <a:ea typeface="+mn-ea"/>
              <a:cs typeface="+mn-cs"/>
            </a:rPr>
            <a:t>を行った。</a:t>
          </a:r>
          <a:endParaRPr lang="ja-JP" altLang="ja-JP" sz="1200">
            <a:effectLst/>
          </a:endParaRPr>
        </a:p>
        <a:p>
          <a:r>
            <a:rPr kumimoji="1" lang="ja-JP" altLang="ja-JP" sz="1200">
              <a:solidFill>
                <a:schemeClr val="dk1"/>
              </a:solidFill>
              <a:effectLst/>
              <a:latin typeface="+mn-lt"/>
              <a:ea typeface="+mn-ea"/>
              <a:cs typeface="+mn-cs"/>
            </a:rPr>
            <a:t>・赤城西麓事業基金：利子の積立を行った。残高は約</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・緑の大地ふるさとしょうわ基金：</a:t>
          </a:r>
          <a:r>
            <a:rPr kumimoji="1" lang="en-US" altLang="ja-JP" sz="1200">
              <a:solidFill>
                <a:schemeClr val="dk1"/>
              </a:solidFill>
              <a:effectLst/>
              <a:latin typeface="+mn-lt"/>
              <a:ea typeface="+mn-ea"/>
              <a:cs typeface="+mn-cs"/>
            </a:rPr>
            <a:t>803</a:t>
          </a:r>
          <a:r>
            <a:rPr kumimoji="1" lang="ja-JP" altLang="ja-JP" sz="1200">
              <a:solidFill>
                <a:schemeClr val="dk1"/>
              </a:solidFill>
              <a:effectLst/>
              <a:latin typeface="+mn-lt"/>
              <a:ea typeface="+mn-ea"/>
              <a:cs typeface="+mn-cs"/>
            </a:rPr>
            <a:t>百万円取り崩し、</a:t>
          </a:r>
          <a:r>
            <a:rPr kumimoji="1" lang="en-US" altLang="ja-JP" sz="1200">
              <a:solidFill>
                <a:schemeClr val="dk1"/>
              </a:solidFill>
              <a:effectLst/>
              <a:latin typeface="+mn-lt"/>
              <a:ea typeface="+mn-ea"/>
              <a:cs typeface="+mn-cs"/>
            </a:rPr>
            <a:t>1,039</a:t>
          </a:r>
          <a:r>
            <a:rPr kumimoji="1" lang="ja-JP" altLang="ja-JP" sz="1200">
              <a:solidFill>
                <a:schemeClr val="dk1"/>
              </a:solidFill>
              <a:effectLst/>
              <a:latin typeface="+mn-lt"/>
              <a:ea typeface="+mn-ea"/>
              <a:cs typeface="+mn-cs"/>
            </a:rPr>
            <a:t>百万円積立、残高</a:t>
          </a:r>
          <a:r>
            <a:rPr kumimoji="1" lang="en-US" altLang="ja-JP" sz="1200">
              <a:solidFill>
                <a:schemeClr val="dk1"/>
              </a:solidFill>
              <a:effectLst/>
              <a:latin typeface="+mn-lt"/>
              <a:ea typeface="+mn-ea"/>
              <a:cs typeface="+mn-cs"/>
            </a:rPr>
            <a:t>1,187</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・公共事業整備基金：利子の積立を行った。残高</a:t>
          </a:r>
          <a:r>
            <a:rPr kumimoji="1" lang="en-US" altLang="ja-JP" sz="1200">
              <a:solidFill>
                <a:schemeClr val="dk1"/>
              </a:solidFill>
              <a:effectLst/>
              <a:latin typeface="+mn-lt"/>
              <a:ea typeface="+mn-ea"/>
              <a:cs typeface="+mn-cs"/>
            </a:rPr>
            <a:t>1,131</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・学校校舎建築基金：学校校舎建設財源として</a:t>
          </a:r>
          <a:r>
            <a:rPr kumimoji="1" lang="en-US" altLang="ja-JP" sz="1200">
              <a:solidFill>
                <a:schemeClr val="dk1"/>
              </a:solidFill>
              <a:effectLst/>
              <a:latin typeface="+mn-lt"/>
              <a:ea typeface="+mn-ea"/>
              <a:cs typeface="+mn-cs"/>
            </a:rPr>
            <a:t>225</a:t>
          </a:r>
          <a:r>
            <a:rPr kumimoji="1" lang="ja-JP" altLang="ja-JP" sz="1200">
              <a:solidFill>
                <a:schemeClr val="dk1"/>
              </a:solidFill>
              <a:effectLst/>
              <a:latin typeface="+mn-lt"/>
              <a:ea typeface="+mn-ea"/>
              <a:cs typeface="+mn-cs"/>
            </a:rPr>
            <a:t>百万円の積立を行った。残高</a:t>
          </a:r>
          <a:r>
            <a:rPr kumimoji="1" lang="en-US" altLang="ja-JP" sz="1200">
              <a:solidFill>
                <a:schemeClr val="dk1"/>
              </a:solidFill>
              <a:effectLst/>
              <a:latin typeface="+mn-lt"/>
              <a:ea typeface="+mn-ea"/>
              <a:cs typeface="+mn-cs"/>
            </a:rPr>
            <a:t>1,058</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・森林環境譲与税基金：剰余金</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百万円積立。残高</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・公共事業整備基金：老朽化する施設の更新に、毎年度、計画的に取り崩しながら事業に充当し、それとともに積み立ても計画的に行う予定。</a:t>
          </a:r>
          <a:endParaRPr lang="ja-JP" altLang="ja-JP" sz="1200">
            <a:effectLst/>
          </a:endParaRPr>
        </a:p>
        <a:p>
          <a:r>
            <a:rPr kumimoji="1" lang="ja-JP" altLang="ja-JP" sz="1200">
              <a:solidFill>
                <a:schemeClr val="dk1"/>
              </a:solidFill>
              <a:effectLst/>
              <a:latin typeface="+mn-lt"/>
              <a:ea typeface="+mn-ea"/>
              <a:cs typeface="+mn-cs"/>
            </a:rPr>
            <a:t>・学校校舎建築基金：将来に控える学校校舎建設に向け、計画的に積み立てを行う。</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・決算剰余金処分による積み増しが主な増加理由。</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・財政調整基金の残高は、</a:t>
          </a:r>
          <a:r>
            <a:rPr kumimoji="1" lang="en-US" altLang="ja-JP" sz="1400">
              <a:solidFill>
                <a:schemeClr val="dk1"/>
              </a:solidFill>
              <a:effectLst/>
              <a:latin typeface="+mn-lt"/>
              <a:ea typeface="+mn-ea"/>
              <a:cs typeface="+mn-cs"/>
            </a:rPr>
            <a:t>2,000</a:t>
          </a:r>
          <a:r>
            <a:rPr kumimoji="1" lang="ja-JP" altLang="ja-JP" sz="1400">
              <a:solidFill>
                <a:schemeClr val="dk1"/>
              </a:solidFill>
              <a:effectLst/>
              <a:latin typeface="+mn-lt"/>
              <a:ea typeface="+mn-ea"/>
              <a:cs typeface="+mn-cs"/>
            </a:rPr>
            <a:t>百万円のラインを基準として確保できるよう努めていきたい。</a:t>
          </a:r>
          <a:endParaRPr lang="ja-JP" altLang="ja-JP" sz="14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・同額で推移した。</a:t>
          </a:r>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kumimoji="1" lang="en-US" altLang="ja-JP" sz="1400">
            <a:solidFill>
              <a:schemeClr val="dk1"/>
            </a:solidFill>
            <a:effectLst/>
            <a:latin typeface="+mn-lt"/>
            <a:ea typeface="+mn-ea"/>
            <a:cs typeface="+mn-cs"/>
          </a:endParaRPr>
        </a:p>
        <a:p>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・償還のピークは過ぎているが、今後の公債費の支出に備え、計画的に積み立てていく予定。</a:t>
          </a:r>
          <a:endParaRPr lang="ja-JP" altLang="ja-JP" sz="14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E28E284-0287-4E65-AF14-9782E1DB5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7735B8B-4EAC-4B68-AC10-E81962A952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156E1BC-1DE7-497C-B709-FE51FE90EEB0}"/>
            </a:ext>
          </a:extLst>
        </xdr:cNvPr>
        <xdr:cNvSpPr/>
      </xdr:nvSpPr>
      <xdr:spPr>
        <a:xfrm>
          <a:off x="117602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6E07064-06E9-48F2-8AD9-AACEB6324AA4}"/>
            </a:ext>
          </a:extLst>
        </xdr:cNvPr>
        <xdr:cNvSpPr/>
      </xdr:nvSpPr>
      <xdr:spPr>
        <a:xfrm>
          <a:off x="131318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5AF289D-4878-4F49-AB25-C73953A6CCC1}"/>
            </a:ext>
          </a:extLst>
        </xdr:cNvPr>
        <xdr:cNvSpPr/>
      </xdr:nvSpPr>
      <xdr:spPr>
        <a:xfrm>
          <a:off x="145034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5DDD3EF-3B87-446A-B040-92E93CDC4A35}"/>
            </a:ext>
          </a:extLst>
        </xdr:cNvPr>
        <xdr:cNvSpPr/>
      </xdr:nvSpPr>
      <xdr:spPr>
        <a:xfrm>
          <a:off x="158750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1A9062E7-2E35-4DE1-B21D-DF9205A8A568}"/>
            </a:ext>
          </a:extLst>
        </xdr:cNvPr>
        <xdr:cNvSpPr/>
      </xdr:nvSpPr>
      <xdr:spPr>
        <a:xfrm>
          <a:off x="17246600" y="82550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F0117697-BB65-4A90-A469-D0899B2FB8D5}"/>
            </a:ext>
          </a:extLst>
        </xdr:cNvPr>
        <xdr:cNvSpPr/>
      </xdr:nvSpPr>
      <xdr:spPr>
        <a:xfrm>
          <a:off x="117602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A8FED496-2282-4D04-BD71-72B44CFAC7E7}"/>
            </a:ext>
          </a:extLst>
        </xdr:cNvPr>
        <xdr:cNvSpPr/>
      </xdr:nvSpPr>
      <xdr:spPr>
        <a:xfrm>
          <a:off x="131318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CA6DCE9-4237-46BF-9310-6B344BB5CEDF}"/>
            </a:ext>
          </a:extLst>
        </xdr:cNvPr>
        <xdr:cNvSpPr/>
      </xdr:nvSpPr>
      <xdr:spPr>
        <a:xfrm>
          <a:off x="145034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FDB9338-5285-4CD8-B289-EFE551AF8C69}"/>
            </a:ext>
          </a:extLst>
        </xdr:cNvPr>
        <xdr:cNvSpPr/>
      </xdr:nvSpPr>
      <xdr:spPr>
        <a:xfrm>
          <a:off x="158750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429CDDA-74D6-4AF6-B73D-7E6A555AB650}"/>
            </a:ext>
          </a:extLst>
        </xdr:cNvPr>
        <xdr:cNvSpPr/>
      </xdr:nvSpPr>
      <xdr:spPr>
        <a:xfrm>
          <a:off x="17246600" y="1188720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1CEA444-849C-4D0E-A81A-1F3D1873C562}"/>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3B1F59D-7907-4796-8B7E-E21A55A9A708}"/>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000042E-F828-4EDB-B73C-E6D4C88D4BBE}"/>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BB5ADB1-405C-4902-B6ED-70FD0F3833B9}"/>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A2C8A95-3CEC-4826-96CD-6C26EDCFB7C8}"/>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6157C4A-9110-4C63-B36F-8CE433BFD5D1}"/>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40B6E73-478C-4437-BA08-2A2F59BC3A73}"/>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A42FF49E-4DC0-4F1B-ADDA-27D01B71AA8B}"/>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9A1BEDE-5E07-493C-896B-F8E08A35EF53}"/>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C3EA3C5-2BD8-4C0D-9B4E-C816FFF4AFEF}"/>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67BF424-75FE-4C72-8627-6DDA8659FB15}"/>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5A3E133-9DFC-4E72-84F0-D2F462C7FDEC}"/>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7B287AB-A351-482E-BFB8-F97767ABEA86}"/>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93F3151-630C-47C8-9301-E95C79645CB3}"/>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56EA8C1-D949-49D0-859D-A151EA368CD9}"/>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6859327-4DAF-4616-8072-AFA1F5D30077}"/>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A25F51D-E968-4C81-82E0-3CF3FB1422A1}"/>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65EB63A-5D84-4E95-B9DB-CABE8A1AB353}"/>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91688B5-83DD-45B4-A23D-AB02D3FBE989}"/>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F17FC8A-3107-470A-8913-E245FF6A83D7}"/>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41D65A6-8831-4BD8-8930-EDCF5096C6B4}"/>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9CB1F19D-4AAB-4040-AF41-747FEA7BBAC6}"/>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1A8CB10-792F-4099-81F3-D9CC53224739}"/>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694B42E-B0EA-4BD6-AADD-E2C69050E87E}"/>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2E4D80E-2312-4D58-B06A-40BFAA2C2708}"/>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F858E51-7CF3-46A5-81B0-04075589042F}"/>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670B1CD-2771-43F8-9A7A-36D0D604BF5A}"/>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2DDED6B-0904-4809-A4F6-2321F7BB6F8D}"/>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CA35D13-3FA2-4B6C-B59F-34A851D6FF55}"/>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6B83CC7-191A-462D-9848-265B7C90383C}"/>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D724A8AF-99B6-48F4-8DBD-C14A49A73271}"/>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F68FC071-5959-4C67-BC40-F9A8DFE6304B}"/>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85A292F-13C7-4EDE-83EC-5C48B13745E5}"/>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4DD117A-931C-41AC-9737-CC9A90F64C1C}"/>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6D61F62F-7EBE-42C7-9868-BE668FF914AF}"/>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2B6A704-2ED0-4C7C-81B7-ABD3854EAAC2}"/>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DFEFC26D-D7C2-442E-AAE4-54678165199B}"/>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BBE082C-DC57-4E2E-B8CF-01DA17067E7F}"/>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F4437AA-32F4-461C-A405-96AEDE951A70}"/>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A2767F3-2624-4F19-A326-A0EE8C13F864}"/>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78462AC-F8B3-4A1B-A8BC-1102CE26D3FB}"/>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2A58E36-E754-479D-899B-6773C172AEC6}"/>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06EADBD-EA0C-46DF-9322-70708EE3B555}"/>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D0D19FC-B040-426A-8BD1-108A9F0AD773}"/>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37501F5-2122-494F-B7AD-35CC647257DD}"/>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当村の有形固定資産減価償却率は</a:t>
          </a:r>
          <a:r>
            <a:rPr kumimoji="1" lang="en-US" altLang="ja-JP" sz="1100">
              <a:latin typeface="ＭＳ Ｐゴシック" panose="020B0600070205080204" pitchFamily="50" charset="-128"/>
              <a:ea typeface="ＭＳ Ｐゴシック" panose="020B0600070205080204" pitchFamily="50" charset="-128"/>
            </a:rPr>
            <a:t>48.7%</a:t>
          </a:r>
          <a:r>
            <a:rPr kumimoji="1" lang="ja-JP" altLang="en-US" sz="1100">
              <a:latin typeface="ＭＳ Ｐゴシック" panose="020B0600070205080204" pitchFamily="50" charset="-128"/>
              <a:ea typeface="ＭＳ Ｐゴシック" panose="020B0600070205080204" pitchFamily="50" charset="-128"/>
            </a:rPr>
            <a:t>と類似団体を下回っており、現在も令和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年度に改訂した公共施設等総合管理計画に基づき、計画的に施設管理を進めている。一方で施設類型によっては築後約</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経過する施設や類似団体平均を上回っている施設があり、既に新設や改修が必要となっている、公共施設等総合管理計画に掲げているように今度の人口推移や財政状況を考慮し、当村全域を視野に老朽化した施設の集約化・複合化や除却を含め適正な施設維持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031372A-9715-4B17-9910-D395EFE786F0}"/>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2A65504-4318-481D-9105-C2B095F3EA3C}"/>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5289C52-D4DE-401A-9559-A4E6DE283506}"/>
            </a:ext>
          </a:extLst>
        </xdr:cNvPr>
        <xdr:cNvSpPr txBox="1"/>
      </xdr:nvSpPr>
      <xdr:spPr>
        <a:xfrm>
          <a:off x="735486" y="6018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540E4C6-9A91-45DB-AB48-F61A34D3B6C2}"/>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C460A6AD-FFC9-4DC4-B3DC-42AF4C82E7EA}"/>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18088912-E37B-4008-955A-BE002754BA99}"/>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65625C97-2FB5-4D92-AFD5-251D27D5E377}"/>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524BF89-5F2D-4765-8E90-915C11C7020A}"/>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3CB9E4C-CEBD-4C71-A4C6-F91EFC8603D3}"/>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CA5C03B2-A4B8-4D44-9955-273355B37B20}"/>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3B2C25B8-AB77-4F11-A35A-9101207CA28B}"/>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485929A5-6001-400B-8D76-2344CE38484F}"/>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E138B52E-6DA6-4AC9-943B-FE221ABB4063}"/>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791974E5-6D73-4524-BF3E-E117BB380BE6}"/>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10ECE6B-660A-499F-AE4F-079C8DF1E4D2}"/>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A1512772-8188-4055-A404-B9B74FD3B696}"/>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C0076A2-A6DC-49E8-995E-35DD729F63CF}"/>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A04C71F-A1E5-4360-B920-4F51EB210929}"/>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122918</xdr:rowOff>
    </xdr:from>
    <xdr:to>
      <xdr:col>23</xdr:col>
      <xdr:colOff>85090</xdr:colOff>
      <xdr:row>34</xdr:row>
      <xdr:rowOff>23858</xdr:rowOff>
    </xdr:to>
    <xdr:cxnSp macro="">
      <xdr:nvCxnSpPr>
        <xdr:cNvPr id="77" name="直線コネクタ 76">
          <a:extLst>
            <a:ext uri="{FF2B5EF4-FFF2-40B4-BE49-F238E27FC236}">
              <a16:creationId xmlns:a16="http://schemas.microsoft.com/office/drawing/2014/main" id="{43CDB89E-6EEB-4E9D-B499-B057806F44AD}"/>
            </a:ext>
          </a:extLst>
        </xdr:cNvPr>
        <xdr:cNvCxnSpPr/>
      </xdr:nvCxnSpPr>
      <xdr:spPr>
        <a:xfrm flipV="1">
          <a:off x="4300220" y="4580618"/>
          <a:ext cx="1270" cy="105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78" name="有形固定資産減価償却率最小値テキスト">
          <a:extLst>
            <a:ext uri="{FF2B5EF4-FFF2-40B4-BE49-F238E27FC236}">
              <a16:creationId xmlns:a16="http://schemas.microsoft.com/office/drawing/2014/main" id="{6D584B5F-74DB-4A95-BBBF-78D656794237}"/>
            </a:ext>
          </a:extLst>
        </xdr:cNvPr>
        <xdr:cNvSpPr txBox="1"/>
      </xdr:nvSpPr>
      <xdr:spPr>
        <a:xfrm>
          <a:off x="4352925" y="564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79" name="直線コネクタ 78">
          <a:extLst>
            <a:ext uri="{FF2B5EF4-FFF2-40B4-BE49-F238E27FC236}">
              <a16:creationId xmlns:a16="http://schemas.microsoft.com/office/drawing/2014/main" id="{133EDDBF-AD45-453C-862F-05952CE9D72D}"/>
            </a:ext>
          </a:extLst>
        </xdr:cNvPr>
        <xdr:cNvCxnSpPr/>
      </xdr:nvCxnSpPr>
      <xdr:spPr>
        <a:xfrm>
          <a:off x="4213225" y="563725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69595</xdr:rowOff>
    </xdr:from>
    <xdr:ext cx="405111" cy="259045"/>
    <xdr:sp macro="" textlink="">
      <xdr:nvSpPr>
        <xdr:cNvPr id="80" name="有形固定資産減価償却率最大値テキスト">
          <a:extLst>
            <a:ext uri="{FF2B5EF4-FFF2-40B4-BE49-F238E27FC236}">
              <a16:creationId xmlns:a16="http://schemas.microsoft.com/office/drawing/2014/main" id="{1D765B2E-8D1B-4B25-BEDE-9DE15BE2992B}"/>
            </a:ext>
          </a:extLst>
        </xdr:cNvPr>
        <xdr:cNvSpPr txBox="1"/>
      </xdr:nvSpPr>
      <xdr:spPr>
        <a:xfrm>
          <a:off x="4352925" y="4362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122918</xdr:rowOff>
    </xdr:from>
    <xdr:to>
      <xdr:col>23</xdr:col>
      <xdr:colOff>174625</xdr:colOff>
      <xdr:row>27</xdr:row>
      <xdr:rowOff>122918</xdr:rowOff>
    </xdr:to>
    <xdr:cxnSp macro="">
      <xdr:nvCxnSpPr>
        <xdr:cNvPr id="81" name="直線コネクタ 80">
          <a:extLst>
            <a:ext uri="{FF2B5EF4-FFF2-40B4-BE49-F238E27FC236}">
              <a16:creationId xmlns:a16="http://schemas.microsoft.com/office/drawing/2014/main" id="{D6673E78-1449-48C0-B7C1-22625D64F652}"/>
            </a:ext>
          </a:extLst>
        </xdr:cNvPr>
        <xdr:cNvCxnSpPr/>
      </xdr:nvCxnSpPr>
      <xdr:spPr>
        <a:xfrm>
          <a:off x="4213225" y="45806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94451</xdr:rowOff>
    </xdr:from>
    <xdr:ext cx="405111" cy="259045"/>
    <xdr:sp macro="" textlink="">
      <xdr:nvSpPr>
        <xdr:cNvPr id="82" name="有形固定資産減価償却率平均値テキスト">
          <a:extLst>
            <a:ext uri="{FF2B5EF4-FFF2-40B4-BE49-F238E27FC236}">
              <a16:creationId xmlns:a16="http://schemas.microsoft.com/office/drawing/2014/main" id="{36179351-840B-45E6-AB0E-F46A91CD7A91}"/>
            </a:ext>
          </a:extLst>
        </xdr:cNvPr>
        <xdr:cNvSpPr txBox="1"/>
      </xdr:nvSpPr>
      <xdr:spPr>
        <a:xfrm>
          <a:off x="4352925" y="5047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116024</xdr:rowOff>
    </xdr:from>
    <xdr:to>
      <xdr:col>23</xdr:col>
      <xdr:colOff>136525</xdr:colOff>
      <xdr:row>31</xdr:row>
      <xdr:rowOff>46174</xdr:rowOff>
    </xdr:to>
    <xdr:sp macro="" textlink="">
      <xdr:nvSpPr>
        <xdr:cNvPr id="83" name="フローチャート: 判断 82">
          <a:extLst>
            <a:ext uri="{FF2B5EF4-FFF2-40B4-BE49-F238E27FC236}">
              <a16:creationId xmlns:a16="http://schemas.microsoft.com/office/drawing/2014/main" id="{BC9DEAF9-63AF-488C-A278-F024F734212C}"/>
            </a:ext>
          </a:extLst>
        </xdr:cNvPr>
        <xdr:cNvSpPr/>
      </xdr:nvSpPr>
      <xdr:spPr>
        <a:xfrm>
          <a:off x="4251325" y="50690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84" name="フローチャート: 判断 83">
          <a:extLst>
            <a:ext uri="{FF2B5EF4-FFF2-40B4-BE49-F238E27FC236}">
              <a16:creationId xmlns:a16="http://schemas.microsoft.com/office/drawing/2014/main" id="{7BBB46F1-EC34-461B-A2EB-F0DBB28DBE65}"/>
            </a:ext>
          </a:extLst>
        </xdr:cNvPr>
        <xdr:cNvSpPr/>
      </xdr:nvSpPr>
      <xdr:spPr>
        <a:xfrm>
          <a:off x="3616325" y="50289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5" name="フローチャート: 判断 84">
          <a:extLst>
            <a:ext uri="{FF2B5EF4-FFF2-40B4-BE49-F238E27FC236}">
              <a16:creationId xmlns:a16="http://schemas.microsoft.com/office/drawing/2014/main" id="{319EA33E-07AA-4335-BA79-F427C1505A4F}"/>
            </a:ext>
          </a:extLst>
        </xdr:cNvPr>
        <xdr:cNvSpPr/>
      </xdr:nvSpPr>
      <xdr:spPr>
        <a:xfrm>
          <a:off x="2930525" y="49980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133259</xdr:rowOff>
    </xdr:from>
    <xdr:to>
      <xdr:col>11</xdr:col>
      <xdr:colOff>187325</xdr:colOff>
      <xdr:row>30</xdr:row>
      <xdr:rowOff>63409</xdr:rowOff>
    </xdr:to>
    <xdr:sp macro="" textlink="">
      <xdr:nvSpPr>
        <xdr:cNvPr id="86" name="フローチャート: 判断 85">
          <a:extLst>
            <a:ext uri="{FF2B5EF4-FFF2-40B4-BE49-F238E27FC236}">
              <a16:creationId xmlns:a16="http://schemas.microsoft.com/office/drawing/2014/main" id="{DBE8E71D-21B7-4AD8-9481-A6501CC22A9A}"/>
            </a:ext>
          </a:extLst>
        </xdr:cNvPr>
        <xdr:cNvSpPr/>
      </xdr:nvSpPr>
      <xdr:spPr>
        <a:xfrm>
          <a:off x="2244725" y="49211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7" name="フローチャート: 判断 86">
          <a:extLst>
            <a:ext uri="{FF2B5EF4-FFF2-40B4-BE49-F238E27FC236}">
              <a16:creationId xmlns:a16="http://schemas.microsoft.com/office/drawing/2014/main" id="{8BB6BA55-C571-4465-84F2-AD31D8AF6493}"/>
            </a:ext>
          </a:extLst>
        </xdr:cNvPr>
        <xdr:cNvSpPr/>
      </xdr:nvSpPr>
      <xdr:spPr>
        <a:xfrm>
          <a:off x="1558925" y="48748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1F9CB4B-71DF-4E56-8854-D4F7641D7AED}"/>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737C4C4E-203A-4D38-AA2D-478637B793E3}"/>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812B2F6-196B-45DE-A508-09EE468B223F}"/>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8359F6C-D033-4DA0-BC80-CF0FB2927F65}"/>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73A26C9-945A-4EC5-92C3-7D739DEB8B8A}"/>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78286</xdr:rowOff>
    </xdr:from>
    <xdr:to>
      <xdr:col>23</xdr:col>
      <xdr:colOff>136525</xdr:colOff>
      <xdr:row>28</xdr:row>
      <xdr:rowOff>8436</xdr:rowOff>
    </xdr:to>
    <xdr:sp macro="" textlink="">
      <xdr:nvSpPr>
        <xdr:cNvPr id="93" name="楕円 92">
          <a:extLst>
            <a:ext uri="{FF2B5EF4-FFF2-40B4-BE49-F238E27FC236}">
              <a16:creationId xmlns:a16="http://schemas.microsoft.com/office/drawing/2014/main" id="{9CAD70C7-E9BE-44F3-8AB0-B6024DBE5A9D}"/>
            </a:ext>
          </a:extLst>
        </xdr:cNvPr>
        <xdr:cNvSpPr/>
      </xdr:nvSpPr>
      <xdr:spPr>
        <a:xfrm>
          <a:off x="4251325" y="45359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25144</xdr:rowOff>
    </xdr:from>
    <xdr:ext cx="405111" cy="259045"/>
    <xdr:sp macro="" textlink="">
      <xdr:nvSpPr>
        <xdr:cNvPr id="94" name="有形固定資産減価償却率該当値テキスト">
          <a:extLst>
            <a:ext uri="{FF2B5EF4-FFF2-40B4-BE49-F238E27FC236}">
              <a16:creationId xmlns:a16="http://schemas.microsoft.com/office/drawing/2014/main" id="{64DDF664-8873-4C0A-96EC-B79FEBB9D48C}"/>
            </a:ext>
          </a:extLst>
        </xdr:cNvPr>
        <xdr:cNvSpPr txBox="1"/>
      </xdr:nvSpPr>
      <xdr:spPr>
        <a:xfrm>
          <a:off x="4352925" y="4482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16601</xdr:rowOff>
    </xdr:from>
    <xdr:to>
      <xdr:col>19</xdr:col>
      <xdr:colOff>187325</xdr:colOff>
      <xdr:row>27</xdr:row>
      <xdr:rowOff>118201</xdr:rowOff>
    </xdr:to>
    <xdr:sp macro="" textlink="">
      <xdr:nvSpPr>
        <xdr:cNvPr id="95" name="楕円 94">
          <a:extLst>
            <a:ext uri="{FF2B5EF4-FFF2-40B4-BE49-F238E27FC236}">
              <a16:creationId xmlns:a16="http://schemas.microsoft.com/office/drawing/2014/main" id="{C8709514-C8D3-42C1-B105-B165C4D853FF}"/>
            </a:ext>
          </a:extLst>
        </xdr:cNvPr>
        <xdr:cNvSpPr/>
      </xdr:nvSpPr>
      <xdr:spPr>
        <a:xfrm>
          <a:off x="3616325" y="44743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67401</xdr:rowOff>
    </xdr:from>
    <xdr:to>
      <xdr:col>23</xdr:col>
      <xdr:colOff>85725</xdr:colOff>
      <xdr:row>27</xdr:row>
      <xdr:rowOff>129086</xdr:rowOff>
    </xdr:to>
    <xdr:cxnSp macro="">
      <xdr:nvCxnSpPr>
        <xdr:cNvPr id="96" name="直線コネクタ 95">
          <a:extLst>
            <a:ext uri="{FF2B5EF4-FFF2-40B4-BE49-F238E27FC236}">
              <a16:creationId xmlns:a16="http://schemas.microsoft.com/office/drawing/2014/main" id="{3EA9D55E-D265-44E3-B1CC-1E5B24069301}"/>
            </a:ext>
          </a:extLst>
        </xdr:cNvPr>
        <xdr:cNvCxnSpPr/>
      </xdr:nvCxnSpPr>
      <xdr:spPr>
        <a:xfrm>
          <a:off x="3667125" y="4525101"/>
          <a:ext cx="635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56697</xdr:rowOff>
    </xdr:from>
    <xdr:to>
      <xdr:col>15</xdr:col>
      <xdr:colOff>187325</xdr:colOff>
      <xdr:row>27</xdr:row>
      <xdr:rowOff>158297</xdr:rowOff>
    </xdr:to>
    <xdr:sp macro="" textlink="">
      <xdr:nvSpPr>
        <xdr:cNvPr id="97" name="楕円 96">
          <a:extLst>
            <a:ext uri="{FF2B5EF4-FFF2-40B4-BE49-F238E27FC236}">
              <a16:creationId xmlns:a16="http://schemas.microsoft.com/office/drawing/2014/main" id="{EF1E6645-1EEB-4F2A-8BF2-6C798FCAFD95}"/>
            </a:ext>
          </a:extLst>
        </xdr:cNvPr>
        <xdr:cNvSpPr/>
      </xdr:nvSpPr>
      <xdr:spPr>
        <a:xfrm>
          <a:off x="2930525" y="45143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67401</xdr:rowOff>
    </xdr:from>
    <xdr:to>
      <xdr:col>19</xdr:col>
      <xdr:colOff>136525</xdr:colOff>
      <xdr:row>27</xdr:row>
      <xdr:rowOff>107497</xdr:rowOff>
    </xdr:to>
    <xdr:cxnSp macro="">
      <xdr:nvCxnSpPr>
        <xdr:cNvPr id="98" name="直線コネクタ 97">
          <a:extLst>
            <a:ext uri="{FF2B5EF4-FFF2-40B4-BE49-F238E27FC236}">
              <a16:creationId xmlns:a16="http://schemas.microsoft.com/office/drawing/2014/main" id="{3B5B56D6-6932-4817-AA5A-B4E368AC0C06}"/>
            </a:ext>
          </a:extLst>
        </xdr:cNvPr>
        <xdr:cNvCxnSpPr/>
      </xdr:nvCxnSpPr>
      <xdr:spPr>
        <a:xfrm flipV="1">
          <a:off x="2981325" y="4525101"/>
          <a:ext cx="6858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4264</xdr:rowOff>
    </xdr:from>
    <xdr:to>
      <xdr:col>11</xdr:col>
      <xdr:colOff>187325</xdr:colOff>
      <xdr:row>27</xdr:row>
      <xdr:rowOff>105864</xdr:rowOff>
    </xdr:to>
    <xdr:sp macro="" textlink="">
      <xdr:nvSpPr>
        <xdr:cNvPr id="99" name="楕円 98">
          <a:extLst>
            <a:ext uri="{FF2B5EF4-FFF2-40B4-BE49-F238E27FC236}">
              <a16:creationId xmlns:a16="http://schemas.microsoft.com/office/drawing/2014/main" id="{0784B456-C244-46DC-8CFA-7DE64805F7AF}"/>
            </a:ext>
          </a:extLst>
        </xdr:cNvPr>
        <xdr:cNvSpPr/>
      </xdr:nvSpPr>
      <xdr:spPr>
        <a:xfrm>
          <a:off x="2244725" y="44619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55064</xdr:rowOff>
    </xdr:from>
    <xdr:to>
      <xdr:col>15</xdr:col>
      <xdr:colOff>136525</xdr:colOff>
      <xdr:row>27</xdr:row>
      <xdr:rowOff>107497</xdr:rowOff>
    </xdr:to>
    <xdr:cxnSp macro="">
      <xdr:nvCxnSpPr>
        <xdr:cNvPr id="100" name="直線コネクタ 99">
          <a:extLst>
            <a:ext uri="{FF2B5EF4-FFF2-40B4-BE49-F238E27FC236}">
              <a16:creationId xmlns:a16="http://schemas.microsoft.com/office/drawing/2014/main" id="{46389C95-3F25-495F-AC12-E0A25BF16670}"/>
            </a:ext>
          </a:extLst>
        </xdr:cNvPr>
        <xdr:cNvCxnSpPr/>
      </xdr:nvCxnSpPr>
      <xdr:spPr>
        <a:xfrm>
          <a:off x="2295525" y="4512764"/>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52342</xdr:rowOff>
    </xdr:from>
    <xdr:to>
      <xdr:col>7</xdr:col>
      <xdr:colOff>187325</xdr:colOff>
      <xdr:row>26</xdr:row>
      <xdr:rowOff>153942</xdr:rowOff>
    </xdr:to>
    <xdr:sp macro="" textlink="">
      <xdr:nvSpPr>
        <xdr:cNvPr id="101" name="楕円 100">
          <a:extLst>
            <a:ext uri="{FF2B5EF4-FFF2-40B4-BE49-F238E27FC236}">
              <a16:creationId xmlns:a16="http://schemas.microsoft.com/office/drawing/2014/main" id="{DB4AC985-D418-443A-B011-8A090D6BADFF}"/>
            </a:ext>
          </a:extLst>
        </xdr:cNvPr>
        <xdr:cNvSpPr/>
      </xdr:nvSpPr>
      <xdr:spPr>
        <a:xfrm>
          <a:off x="1558925" y="4344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103142</xdr:rowOff>
    </xdr:from>
    <xdr:to>
      <xdr:col>11</xdr:col>
      <xdr:colOff>136525</xdr:colOff>
      <xdr:row>27</xdr:row>
      <xdr:rowOff>55064</xdr:rowOff>
    </xdr:to>
    <xdr:cxnSp macro="">
      <xdr:nvCxnSpPr>
        <xdr:cNvPr id="102" name="直線コネクタ 101">
          <a:extLst>
            <a:ext uri="{FF2B5EF4-FFF2-40B4-BE49-F238E27FC236}">
              <a16:creationId xmlns:a16="http://schemas.microsoft.com/office/drawing/2014/main" id="{004EA1FE-0750-4902-BD24-7FDADA438B7F}"/>
            </a:ext>
          </a:extLst>
        </xdr:cNvPr>
        <xdr:cNvCxnSpPr/>
      </xdr:nvCxnSpPr>
      <xdr:spPr>
        <a:xfrm>
          <a:off x="1609725" y="4395742"/>
          <a:ext cx="685800" cy="11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168655</xdr:rowOff>
    </xdr:from>
    <xdr:ext cx="405111" cy="259045"/>
    <xdr:sp macro="" textlink="">
      <xdr:nvSpPr>
        <xdr:cNvPr id="103" name="n_1aveValue有形固定資産減価償却率">
          <a:extLst>
            <a:ext uri="{FF2B5EF4-FFF2-40B4-BE49-F238E27FC236}">
              <a16:creationId xmlns:a16="http://schemas.microsoft.com/office/drawing/2014/main" id="{42F32974-EE71-4927-B0C1-0610472482A6}"/>
            </a:ext>
          </a:extLst>
        </xdr:cNvPr>
        <xdr:cNvSpPr txBox="1"/>
      </xdr:nvSpPr>
      <xdr:spPr>
        <a:xfrm>
          <a:off x="3470919" y="511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4" name="n_2aveValue有形固定資産減価償却率">
          <a:extLst>
            <a:ext uri="{FF2B5EF4-FFF2-40B4-BE49-F238E27FC236}">
              <a16:creationId xmlns:a16="http://schemas.microsoft.com/office/drawing/2014/main" id="{4AE26320-4AF5-448E-929D-CAFD13710E06}"/>
            </a:ext>
          </a:extLst>
        </xdr:cNvPr>
        <xdr:cNvSpPr txBox="1"/>
      </xdr:nvSpPr>
      <xdr:spPr>
        <a:xfrm>
          <a:off x="2797819" y="509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54536</xdr:rowOff>
    </xdr:from>
    <xdr:ext cx="405111" cy="259045"/>
    <xdr:sp macro="" textlink="">
      <xdr:nvSpPr>
        <xdr:cNvPr id="105" name="n_3aveValue有形固定資産減価償却率">
          <a:extLst>
            <a:ext uri="{FF2B5EF4-FFF2-40B4-BE49-F238E27FC236}">
              <a16:creationId xmlns:a16="http://schemas.microsoft.com/office/drawing/2014/main" id="{1C4FEFA4-AB59-412C-B4E7-999DFFE9A530}"/>
            </a:ext>
          </a:extLst>
        </xdr:cNvPr>
        <xdr:cNvSpPr txBox="1"/>
      </xdr:nvSpPr>
      <xdr:spPr>
        <a:xfrm>
          <a:off x="2112019" y="5007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6" name="n_4aveValue有形固定資産減価償却率">
          <a:extLst>
            <a:ext uri="{FF2B5EF4-FFF2-40B4-BE49-F238E27FC236}">
              <a16:creationId xmlns:a16="http://schemas.microsoft.com/office/drawing/2014/main" id="{E57DC37E-D8E4-49FF-976D-88EA9B2E9B77}"/>
            </a:ext>
          </a:extLst>
        </xdr:cNvPr>
        <xdr:cNvSpPr txBox="1"/>
      </xdr:nvSpPr>
      <xdr:spPr>
        <a:xfrm>
          <a:off x="1426219" y="496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134728</xdr:rowOff>
    </xdr:from>
    <xdr:ext cx="405111" cy="259045"/>
    <xdr:sp macro="" textlink="">
      <xdr:nvSpPr>
        <xdr:cNvPr id="107" name="n_1mainValue有形固定資産減価償却率">
          <a:extLst>
            <a:ext uri="{FF2B5EF4-FFF2-40B4-BE49-F238E27FC236}">
              <a16:creationId xmlns:a16="http://schemas.microsoft.com/office/drawing/2014/main" id="{A8703421-CEC0-4D32-854F-3308919E4AEF}"/>
            </a:ext>
          </a:extLst>
        </xdr:cNvPr>
        <xdr:cNvSpPr txBox="1"/>
      </xdr:nvSpPr>
      <xdr:spPr>
        <a:xfrm>
          <a:off x="3470919" y="426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3374</xdr:rowOff>
    </xdr:from>
    <xdr:ext cx="405111" cy="259045"/>
    <xdr:sp macro="" textlink="">
      <xdr:nvSpPr>
        <xdr:cNvPr id="108" name="n_2mainValue有形固定資産減価償却率">
          <a:extLst>
            <a:ext uri="{FF2B5EF4-FFF2-40B4-BE49-F238E27FC236}">
              <a16:creationId xmlns:a16="http://schemas.microsoft.com/office/drawing/2014/main" id="{2E099600-6ECC-4247-A7E2-589C3817F888}"/>
            </a:ext>
          </a:extLst>
        </xdr:cNvPr>
        <xdr:cNvSpPr txBox="1"/>
      </xdr:nvSpPr>
      <xdr:spPr>
        <a:xfrm>
          <a:off x="2797819" y="429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122391</xdr:rowOff>
    </xdr:from>
    <xdr:ext cx="405111" cy="259045"/>
    <xdr:sp macro="" textlink="">
      <xdr:nvSpPr>
        <xdr:cNvPr id="109" name="n_3mainValue有形固定資産減価償却率">
          <a:extLst>
            <a:ext uri="{FF2B5EF4-FFF2-40B4-BE49-F238E27FC236}">
              <a16:creationId xmlns:a16="http://schemas.microsoft.com/office/drawing/2014/main" id="{05CD4CD6-A926-42C8-81CE-E1C1AFBD73A7}"/>
            </a:ext>
          </a:extLst>
        </xdr:cNvPr>
        <xdr:cNvSpPr txBox="1"/>
      </xdr:nvSpPr>
      <xdr:spPr>
        <a:xfrm>
          <a:off x="2112019" y="42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24</xdr:row>
      <xdr:rowOff>170469</xdr:rowOff>
    </xdr:from>
    <xdr:ext cx="405111" cy="259045"/>
    <xdr:sp macro="" textlink="">
      <xdr:nvSpPr>
        <xdr:cNvPr id="110" name="n_4mainValue有形固定資産減価償却率">
          <a:extLst>
            <a:ext uri="{FF2B5EF4-FFF2-40B4-BE49-F238E27FC236}">
              <a16:creationId xmlns:a16="http://schemas.microsoft.com/office/drawing/2014/main" id="{CED44370-35E9-4E61-8843-9A871BE9A2FE}"/>
            </a:ext>
          </a:extLst>
        </xdr:cNvPr>
        <xdr:cNvSpPr txBox="1"/>
      </xdr:nvSpPr>
      <xdr:spPr>
        <a:xfrm>
          <a:off x="1426219" y="412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C73DF94A-C8D4-4E03-87A9-A564C978E4DF}"/>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D1B552FD-6D26-43E0-BBEB-30673FE668AB}"/>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CB04F107-E22A-4747-9384-98E1B377E547}"/>
            </a:ext>
          </a:extLst>
        </xdr:cNvPr>
        <xdr:cNvSpPr/>
      </xdr:nvSpPr>
      <xdr:spPr>
        <a:xfrm>
          <a:off x="12569041" y="3696746"/>
          <a:ext cx="611168"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40C73C8F-8B36-4978-B569-5181BC173DA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9EA82FA6-67D1-4705-8B69-0F5D6555493E}"/>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BD1C6B4-FBCE-4037-B3DD-4A2CD3EAFC2E}"/>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B9BA4B52-458C-49B3-B9F5-4408D37F6C34}"/>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1016518-A04C-438F-8468-8A66271E22F4}"/>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7877FC7-3559-4B76-A4ED-6F2007371690}"/>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14EC343A-B860-4AB5-A66A-19D52F315D20}"/>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1EE6294A-7E58-4C2B-923E-0751F54BC8CE}"/>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85D0F799-8D66-4B41-8DFB-D7E93930AF4F}"/>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D74771C-0F4A-43DC-B6B8-7E67ADC25A65}"/>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類似団体平均と比較すると数値は大きく下回っているが、これは近年地方債の借入を抑制してきたことから地方債残高が減少し、公債費の減額につながっているためである。また人件費においては平成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年度から削減に努め、計画的な職員数の維持と採用を行っていることが大きな要因になっている。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公債費については、令和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年度にかけて新庁舎建設のための多額の借入を行ったため、地方債残高は令和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年度でピークを迎え、元金償還が開始される令和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年度に公債費はピークを迎える見込みである。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AD8CF7A7-B48D-409F-B8D5-2230D955EF6F}"/>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C8AC7F0E-3001-487E-872A-423BEDEA429D}"/>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717D9A9-3B00-4BD5-BA99-2267456B832D}"/>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C0444EC7-B83B-4749-966B-518A62776F04}"/>
            </a:ext>
          </a:extLst>
        </xdr:cNvPr>
        <xdr:cNvCxnSpPr/>
      </xdr:nvCxnSpPr>
      <xdr:spPr>
        <a:xfrm>
          <a:off x="10194925" y="580979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F48AADC9-55DB-48E5-80F6-A8740CB2F8ED}"/>
            </a:ext>
          </a:extLst>
        </xdr:cNvPr>
        <xdr:cNvSpPr txBox="1"/>
      </xdr:nvSpPr>
      <xdr:spPr>
        <a:xfrm>
          <a:off x="9705751" y="57223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FE8934AB-0523-4178-8A0D-36903A9552FA}"/>
            </a:ext>
          </a:extLst>
        </xdr:cNvPr>
        <xdr:cNvCxnSpPr/>
      </xdr:nvCxnSpPr>
      <xdr:spPr>
        <a:xfrm>
          <a:off x="10194925" y="551406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D5CCDAAA-B360-4316-BA2C-D6AE2D20AAE1}"/>
            </a:ext>
          </a:extLst>
        </xdr:cNvPr>
        <xdr:cNvSpPr txBox="1"/>
      </xdr:nvSpPr>
      <xdr:spPr>
        <a:xfrm>
          <a:off x="9758836" y="54266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88F042EF-9486-4B12-A200-925AA6B79E25}"/>
            </a:ext>
          </a:extLst>
        </xdr:cNvPr>
        <xdr:cNvCxnSpPr/>
      </xdr:nvCxnSpPr>
      <xdr:spPr>
        <a:xfrm>
          <a:off x="10194925" y="521833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35FAC730-E48C-43BD-BB91-62697872E5E1}"/>
            </a:ext>
          </a:extLst>
        </xdr:cNvPr>
        <xdr:cNvSpPr txBox="1"/>
      </xdr:nvSpPr>
      <xdr:spPr>
        <a:xfrm>
          <a:off x="9758836" y="512453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50F83DC1-EA62-47B4-809B-D80E8A8E5337}"/>
            </a:ext>
          </a:extLst>
        </xdr:cNvPr>
        <xdr:cNvCxnSpPr/>
      </xdr:nvCxnSpPr>
      <xdr:spPr>
        <a:xfrm>
          <a:off x="10194925" y="492261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70DC48BC-53DC-4524-BEDE-F181DACA2D1D}"/>
            </a:ext>
          </a:extLst>
        </xdr:cNvPr>
        <xdr:cNvSpPr txBox="1"/>
      </xdr:nvSpPr>
      <xdr:spPr>
        <a:xfrm>
          <a:off x="9758836" y="482881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80252A6B-4991-4ECD-B7A0-FFC9805164A0}"/>
            </a:ext>
          </a:extLst>
        </xdr:cNvPr>
        <xdr:cNvCxnSpPr/>
      </xdr:nvCxnSpPr>
      <xdr:spPr>
        <a:xfrm>
          <a:off x="10194925" y="462053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FB3F6933-A73E-4331-BFD9-C3A84E5A3AD3}"/>
            </a:ext>
          </a:extLst>
        </xdr:cNvPr>
        <xdr:cNvSpPr txBox="1"/>
      </xdr:nvSpPr>
      <xdr:spPr>
        <a:xfrm>
          <a:off x="9758836" y="45330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7FCE35EC-FE8C-4C8C-9520-44428892664D}"/>
            </a:ext>
          </a:extLst>
        </xdr:cNvPr>
        <xdr:cNvCxnSpPr/>
      </xdr:nvCxnSpPr>
      <xdr:spPr>
        <a:xfrm>
          <a:off x="10194925" y="432480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A50D1EFB-0B07-4710-8CCA-60465CE41061}"/>
            </a:ext>
          </a:extLst>
        </xdr:cNvPr>
        <xdr:cNvSpPr txBox="1"/>
      </xdr:nvSpPr>
      <xdr:spPr>
        <a:xfrm>
          <a:off x="9861428" y="42373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B097FC1-6A0A-401D-96C3-4DE52938B421}"/>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76425FC1-4EA9-4BC8-9C40-6035DEAFB396}"/>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41" name="直線コネクタ 140">
          <a:extLst>
            <a:ext uri="{FF2B5EF4-FFF2-40B4-BE49-F238E27FC236}">
              <a16:creationId xmlns:a16="http://schemas.microsoft.com/office/drawing/2014/main" id="{7886AFCC-388D-478E-BBB1-3F79A007C0B2}"/>
            </a:ext>
          </a:extLst>
        </xdr:cNvPr>
        <xdr:cNvCxnSpPr/>
      </xdr:nvCxnSpPr>
      <xdr:spPr>
        <a:xfrm flipV="1">
          <a:off x="13323570" y="4324803"/>
          <a:ext cx="1269" cy="1386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2" name="債務償還比率最小値テキスト">
          <a:extLst>
            <a:ext uri="{FF2B5EF4-FFF2-40B4-BE49-F238E27FC236}">
              <a16:creationId xmlns:a16="http://schemas.microsoft.com/office/drawing/2014/main" id="{C4A96DFB-F26F-41D8-BEB5-28761F0355B3}"/>
            </a:ext>
          </a:extLst>
        </xdr:cNvPr>
        <xdr:cNvSpPr txBox="1"/>
      </xdr:nvSpPr>
      <xdr:spPr>
        <a:xfrm>
          <a:off x="13376275" y="571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3" name="直線コネクタ 142">
          <a:extLst>
            <a:ext uri="{FF2B5EF4-FFF2-40B4-BE49-F238E27FC236}">
              <a16:creationId xmlns:a16="http://schemas.microsoft.com/office/drawing/2014/main" id="{24ED2DD6-D33D-4CE4-805D-2AF6D674E615}"/>
            </a:ext>
          </a:extLst>
        </xdr:cNvPr>
        <xdr:cNvCxnSpPr/>
      </xdr:nvCxnSpPr>
      <xdr:spPr>
        <a:xfrm>
          <a:off x="13255625" y="57108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A033AA3A-F760-45B4-B861-6017C6117840}"/>
            </a:ext>
          </a:extLst>
        </xdr:cNvPr>
        <xdr:cNvSpPr txBox="1"/>
      </xdr:nvSpPr>
      <xdr:spPr>
        <a:xfrm>
          <a:off x="13376275" y="4112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88D7E12-C83B-4A95-94BD-2BB31609FE2D}"/>
            </a:ext>
          </a:extLst>
        </xdr:cNvPr>
        <xdr:cNvCxnSpPr/>
      </xdr:nvCxnSpPr>
      <xdr:spPr>
        <a:xfrm>
          <a:off x="13255625" y="4324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6" name="債務償還比率平均値テキスト">
          <a:extLst>
            <a:ext uri="{FF2B5EF4-FFF2-40B4-BE49-F238E27FC236}">
              <a16:creationId xmlns:a16="http://schemas.microsoft.com/office/drawing/2014/main" id="{7853B64B-283C-4921-8C41-C1590B707167}"/>
            </a:ext>
          </a:extLst>
        </xdr:cNvPr>
        <xdr:cNvSpPr txBox="1"/>
      </xdr:nvSpPr>
      <xdr:spPr>
        <a:xfrm>
          <a:off x="13376275" y="47600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7" name="フローチャート: 判断 146">
          <a:extLst>
            <a:ext uri="{FF2B5EF4-FFF2-40B4-BE49-F238E27FC236}">
              <a16:creationId xmlns:a16="http://schemas.microsoft.com/office/drawing/2014/main" id="{9AB3E718-917F-430C-9DF8-D3CA33B422DD}"/>
            </a:ext>
          </a:extLst>
        </xdr:cNvPr>
        <xdr:cNvSpPr/>
      </xdr:nvSpPr>
      <xdr:spPr>
        <a:xfrm>
          <a:off x="13293725" y="47816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8" name="フローチャート: 判断 147">
          <a:extLst>
            <a:ext uri="{FF2B5EF4-FFF2-40B4-BE49-F238E27FC236}">
              <a16:creationId xmlns:a16="http://schemas.microsoft.com/office/drawing/2014/main" id="{84D50C07-3911-4082-B1DE-2D17697CCF45}"/>
            </a:ext>
          </a:extLst>
        </xdr:cNvPr>
        <xdr:cNvSpPr/>
      </xdr:nvSpPr>
      <xdr:spPr>
        <a:xfrm>
          <a:off x="12639675" y="47600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9" name="フローチャート: 判断 148">
          <a:extLst>
            <a:ext uri="{FF2B5EF4-FFF2-40B4-BE49-F238E27FC236}">
              <a16:creationId xmlns:a16="http://schemas.microsoft.com/office/drawing/2014/main" id="{F658DD86-8BE1-4DC6-B7DD-A5972F64B9F5}"/>
            </a:ext>
          </a:extLst>
        </xdr:cNvPr>
        <xdr:cNvSpPr/>
      </xdr:nvSpPr>
      <xdr:spPr>
        <a:xfrm>
          <a:off x="11953875" y="48752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50" name="フローチャート: 判断 149">
          <a:extLst>
            <a:ext uri="{FF2B5EF4-FFF2-40B4-BE49-F238E27FC236}">
              <a16:creationId xmlns:a16="http://schemas.microsoft.com/office/drawing/2014/main" id="{F75D8609-E3BC-4CD2-B832-028E7689E70E}"/>
            </a:ext>
          </a:extLst>
        </xdr:cNvPr>
        <xdr:cNvSpPr/>
      </xdr:nvSpPr>
      <xdr:spPr>
        <a:xfrm>
          <a:off x="11268075" y="48810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51" name="フローチャート: 判断 150">
          <a:extLst>
            <a:ext uri="{FF2B5EF4-FFF2-40B4-BE49-F238E27FC236}">
              <a16:creationId xmlns:a16="http://schemas.microsoft.com/office/drawing/2014/main" id="{4F66B674-2CB4-42E0-A636-F50955FC3386}"/>
            </a:ext>
          </a:extLst>
        </xdr:cNvPr>
        <xdr:cNvSpPr/>
      </xdr:nvSpPr>
      <xdr:spPr>
        <a:xfrm>
          <a:off x="10582275" y="4898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E1F6500B-A33D-4C83-B8AE-667A440D68EB}"/>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0712D78-F337-454F-86BC-8D1E6D28DDBF}"/>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14B4D1C-7583-45B6-B45D-5A6977AA0E21}"/>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76EF2A48-D5B8-4A93-A47D-753CC1D13ADB}"/>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173BF31E-375F-4A39-834F-9EB047082897}"/>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11784</xdr:rowOff>
    </xdr:from>
    <xdr:to>
      <xdr:col>64</xdr:col>
      <xdr:colOff>123825</xdr:colOff>
      <xdr:row>26</xdr:row>
      <xdr:rowOff>113384</xdr:rowOff>
    </xdr:to>
    <xdr:sp macro="" textlink="">
      <xdr:nvSpPr>
        <xdr:cNvPr id="157" name="楕円 156">
          <a:extLst>
            <a:ext uri="{FF2B5EF4-FFF2-40B4-BE49-F238E27FC236}">
              <a16:creationId xmlns:a16="http://schemas.microsoft.com/office/drawing/2014/main" id="{A2CFFB4E-32BE-475F-8D31-52D0E040CCEA}"/>
            </a:ext>
          </a:extLst>
        </xdr:cNvPr>
        <xdr:cNvSpPr/>
      </xdr:nvSpPr>
      <xdr:spPr>
        <a:xfrm>
          <a:off x="11268075" y="43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91204</xdr:rowOff>
    </xdr:from>
    <xdr:to>
      <xdr:col>60</xdr:col>
      <xdr:colOff>123825</xdr:colOff>
      <xdr:row>27</xdr:row>
      <xdr:rowOff>21354</xdr:rowOff>
    </xdr:to>
    <xdr:sp macro="" textlink="">
      <xdr:nvSpPr>
        <xdr:cNvPr id="158" name="楕円 157">
          <a:extLst>
            <a:ext uri="{FF2B5EF4-FFF2-40B4-BE49-F238E27FC236}">
              <a16:creationId xmlns:a16="http://schemas.microsoft.com/office/drawing/2014/main" id="{487E58EC-7686-402D-A764-ABE9471DD3C2}"/>
            </a:ext>
          </a:extLst>
        </xdr:cNvPr>
        <xdr:cNvSpPr/>
      </xdr:nvSpPr>
      <xdr:spPr>
        <a:xfrm>
          <a:off x="10582275" y="43838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62584</xdr:rowOff>
    </xdr:from>
    <xdr:to>
      <xdr:col>64</xdr:col>
      <xdr:colOff>73025</xdr:colOff>
      <xdr:row>26</xdr:row>
      <xdr:rowOff>142004</xdr:rowOff>
    </xdr:to>
    <xdr:cxnSp macro="">
      <xdr:nvCxnSpPr>
        <xdr:cNvPr id="159" name="直線コネクタ 158">
          <a:extLst>
            <a:ext uri="{FF2B5EF4-FFF2-40B4-BE49-F238E27FC236}">
              <a16:creationId xmlns:a16="http://schemas.microsoft.com/office/drawing/2014/main" id="{CBD6DDEC-E331-4A40-8B88-9BD4C89C2FD0}"/>
            </a:ext>
          </a:extLst>
        </xdr:cNvPr>
        <xdr:cNvCxnSpPr/>
      </xdr:nvCxnSpPr>
      <xdr:spPr>
        <a:xfrm flipV="1">
          <a:off x="10633075" y="4355184"/>
          <a:ext cx="685800" cy="7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60" name="n_1aveValue債務償還比率">
          <a:extLst>
            <a:ext uri="{FF2B5EF4-FFF2-40B4-BE49-F238E27FC236}">
              <a16:creationId xmlns:a16="http://schemas.microsoft.com/office/drawing/2014/main" id="{C7773675-FD68-4F0B-ABB1-B5D293389C62}"/>
            </a:ext>
          </a:extLst>
        </xdr:cNvPr>
        <xdr:cNvSpPr txBox="1"/>
      </xdr:nvSpPr>
      <xdr:spPr>
        <a:xfrm>
          <a:off x="12461952" y="454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1" name="n_2aveValue債務償還比率">
          <a:extLst>
            <a:ext uri="{FF2B5EF4-FFF2-40B4-BE49-F238E27FC236}">
              <a16:creationId xmlns:a16="http://schemas.microsoft.com/office/drawing/2014/main" id="{F0ACF335-9268-442C-8CEC-CD22798F1DDD}"/>
            </a:ext>
          </a:extLst>
        </xdr:cNvPr>
        <xdr:cNvSpPr txBox="1"/>
      </xdr:nvSpPr>
      <xdr:spPr>
        <a:xfrm>
          <a:off x="11788852" y="465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14441</xdr:rowOff>
    </xdr:from>
    <xdr:ext cx="469744" cy="259045"/>
    <xdr:sp macro="" textlink="">
      <xdr:nvSpPr>
        <xdr:cNvPr id="162" name="n_3aveValue債務償還比率">
          <a:extLst>
            <a:ext uri="{FF2B5EF4-FFF2-40B4-BE49-F238E27FC236}">
              <a16:creationId xmlns:a16="http://schemas.microsoft.com/office/drawing/2014/main" id="{57AAC750-37D1-4C55-ADB2-845A53AFC41B}"/>
            </a:ext>
          </a:extLst>
        </xdr:cNvPr>
        <xdr:cNvSpPr txBox="1"/>
      </xdr:nvSpPr>
      <xdr:spPr>
        <a:xfrm>
          <a:off x="11103052" y="49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31558</xdr:rowOff>
    </xdr:from>
    <xdr:ext cx="469744" cy="259045"/>
    <xdr:sp macro="" textlink="">
      <xdr:nvSpPr>
        <xdr:cNvPr id="163" name="n_4aveValue債務償還比率">
          <a:extLst>
            <a:ext uri="{FF2B5EF4-FFF2-40B4-BE49-F238E27FC236}">
              <a16:creationId xmlns:a16="http://schemas.microsoft.com/office/drawing/2014/main" id="{C88C03B7-DCB1-474D-A8A4-ACF34EBF8F58}"/>
            </a:ext>
          </a:extLst>
        </xdr:cNvPr>
        <xdr:cNvSpPr txBox="1"/>
      </xdr:nvSpPr>
      <xdr:spPr>
        <a:xfrm>
          <a:off x="10417252" y="49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129911</xdr:rowOff>
    </xdr:from>
    <xdr:ext cx="405111" cy="259045"/>
    <xdr:sp macro="" textlink="">
      <xdr:nvSpPr>
        <xdr:cNvPr id="164" name="n_3mainValue債務償還比率">
          <a:extLst>
            <a:ext uri="{FF2B5EF4-FFF2-40B4-BE49-F238E27FC236}">
              <a16:creationId xmlns:a16="http://schemas.microsoft.com/office/drawing/2014/main" id="{CD5A3740-0578-41E6-9FCB-9B8E9795BF17}"/>
            </a:ext>
          </a:extLst>
        </xdr:cNvPr>
        <xdr:cNvSpPr txBox="1"/>
      </xdr:nvSpPr>
      <xdr:spPr>
        <a:xfrm>
          <a:off x="11135369" y="4092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37881</xdr:rowOff>
    </xdr:from>
    <xdr:ext cx="405111" cy="259045"/>
    <xdr:sp macro="" textlink="">
      <xdr:nvSpPr>
        <xdr:cNvPr id="165" name="n_4mainValue債務償還比率">
          <a:extLst>
            <a:ext uri="{FF2B5EF4-FFF2-40B4-BE49-F238E27FC236}">
              <a16:creationId xmlns:a16="http://schemas.microsoft.com/office/drawing/2014/main" id="{99B53034-4CE5-4B81-89DF-8472091416CB}"/>
            </a:ext>
          </a:extLst>
        </xdr:cNvPr>
        <xdr:cNvSpPr txBox="1"/>
      </xdr:nvSpPr>
      <xdr:spPr>
        <a:xfrm>
          <a:off x="10449569" y="4165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AA363234-FC34-46C4-AE67-E7AB8CE4772E}"/>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8A160E06-A603-4CAD-ABF3-ECC11E83CC25}"/>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E71D4C20-D737-43BD-8B25-C57BEACBF3E1}"/>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A190B0DD-52E3-4D30-A2FF-836D7B910DB9}"/>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A45E4642-59B5-4FDB-A79B-3252BFD7EB9E}"/>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ED1C54CC-285B-455C-A260-9A290F24CDB0}"/>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C5D805-BAD0-4C0E-AB77-E8D2EB8C142E}"/>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E1A86B-68BD-4F59-AD5B-90AA77CDD76C}"/>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FEE02B2-C768-4CD8-9511-DF3D0AD5ACC9}"/>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16C212-D9E6-4601-9D3F-045808CE7B2B}"/>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194BCF2-9EDB-4303-8208-97D4A7759F33}"/>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F1323DC-1B9A-47AD-B46E-8AB6E1A3A98F}"/>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185ACD5-AED4-48CD-B157-40056CAE2892}"/>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E8A1D19-E26C-409E-B94A-959979999593}"/>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75E4758-C7D0-48B3-909E-F8938F81015F}"/>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DE8B23-7BC0-4D1C-859A-43D19973AE11}"/>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691B56-BCA8-41E6-BDDD-DBD823FBAC52}"/>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888D45-3B7E-402A-8CEC-6EB9A46D3E02}"/>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F4DB71-9255-40F6-A007-85FDCB67196D}"/>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7DAF9C9-6EDF-413B-B289-DB9ED59D6A14}"/>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13468FB-3ACF-41E8-90A6-8862A2AA0DA1}"/>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F76784F-6F92-4A22-A9A2-3D49757A74EA}"/>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116B15-9D5D-4DE3-B14D-5B554A27BCEA}"/>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AED093A-3807-479C-8E49-A843EC96275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B095006-1E8D-4B88-85BA-126C180FBB1C}"/>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D67950-EC9D-4A05-86B6-F58D352D3B36}"/>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93D0B7-C697-4868-A1EE-6CE7BF618D7E}"/>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017628-7B4E-4D4C-86EA-99F37C38F6A3}"/>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C0F61A-6B90-428D-8D28-AD7684D3AA81}"/>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D0F615B-2895-434E-9ED3-6C371647B4E0}"/>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E3C9074-E9A7-4378-AADE-3B9D9D6A4079}"/>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7DE9E5-F5BB-42E4-9962-D824FEF281A8}"/>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73F2FE8-B665-4A5E-BB1C-292872C75B01}"/>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DF50478-1CFA-4B09-9D9A-90E7F4A7B188}"/>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1C7FB3B-9C6F-4C46-B5CE-16121A1FF642}"/>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9176451-DB3B-4784-AACE-F22273EA59E3}"/>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8A426CF-AA97-411B-AC6A-94688B818FCA}"/>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D07C8A-6E4C-47A1-9F01-464E4E95FEF4}"/>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2D6B6F6-159F-4B00-9AC6-7A826B5562EB}"/>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C53AE58-E864-4ABC-A9C0-701392E9A563}"/>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2E605D5-95BA-4ACF-AAFE-8A01793D692C}"/>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EAED420-0C9C-4797-917B-F87DFD02147A}"/>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6EA0C93-7332-4F76-B6F7-1409F426EC95}"/>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085A4A7-8D84-41D0-B515-C115A1F5B7AE}"/>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5D511A-A0E1-4B4B-8746-FB8A61B07EED}"/>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FCA495-72C8-4DF4-B5F5-6C2F3AE461B1}"/>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4871B3A-29EF-48DD-9DC2-CB731BB6A847}"/>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1FC951-1A8D-4283-91B9-9EE21B57DCCA}"/>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4B56870-D93A-40A0-B38E-093F3FC67E67}"/>
            </a:ext>
          </a:extLst>
        </xdr:cNvPr>
        <xdr:cNvCxnSpPr/>
      </xdr:nvCxnSpPr>
      <xdr:spPr>
        <a:xfrm>
          <a:off x="6858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5BB8B49-FD7D-4685-B543-63FB606295B3}"/>
            </a:ext>
          </a:extLst>
        </xdr:cNvPr>
        <xdr:cNvSpPr txBox="1"/>
      </xdr:nvSpPr>
      <xdr:spPr>
        <a:xfrm>
          <a:off x="2757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D0359E7-B805-4FA5-BC1A-AE4A573134E7}"/>
            </a:ext>
          </a:extLst>
        </xdr:cNvPr>
        <xdr:cNvCxnSpPr/>
      </xdr:nvCxnSpPr>
      <xdr:spPr>
        <a:xfrm>
          <a:off x="6858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D1E240-6760-40D5-A82F-36AE045F7F25}"/>
            </a:ext>
          </a:extLst>
        </xdr:cNvPr>
        <xdr:cNvSpPr txBox="1"/>
      </xdr:nvSpPr>
      <xdr:spPr>
        <a:xfrm>
          <a:off x="339891" y="646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D917EFA-75A1-4DB4-8441-B60BD847370B}"/>
            </a:ext>
          </a:extLst>
        </xdr:cNvPr>
        <xdr:cNvCxnSpPr/>
      </xdr:nvCxnSpPr>
      <xdr:spPr>
        <a:xfrm>
          <a:off x="6858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06629B7-D53B-4181-91AC-8D099335118E}"/>
            </a:ext>
          </a:extLst>
        </xdr:cNvPr>
        <xdr:cNvSpPr txBox="1"/>
      </xdr:nvSpPr>
      <xdr:spPr>
        <a:xfrm>
          <a:off x="33989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00D5503-8E82-48AB-B1A5-B7A84730B96E}"/>
            </a:ext>
          </a:extLst>
        </xdr:cNvPr>
        <xdr:cNvCxnSpPr/>
      </xdr:nvCxnSpPr>
      <xdr:spPr>
        <a:xfrm>
          <a:off x="6858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CDAB383-BD40-4091-AFB4-68C204901F28}"/>
            </a:ext>
          </a:extLst>
        </xdr:cNvPr>
        <xdr:cNvSpPr txBox="1"/>
      </xdr:nvSpPr>
      <xdr:spPr>
        <a:xfrm>
          <a:off x="339891" y="5737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5119AFA-A72C-4BF6-87C6-1E970442F41A}"/>
            </a:ext>
          </a:extLst>
        </xdr:cNvPr>
        <xdr:cNvCxnSpPr/>
      </xdr:nvCxnSpPr>
      <xdr:spPr>
        <a:xfrm>
          <a:off x="6858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69140D8-D57A-44F5-AC70-88E2EAF5DEE3}"/>
            </a:ext>
          </a:extLst>
        </xdr:cNvPr>
        <xdr:cNvSpPr txBox="1"/>
      </xdr:nvSpPr>
      <xdr:spPr>
        <a:xfrm>
          <a:off x="339891" y="536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F8ECA2-D232-4574-B760-91E319C2BF56}"/>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E5DE75D-6E23-4FA1-AADD-683D8E3D9F55}"/>
            </a:ext>
          </a:extLst>
        </xdr:cNvPr>
        <xdr:cNvSpPr txBox="1"/>
      </xdr:nvSpPr>
      <xdr:spPr>
        <a:xfrm>
          <a:off x="384961" y="500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2585D71-9FC9-4679-8B66-A1D3C76DEE77}"/>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F7A970FE-71A5-4168-B027-E2E65E5D9244}"/>
            </a:ext>
          </a:extLst>
        </xdr:cNvPr>
        <xdr:cNvCxnSpPr/>
      </xdr:nvCxnSpPr>
      <xdr:spPr>
        <a:xfrm flipV="1">
          <a:off x="4177665" y="5405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CF96A35A-568C-4D2F-B6F8-CA3C286449A2}"/>
            </a:ext>
          </a:extLst>
        </xdr:cNvPr>
        <xdr:cNvSpPr txBox="1"/>
      </xdr:nvSpPr>
      <xdr:spPr>
        <a:xfrm>
          <a:off x="4216400"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B722D252-C239-4664-965A-B9E1AFCE8C38}"/>
            </a:ext>
          </a:extLst>
        </xdr:cNvPr>
        <xdr:cNvCxnSpPr/>
      </xdr:nvCxnSpPr>
      <xdr:spPr>
        <a:xfrm>
          <a:off x="4108450" y="69367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8453FB-97F0-4721-ABC1-E0AEC629A866}"/>
            </a:ext>
          </a:extLst>
        </xdr:cNvPr>
        <xdr:cNvSpPr txBox="1"/>
      </xdr:nvSpPr>
      <xdr:spPr>
        <a:xfrm>
          <a:off x="4216400" y="51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63B36C1F-A8B3-488D-BAA0-DE23192054B0}"/>
            </a:ext>
          </a:extLst>
        </xdr:cNvPr>
        <xdr:cNvCxnSpPr/>
      </xdr:nvCxnSpPr>
      <xdr:spPr>
        <a:xfrm>
          <a:off x="4108450" y="54051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5C0D39BE-8433-4A03-87A1-DD1DEEFBB07C}"/>
            </a:ext>
          </a:extLst>
        </xdr:cNvPr>
        <xdr:cNvSpPr txBox="1"/>
      </xdr:nvSpPr>
      <xdr:spPr>
        <a:xfrm>
          <a:off x="42164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83E6DD09-6CBC-4BFD-8E72-B134FECF9149}"/>
            </a:ext>
          </a:extLst>
        </xdr:cNvPr>
        <xdr:cNvSpPr/>
      </xdr:nvSpPr>
      <xdr:spPr>
        <a:xfrm>
          <a:off x="4127500" y="63868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DBD12E82-0AD5-4DE0-9472-52DB70477E77}"/>
            </a:ext>
          </a:extLst>
        </xdr:cNvPr>
        <xdr:cNvSpPr/>
      </xdr:nvSpPr>
      <xdr:spPr>
        <a:xfrm>
          <a:off x="3384550" y="63487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7A6921A1-FF0B-4148-94A7-7CF7AD41B02E}"/>
            </a:ext>
          </a:extLst>
        </xdr:cNvPr>
        <xdr:cNvSpPr/>
      </xdr:nvSpPr>
      <xdr:spPr>
        <a:xfrm>
          <a:off x="257175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FADC993C-E58B-4E43-B8C8-43483DE40B39}"/>
            </a:ext>
          </a:extLst>
        </xdr:cNvPr>
        <xdr:cNvSpPr/>
      </xdr:nvSpPr>
      <xdr:spPr>
        <a:xfrm>
          <a:off x="1778000" y="6250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158A377B-8C9E-4468-907C-9804AEF99D45}"/>
            </a:ext>
          </a:extLst>
        </xdr:cNvPr>
        <xdr:cNvSpPr/>
      </xdr:nvSpPr>
      <xdr:spPr>
        <a:xfrm>
          <a:off x="984250" y="62236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73B67D4-FAF7-4DE4-B675-58524549B3F7}"/>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BFC637-DFE6-4C19-8F00-DCAC87CA05BA}"/>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EB9ADC6-B99C-4093-938B-773671A1F95D}"/>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70F260-0CAC-47AF-A9E6-64202EA86930}"/>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FFD6466-10F2-4BD2-BC24-EFFECC321ADF}"/>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3" name="楕円 72">
          <a:extLst>
            <a:ext uri="{FF2B5EF4-FFF2-40B4-BE49-F238E27FC236}">
              <a16:creationId xmlns:a16="http://schemas.microsoft.com/office/drawing/2014/main" id="{3ED3316E-14BF-48B8-8C56-E8444FDB1AF1}"/>
            </a:ext>
          </a:extLst>
        </xdr:cNvPr>
        <xdr:cNvSpPr/>
      </xdr:nvSpPr>
      <xdr:spPr>
        <a:xfrm>
          <a:off x="4127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4" name="【道路】&#10;有形固定資産減価償却率該当値テキスト">
          <a:extLst>
            <a:ext uri="{FF2B5EF4-FFF2-40B4-BE49-F238E27FC236}">
              <a16:creationId xmlns:a16="http://schemas.microsoft.com/office/drawing/2014/main" id="{1182F3D7-87E4-4472-83CE-8774F6348858}"/>
            </a:ext>
          </a:extLst>
        </xdr:cNvPr>
        <xdr:cNvSpPr txBox="1"/>
      </xdr:nvSpPr>
      <xdr:spPr>
        <a:xfrm>
          <a:off x="4216400" y="5817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a:extLst>
            <a:ext uri="{FF2B5EF4-FFF2-40B4-BE49-F238E27FC236}">
              <a16:creationId xmlns:a16="http://schemas.microsoft.com/office/drawing/2014/main" id="{7EB90CF8-881B-42B4-AFEF-D63155E57F8D}"/>
            </a:ext>
          </a:extLst>
        </xdr:cNvPr>
        <xdr:cNvSpPr/>
      </xdr:nvSpPr>
      <xdr:spPr>
        <a:xfrm>
          <a:off x="3384550" y="59277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66675</xdr:rowOff>
    </xdr:to>
    <xdr:cxnSp macro="">
      <xdr:nvCxnSpPr>
        <xdr:cNvPr id="76" name="直線コネクタ 75">
          <a:extLst>
            <a:ext uri="{FF2B5EF4-FFF2-40B4-BE49-F238E27FC236}">
              <a16:creationId xmlns:a16="http://schemas.microsoft.com/office/drawing/2014/main" id="{0A257D51-7460-46D6-88DC-1583C703C40E}"/>
            </a:ext>
          </a:extLst>
        </xdr:cNvPr>
        <xdr:cNvCxnSpPr/>
      </xdr:nvCxnSpPr>
      <xdr:spPr>
        <a:xfrm>
          <a:off x="3429000" y="597217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114935</xdr:rowOff>
    </xdr:from>
    <xdr:to>
      <xdr:col>15</xdr:col>
      <xdr:colOff>101600</xdr:colOff>
      <xdr:row>36</xdr:row>
      <xdr:rowOff>45085</xdr:rowOff>
    </xdr:to>
    <xdr:sp macro="" textlink="">
      <xdr:nvSpPr>
        <xdr:cNvPr id="77" name="楕円 76">
          <a:extLst>
            <a:ext uri="{FF2B5EF4-FFF2-40B4-BE49-F238E27FC236}">
              <a16:creationId xmlns:a16="http://schemas.microsoft.com/office/drawing/2014/main" id="{82293A9F-51DA-45CD-B33F-83E28E3F986A}"/>
            </a:ext>
          </a:extLst>
        </xdr:cNvPr>
        <xdr:cNvSpPr/>
      </xdr:nvSpPr>
      <xdr:spPr>
        <a:xfrm>
          <a:off x="2571750" y="5893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165735</xdr:rowOff>
    </xdr:from>
    <xdr:to>
      <xdr:col>19</xdr:col>
      <xdr:colOff>177800</xdr:colOff>
      <xdr:row>36</xdr:row>
      <xdr:rowOff>28575</xdr:rowOff>
    </xdr:to>
    <xdr:cxnSp macro="">
      <xdr:nvCxnSpPr>
        <xdr:cNvPr id="78" name="直線コネクタ 77">
          <a:extLst>
            <a:ext uri="{FF2B5EF4-FFF2-40B4-BE49-F238E27FC236}">
              <a16:creationId xmlns:a16="http://schemas.microsoft.com/office/drawing/2014/main" id="{E7401A79-2CBF-4AC8-AC14-933ACEEFE994}"/>
            </a:ext>
          </a:extLst>
        </xdr:cNvPr>
        <xdr:cNvCxnSpPr/>
      </xdr:nvCxnSpPr>
      <xdr:spPr>
        <a:xfrm>
          <a:off x="2622550" y="5944235"/>
          <a:ext cx="8064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74930</xdr:rowOff>
    </xdr:from>
    <xdr:to>
      <xdr:col>10</xdr:col>
      <xdr:colOff>165100</xdr:colOff>
      <xdr:row>36</xdr:row>
      <xdr:rowOff>5080</xdr:rowOff>
    </xdr:to>
    <xdr:sp macro="" textlink="">
      <xdr:nvSpPr>
        <xdr:cNvPr id="79" name="楕円 78">
          <a:extLst>
            <a:ext uri="{FF2B5EF4-FFF2-40B4-BE49-F238E27FC236}">
              <a16:creationId xmlns:a16="http://schemas.microsoft.com/office/drawing/2014/main" id="{7A9A3B6D-6F34-49E7-9762-348D4A788C89}"/>
            </a:ext>
          </a:extLst>
        </xdr:cNvPr>
        <xdr:cNvSpPr/>
      </xdr:nvSpPr>
      <xdr:spPr>
        <a:xfrm>
          <a:off x="1778000" y="5853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165735</xdr:rowOff>
    </xdr:to>
    <xdr:cxnSp macro="">
      <xdr:nvCxnSpPr>
        <xdr:cNvPr id="80" name="直線コネクタ 79">
          <a:extLst>
            <a:ext uri="{FF2B5EF4-FFF2-40B4-BE49-F238E27FC236}">
              <a16:creationId xmlns:a16="http://schemas.microsoft.com/office/drawing/2014/main" id="{6288210E-77BE-4DA3-8FAA-52906263EB94}"/>
            </a:ext>
          </a:extLst>
        </xdr:cNvPr>
        <xdr:cNvCxnSpPr/>
      </xdr:nvCxnSpPr>
      <xdr:spPr>
        <a:xfrm>
          <a:off x="1828800" y="590423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164465</xdr:rowOff>
    </xdr:from>
    <xdr:to>
      <xdr:col>6</xdr:col>
      <xdr:colOff>38100</xdr:colOff>
      <xdr:row>35</xdr:row>
      <xdr:rowOff>94615</xdr:rowOff>
    </xdr:to>
    <xdr:sp macro="" textlink="">
      <xdr:nvSpPr>
        <xdr:cNvPr id="81" name="楕円 80">
          <a:extLst>
            <a:ext uri="{FF2B5EF4-FFF2-40B4-BE49-F238E27FC236}">
              <a16:creationId xmlns:a16="http://schemas.microsoft.com/office/drawing/2014/main" id="{7BDD7FDC-4194-49DA-921B-F448735CDE4E}"/>
            </a:ext>
          </a:extLst>
        </xdr:cNvPr>
        <xdr:cNvSpPr/>
      </xdr:nvSpPr>
      <xdr:spPr>
        <a:xfrm>
          <a:off x="984250" y="57778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43815</xdr:rowOff>
    </xdr:from>
    <xdr:to>
      <xdr:col>10</xdr:col>
      <xdr:colOff>114300</xdr:colOff>
      <xdr:row>35</xdr:row>
      <xdr:rowOff>125730</xdr:rowOff>
    </xdr:to>
    <xdr:cxnSp macro="">
      <xdr:nvCxnSpPr>
        <xdr:cNvPr id="82" name="直線コネクタ 81">
          <a:extLst>
            <a:ext uri="{FF2B5EF4-FFF2-40B4-BE49-F238E27FC236}">
              <a16:creationId xmlns:a16="http://schemas.microsoft.com/office/drawing/2014/main" id="{DD9D942A-D6B2-45D0-8B1A-273C67D79555}"/>
            </a:ext>
          </a:extLst>
        </xdr:cNvPr>
        <xdr:cNvCxnSpPr/>
      </xdr:nvCxnSpPr>
      <xdr:spPr>
        <a:xfrm>
          <a:off x="1028700" y="5822315"/>
          <a:ext cx="8001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9B4830D5-D6D8-4CA1-8880-F204FEDBDEF9}"/>
            </a:ext>
          </a:extLst>
        </xdr:cNvPr>
        <xdr:cNvSpPr txBox="1"/>
      </xdr:nvSpPr>
      <xdr:spPr>
        <a:xfrm>
          <a:off x="3239144"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4" name="n_2aveValue【道路】&#10;有形固定資産減価償却率">
          <a:extLst>
            <a:ext uri="{FF2B5EF4-FFF2-40B4-BE49-F238E27FC236}">
              <a16:creationId xmlns:a16="http://schemas.microsoft.com/office/drawing/2014/main" id="{D03B3A5D-ACCA-42BF-B0BF-3BEA14D2E1B5}"/>
            </a:ext>
          </a:extLst>
        </xdr:cNvPr>
        <xdr:cNvSpPr txBox="1"/>
      </xdr:nvSpPr>
      <xdr:spPr>
        <a:xfrm>
          <a:off x="2439044" y="640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62882</xdr:rowOff>
    </xdr:from>
    <xdr:ext cx="405111" cy="259045"/>
    <xdr:sp macro="" textlink="">
      <xdr:nvSpPr>
        <xdr:cNvPr id="85" name="n_3aveValue【道路】&#10;有形固定資産減価償却率">
          <a:extLst>
            <a:ext uri="{FF2B5EF4-FFF2-40B4-BE49-F238E27FC236}">
              <a16:creationId xmlns:a16="http://schemas.microsoft.com/office/drawing/2014/main" id="{4C8AED11-4CDD-49B0-848F-809C3463DBF6}"/>
            </a:ext>
          </a:extLst>
        </xdr:cNvPr>
        <xdr:cNvSpPr txBox="1"/>
      </xdr:nvSpPr>
      <xdr:spPr>
        <a:xfrm>
          <a:off x="164529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36212</xdr:rowOff>
    </xdr:from>
    <xdr:ext cx="405111" cy="259045"/>
    <xdr:sp macro="" textlink="">
      <xdr:nvSpPr>
        <xdr:cNvPr id="86" name="n_4aveValue【道路】&#10;有形固定資産減価償却率">
          <a:extLst>
            <a:ext uri="{FF2B5EF4-FFF2-40B4-BE49-F238E27FC236}">
              <a16:creationId xmlns:a16="http://schemas.microsoft.com/office/drawing/2014/main" id="{9E91CE12-F154-4066-A31D-78F138CAE36E}"/>
            </a:ext>
          </a:extLst>
        </xdr:cNvPr>
        <xdr:cNvSpPr txBox="1"/>
      </xdr:nvSpPr>
      <xdr:spPr>
        <a:xfrm>
          <a:off x="8515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a:extLst>
            <a:ext uri="{FF2B5EF4-FFF2-40B4-BE49-F238E27FC236}">
              <a16:creationId xmlns:a16="http://schemas.microsoft.com/office/drawing/2014/main" id="{89C29222-5CFB-4A2C-92A2-87598128430A}"/>
            </a:ext>
          </a:extLst>
        </xdr:cNvPr>
        <xdr:cNvSpPr txBox="1"/>
      </xdr:nvSpPr>
      <xdr:spPr>
        <a:xfrm>
          <a:off x="3239144"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61612</xdr:rowOff>
    </xdr:from>
    <xdr:ext cx="405111" cy="259045"/>
    <xdr:sp macro="" textlink="">
      <xdr:nvSpPr>
        <xdr:cNvPr id="88" name="n_2mainValue【道路】&#10;有形固定資産減価償却率">
          <a:extLst>
            <a:ext uri="{FF2B5EF4-FFF2-40B4-BE49-F238E27FC236}">
              <a16:creationId xmlns:a16="http://schemas.microsoft.com/office/drawing/2014/main" id="{EBEBD1BD-DDF1-4DDA-8D2E-482062FFFBCA}"/>
            </a:ext>
          </a:extLst>
        </xdr:cNvPr>
        <xdr:cNvSpPr txBox="1"/>
      </xdr:nvSpPr>
      <xdr:spPr>
        <a:xfrm>
          <a:off x="2439044"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21607</xdr:rowOff>
    </xdr:from>
    <xdr:ext cx="405111" cy="259045"/>
    <xdr:sp macro="" textlink="">
      <xdr:nvSpPr>
        <xdr:cNvPr id="89" name="n_3mainValue【道路】&#10;有形固定資産減価償却率">
          <a:extLst>
            <a:ext uri="{FF2B5EF4-FFF2-40B4-BE49-F238E27FC236}">
              <a16:creationId xmlns:a16="http://schemas.microsoft.com/office/drawing/2014/main" id="{F0CB2600-09B0-4529-8C3D-7BAB303291B2}"/>
            </a:ext>
          </a:extLst>
        </xdr:cNvPr>
        <xdr:cNvSpPr txBox="1"/>
      </xdr:nvSpPr>
      <xdr:spPr>
        <a:xfrm>
          <a:off x="1645294"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94C4D54C-CCA6-4850-96FB-FECD0FA10512}"/>
            </a:ext>
          </a:extLst>
        </xdr:cNvPr>
        <xdr:cNvSpPr txBox="1"/>
      </xdr:nvSpPr>
      <xdr:spPr>
        <a:xfrm>
          <a:off x="8515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D6B5EAA-A74D-4245-8209-595977062051}"/>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508A782-6572-47B0-88E6-AD0136F9C64C}"/>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942AB7C-0F49-44A2-93BE-507ADD3411A8}"/>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C3D63C8-8EF3-494C-B351-A303ECFF5084}"/>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FBFBBBA-588C-403F-A67C-D161DA8FB9A2}"/>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864E0E1-448C-41B0-B98D-6FE479414F17}"/>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34BEA50-C9DF-464D-BB67-19520BE0D128}"/>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5E574A-3400-45EA-8B56-7E0F72EE68D9}"/>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247396A7-9E0B-46FF-85BE-DE162C47BC87}"/>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37F54B6-FC49-4FC7-B732-FD9A8592791C}"/>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6EC50C9-EE77-4325-8A60-63B7AC054259}"/>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CF4EAD71-D676-41C5-BB2C-49790E6255D1}"/>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BE902549-5797-448B-B3C7-F8DFEFD4D6CE}"/>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858D69D7-0757-490F-9115-71190C85DF55}"/>
            </a:ext>
          </a:extLst>
        </xdr:cNvPr>
        <xdr:cNvSpPr txBox="1"/>
      </xdr:nvSpPr>
      <xdr:spPr>
        <a:xfrm>
          <a:off x="541803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B258CB7D-5D07-4260-B1F8-8813EF235ED8}"/>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9E50E96E-C96C-4646-922D-6990A8A20E6B}"/>
            </a:ext>
          </a:extLst>
        </xdr:cNvPr>
        <xdr:cNvSpPr txBox="1"/>
      </xdr:nvSpPr>
      <xdr:spPr>
        <a:xfrm>
          <a:off x="541803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F914DC2-00DA-4D33-94CE-FDD4CC1DED69}"/>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934295-9F85-4C69-82A3-C62D37881C21}"/>
            </a:ext>
          </a:extLst>
        </xdr:cNvPr>
        <xdr:cNvSpPr txBox="1"/>
      </xdr:nvSpPr>
      <xdr:spPr>
        <a:xfrm>
          <a:off x="541803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C43BB53-947E-40E7-944E-6468B69231F5}"/>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620B7F31-D5CD-40F6-B470-A6C3C25D24FD}"/>
            </a:ext>
          </a:extLst>
        </xdr:cNvPr>
        <xdr:cNvSpPr txBox="1"/>
      </xdr:nvSpPr>
      <xdr:spPr>
        <a:xfrm>
          <a:off x="5327878" y="5369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446A9F8-0BF4-4616-AAF8-5F3CCA033BAD}"/>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65993EA4-8730-47E2-A033-16A7A61AAC4E}"/>
            </a:ext>
          </a:extLst>
        </xdr:cNvPr>
        <xdr:cNvSpPr txBox="1"/>
      </xdr:nvSpPr>
      <xdr:spPr>
        <a:xfrm>
          <a:off x="532787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947A0565-0F30-4304-9531-94338232AA37}"/>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7627B0B7-1F82-4C4A-B5E9-BFF1BED3050A}"/>
            </a:ext>
          </a:extLst>
        </xdr:cNvPr>
        <xdr:cNvCxnSpPr/>
      </xdr:nvCxnSpPr>
      <xdr:spPr>
        <a:xfrm flipV="1">
          <a:off x="9429115" y="5644666"/>
          <a:ext cx="0" cy="1302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759A8AE1-5E84-475B-9ADB-1E71407B6F92}"/>
            </a:ext>
          </a:extLst>
        </xdr:cNvPr>
        <xdr:cNvSpPr txBox="1"/>
      </xdr:nvSpPr>
      <xdr:spPr>
        <a:xfrm>
          <a:off x="9467850" y="695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613436BE-26DA-4E2E-9D78-510889069EDC}"/>
            </a:ext>
          </a:extLst>
        </xdr:cNvPr>
        <xdr:cNvCxnSpPr/>
      </xdr:nvCxnSpPr>
      <xdr:spPr>
        <a:xfrm>
          <a:off x="9359900" y="694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2C54BB9F-F849-46FD-B718-ADF0474D7066}"/>
            </a:ext>
          </a:extLst>
        </xdr:cNvPr>
        <xdr:cNvSpPr txBox="1"/>
      </xdr:nvSpPr>
      <xdr:spPr>
        <a:xfrm>
          <a:off x="9467850" y="5432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2A965FA4-F6C2-48D3-B4AB-C502C834DE53}"/>
            </a:ext>
          </a:extLst>
        </xdr:cNvPr>
        <xdr:cNvCxnSpPr/>
      </xdr:nvCxnSpPr>
      <xdr:spPr>
        <a:xfrm>
          <a:off x="9359900" y="5644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0840F17B-7938-4522-8BFF-FFCB35649852}"/>
            </a:ext>
          </a:extLst>
        </xdr:cNvPr>
        <xdr:cNvSpPr txBox="1"/>
      </xdr:nvSpPr>
      <xdr:spPr>
        <a:xfrm>
          <a:off x="9467850" y="6685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6C0B0FEE-C92A-40DA-9302-C64FB48046CB}"/>
            </a:ext>
          </a:extLst>
        </xdr:cNvPr>
        <xdr:cNvSpPr/>
      </xdr:nvSpPr>
      <xdr:spPr>
        <a:xfrm>
          <a:off x="9398000" y="68274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AB2E946E-A932-42FB-A58C-AC2D5AEB1E35}"/>
            </a:ext>
          </a:extLst>
        </xdr:cNvPr>
        <xdr:cNvSpPr/>
      </xdr:nvSpPr>
      <xdr:spPr>
        <a:xfrm>
          <a:off x="8636000" y="682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7D80E967-99FD-4909-81D1-9A4419525028}"/>
            </a:ext>
          </a:extLst>
        </xdr:cNvPr>
        <xdr:cNvSpPr/>
      </xdr:nvSpPr>
      <xdr:spPr>
        <a:xfrm>
          <a:off x="7842250" y="6855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113F71C0-9C80-4A5E-9BDF-B63B9E8B6E88}"/>
            </a:ext>
          </a:extLst>
        </xdr:cNvPr>
        <xdr:cNvSpPr/>
      </xdr:nvSpPr>
      <xdr:spPr>
        <a:xfrm>
          <a:off x="7029450" y="6850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66690CB5-3AFA-4E1E-AA9D-2957A1EB6380}"/>
            </a:ext>
          </a:extLst>
        </xdr:cNvPr>
        <xdr:cNvSpPr/>
      </xdr:nvSpPr>
      <xdr:spPr>
        <a:xfrm>
          <a:off x="6235700" y="6835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8FFED2A-78D4-4E02-9BE6-CB3C48631283}"/>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9645855-1C80-47EA-9FAF-2E6ECAAC52EC}"/>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0EBD85F-C1C0-4403-9F53-E0C1A51E1DFE}"/>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661F0F3-C326-4202-A08B-45E39187FD2D}"/>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69F3EE3-EBA3-477B-B693-45B2895042EE}"/>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59191</xdr:rowOff>
    </xdr:from>
    <xdr:to>
      <xdr:col>55</xdr:col>
      <xdr:colOff>50800</xdr:colOff>
      <xdr:row>41</xdr:row>
      <xdr:rowOff>160791</xdr:rowOff>
    </xdr:to>
    <xdr:sp macro="" textlink="">
      <xdr:nvSpPr>
        <xdr:cNvPr id="130" name="楕円 129">
          <a:extLst>
            <a:ext uri="{FF2B5EF4-FFF2-40B4-BE49-F238E27FC236}">
              <a16:creationId xmlns:a16="http://schemas.microsoft.com/office/drawing/2014/main" id="{E1C9012E-A602-49C7-A43E-592D1E28F27D}"/>
            </a:ext>
          </a:extLst>
        </xdr:cNvPr>
        <xdr:cNvSpPr/>
      </xdr:nvSpPr>
      <xdr:spPr>
        <a:xfrm>
          <a:off x="9398000" y="68282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36773</xdr:rowOff>
    </xdr:from>
    <xdr:ext cx="534377" cy="259045"/>
    <xdr:sp macro="" textlink="">
      <xdr:nvSpPr>
        <xdr:cNvPr id="131" name="【道路】&#10;一人当たり延長該当値テキスト">
          <a:extLst>
            <a:ext uri="{FF2B5EF4-FFF2-40B4-BE49-F238E27FC236}">
              <a16:creationId xmlns:a16="http://schemas.microsoft.com/office/drawing/2014/main" id="{2CB0E05C-EE0F-489F-8AAE-3CC3C426667C}"/>
            </a:ext>
          </a:extLst>
        </xdr:cNvPr>
        <xdr:cNvSpPr txBox="1"/>
      </xdr:nvSpPr>
      <xdr:spPr>
        <a:xfrm>
          <a:off x="9467850" y="68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59559</xdr:rowOff>
    </xdr:from>
    <xdr:to>
      <xdr:col>50</xdr:col>
      <xdr:colOff>165100</xdr:colOff>
      <xdr:row>41</xdr:row>
      <xdr:rowOff>161159</xdr:rowOff>
    </xdr:to>
    <xdr:sp macro="" textlink="">
      <xdr:nvSpPr>
        <xdr:cNvPr id="132" name="楕円 131">
          <a:extLst>
            <a:ext uri="{FF2B5EF4-FFF2-40B4-BE49-F238E27FC236}">
              <a16:creationId xmlns:a16="http://schemas.microsoft.com/office/drawing/2014/main" id="{D85088AC-DDE4-4ABB-8396-2006B14095F7}"/>
            </a:ext>
          </a:extLst>
        </xdr:cNvPr>
        <xdr:cNvSpPr/>
      </xdr:nvSpPr>
      <xdr:spPr>
        <a:xfrm>
          <a:off x="8636000" y="68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109991</xdr:rowOff>
    </xdr:from>
    <xdr:to>
      <xdr:col>55</xdr:col>
      <xdr:colOff>0</xdr:colOff>
      <xdr:row>41</xdr:row>
      <xdr:rowOff>110359</xdr:rowOff>
    </xdr:to>
    <xdr:cxnSp macro="">
      <xdr:nvCxnSpPr>
        <xdr:cNvPr id="133" name="直線コネクタ 132">
          <a:extLst>
            <a:ext uri="{FF2B5EF4-FFF2-40B4-BE49-F238E27FC236}">
              <a16:creationId xmlns:a16="http://schemas.microsoft.com/office/drawing/2014/main" id="{05CF92A0-6FD2-472B-8A6A-24F9EFE9C0CE}"/>
            </a:ext>
          </a:extLst>
        </xdr:cNvPr>
        <xdr:cNvCxnSpPr/>
      </xdr:nvCxnSpPr>
      <xdr:spPr>
        <a:xfrm flipV="1">
          <a:off x="8686800" y="6879091"/>
          <a:ext cx="742950" cy="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62392</xdr:rowOff>
    </xdr:from>
    <xdr:to>
      <xdr:col>46</xdr:col>
      <xdr:colOff>38100</xdr:colOff>
      <xdr:row>41</xdr:row>
      <xdr:rowOff>163992</xdr:rowOff>
    </xdr:to>
    <xdr:sp macro="" textlink="">
      <xdr:nvSpPr>
        <xdr:cNvPr id="134" name="楕円 133">
          <a:extLst>
            <a:ext uri="{FF2B5EF4-FFF2-40B4-BE49-F238E27FC236}">
              <a16:creationId xmlns:a16="http://schemas.microsoft.com/office/drawing/2014/main" id="{12797DE4-B976-478F-9951-3369B73CBB3D}"/>
            </a:ext>
          </a:extLst>
        </xdr:cNvPr>
        <xdr:cNvSpPr/>
      </xdr:nvSpPr>
      <xdr:spPr>
        <a:xfrm>
          <a:off x="7842250" y="68314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110359</xdr:rowOff>
    </xdr:from>
    <xdr:to>
      <xdr:col>50</xdr:col>
      <xdr:colOff>114300</xdr:colOff>
      <xdr:row>41</xdr:row>
      <xdr:rowOff>113192</xdr:rowOff>
    </xdr:to>
    <xdr:cxnSp macro="">
      <xdr:nvCxnSpPr>
        <xdr:cNvPr id="135" name="直線コネクタ 134">
          <a:extLst>
            <a:ext uri="{FF2B5EF4-FFF2-40B4-BE49-F238E27FC236}">
              <a16:creationId xmlns:a16="http://schemas.microsoft.com/office/drawing/2014/main" id="{9CAD8E8E-80D9-4EF9-97FA-3EA7B082986C}"/>
            </a:ext>
          </a:extLst>
        </xdr:cNvPr>
        <xdr:cNvCxnSpPr/>
      </xdr:nvCxnSpPr>
      <xdr:spPr>
        <a:xfrm flipV="1">
          <a:off x="7886700" y="6879459"/>
          <a:ext cx="8001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65782</xdr:rowOff>
    </xdr:from>
    <xdr:to>
      <xdr:col>41</xdr:col>
      <xdr:colOff>101600</xdr:colOff>
      <xdr:row>41</xdr:row>
      <xdr:rowOff>167382</xdr:rowOff>
    </xdr:to>
    <xdr:sp macro="" textlink="">
      <xdr:nvSpPr>
        <xdr:cNvPr id="136" name="楕円 135">
          <a:extLst>
            <a:ext uri="{FF2B5EF4-FFF2-40B4-BE49-F238E27FC236}">
              <a16:creationId xmlns:a16="http://schemas.microsoft.com/office/drawing/2014/main" id="{0FB7DA83-B79F-4FAD-964D-D6BEA39CDBB3}"/>
            </a:ext>
          </a:extLst>
        </xdr:cNvPr>
        <xdr:cNvSpPr/>
      </xdr:nvSpPr>
      <xdr:spPr>
        <a:xfrm>
          <a:off x="7029450" y="68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113192</xdr:rowOff>
    </xdr:from>
    <xdr:to>
      <xdr:col>45</xdr:col>
      <xdr:colOff>177800</xdr:colOff>
      <xdr:row>41</xdr:row>
      <xdr:rowOff>116582</xdr:rowOff>
    </xdr:to>
    <xdr:cxnSp macro="">
      <xdr:nvCxnSpPr>
        <xdr:cNvPr id="137" name="直線コネクタ 136">
          <a:extLst>
            <a:ext uri="{FF2B5EF4-FFF2-40B4-BE49-F238E27FC236}">
              <a16:creationId xmlns:a16="http://schemas.microsoft.com/office/drawing/2014/main" id="{02218A0F-1B18-4487-883F-4AABB5A2F5F6}"/>
            </a:ext>
          </a:extLst>
        </xdr:cNvPr>
        <xdr:cNvCxnSpPr/>
      </xdr:nvCxnSpPr>
      <xdr:spPr>
        <a:xfrm flipV="1">
          <a:off x="7080250" y="6882292"/>
          <a:ext cx="80645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66323</xdr:rowOff>
    </xdr:from>
    <xdr:to>
      <xdr:col>36</xdr:col>
      <xdr:colOff>165100</xdr:colOff>
      <xdr:row>41</xdr:row>
      <xdr:rowOff>167923</xdr:rowOff>
    </xdr:to>
    <xdr:sp macro="" textlink="">
      <xdr:nvSpPr>
        <xdr:cNvPr id="138" name="楕円 137">
          <a:extLst>
            <a:ext uri="{FF2B5EF4-FFF2-40B4-BE49-F238E27FC236}">
              <a16:creationId xmlns:a16="http://schemas.microsoft.com/office/drawing/2014/main" id="{1135D93F-2C5B-44EC-BA8E-611BA87C0B73}"/>
            </a:ext>
          </a:extLst>
        </xdr:cNvPr>
        <xdr:cNvSpPr/>
      </xdr:nvSpPr>
      <xdr:spPr>
        <a:xfrm>
          <a:off x="6235700" y="683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116582</xdr:rowOff>
    </xdr:from>
    <xdr:to>
      <xdr:col>41</xdr:col>
      <xdr:colOff>50800</xdr:colOff>
      <xdr:row>41</xdr:row>
      <xdr:rowOff>117123</xdr:rowOff>
    </xdr:to>
    <xdr:cxnSp macro="">
      <xdr:nvCxnSpPr>
        <xdr:cNvPr id="139" name="直線コネクタ 138">
          <a:extLst>
            <a:ext uri="{FF2B5EF4-FFF2-40B4-BE49-F238E27FC236}">
              <a16:creationId xmlns:a16="http://schemas.microsoft.com/office/drawing/2014/main" id="{DD87B830-934A-4634-8C77-3DBF78C6A028}"/>
            </a:ext>
          </a:extLst>
        </xdr:cNvPr>
        <xdr:cNvCxnSpPr/>
      </xdr:nvCxnSpPr>
      <xdr:spPr>
        <a:xfrm flipV="1">
          <a:off x="6286500" y="6885682"/>
          <a:ext cx="79375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395E69BA-1D2A-4493-B8EC-4325EAE10709}"/>
            </a:ext>
          </a:extLst>
        </xdr:cNvPr>
        <xdr:cNvSpPr txBox="1"/>
      </xdr:nvSpPr>
      <xdr:spPr>
        <a:xfrm>
          <a:off x="8425961" y="66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E92E9914-CAC1-4A91-834F-140DFA8498E2}"/>
            </a:ext>
          </a:extLst>
        </xdr:cNvPr>
        <xdr:cNvSpPr txBox="1"/>
      </xdr:nvSpPr>
      <xdr:spPr>
        <a:xfrm>
          <a:off x="7644911" y="69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a:extLst>
            <a:ext uri="{FF2B5EF4-FFF2-40B4-BE49-F238E27FC236}">
              <a16:creationId xmlns:a16="http://schemas.microsoft.com/office/drawing/2014/main" id="{263A1E91-75D8-4DCD-954F-FCE0AD9FB8BA}"/>
            </a:ext>
          </a:extLst>
        </xdr:cNvPr>
        <xdr:cNvSpPr txBox="1"/>
      </xdr:nvSpPr>
      <xdr:spPr>
        <a:xfrm>
          <a:off x="6851161" y="693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159601</xdr:rowOff>
    </xdr:from>
    <xdr:ext cx="534377" cy="259045"/>
    <xdr:sp macro="" textlink="">
      <xdr:nvSpPr>
        <xdr:cNvPr id="143" name="n_4aveValue【道路】&#10;一人当たり延長">
          <a:extLst>
            <a:ext uri="{FF2B5EF4-FFF2-40B4-BE49-F238E27FC236}">
              <a16:creationId xmlns:a16="http://schemas.microsoft.com/office/drawing/2014/main" id="{11013F07-7A79-4738-BCFB-2B5A910D9539}"/>
            </a:ext>
          </a:extLst>
        </xdr:cNvPr>
        <xdr:cNvSpPr txBox="1"/>
      </xdr:nvSpPr>
      <xdr:spPr>
        <a:xfrm>
          <a:off x="6038361" y="692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152286</xdr:rowOff>
    </xdr:from>
    <xdr:ext cx="534377" cy="259045"/>
    <xdr:sp macro="" textlink="">
      <xdr:nvSpPr>
        <xdr:cNvPr id="144" name="n_1mainValue【道路】&#10;一人当たり延長">
          <a:extLst>
            <a:ext uri="{FF2B5EF4-FFF2-40B4-BE49-F238E27FC236}">
              <a16:creationId xmlns:a16="http://schemas.microsoft.com/office/drawing/2014/main" id="{F4599E68-C255-4752-A79D-51FF2963EF57}"/>
            </a:ext>
          </a:extLst>
        </xdr:cNvPr>
        <xdr:cNvSpPr txBox="1"/>
      </xdr:nvSpPr>
      <xdr:spPr>
        <a:xfrm>
          <a:off x="8425961" y="692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9069</xdr:rowOff>
    </xdr:from>
    <xdr:ext cx="534377" cy="259045"/>
    <xdr:sp macro="" textlink="">
      <xdr:nvSpPr>
        <xdr:cNvPr id="145" name="n_2mainValue【道路】&#10;一人当たり延長">
          <a:extLst>
            <a:ext uri="{FF2B5EF4-FFF2-40B4-BE49-F238E27FC236}">
              <a16:creationId xmlns:a16="http://schemas.microsoft.com/office/drawing/2014/main" id="{1F8E164D-9D43-4A9D-98CF-A493F0A411F2}"/>
            </a:ext>
          </a:extLst>
        </xdr:cNvPr>
        <xdr:cNvSpPr txBox="1"/>
      </xdr:nvSpPr>
      <xdr:spPr>
        <a:xfrm>
          <a:off x="7644911" y="661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12459</xdr:rowOff>
    </xdr:from>
    <xdr:ext cx="534377" cy="259045"/>
    <xdr:sp macro="" textlink="">
      <xdr:nvSpPr>
        <xdr:cNvPr id="146" name="n_3mainValue【道路】&#10;一人当たり延長">
          <a:extLst>
            <a:ext uri="{FF2B5EF4-FFF2-40B4-BE49-F238E27FC236}">
              <a16:creationId xmlns:a16="http://schemas.microsoft.com/office/drawing/2014/main" id="{1318B34C-565F-45D5-8216-EAAB2B4DCD90}"/>
            </a:ext>
          </a:extLst>
        </xdr:cNvPr>
        <xdr:cNvSpPr txBox="1"/>
      </xdr:nvSpPr>
      <xdr:spPr>
        <a:xfrm>
          <a:off x="6851161" y="66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13000</xdr:rowOff>
    </xdr:from>
    <xdr:ext cx="534377" cy="259045"/>
    <xdr:sp macro="" textlink="">
      <xdr:nvSpPr>
        <xdr:cNvPr id="147" name="n_4mainValue【道路】&#10;一人当たり延長">
          <a:extLst>
            <a:ext uri="{FF2B5EF4-FFF2-40B4-BE49-F238E27FC236}">
              <a16:creationId xmlns:a16="http://schemas.microsoft.com/office/drawing/2014/main" id="{D77D3238-665E-4FDD-A11B-421628EDBCB4}"/>
            </a:ext>
          </a:extLst>
        </xdr:cNvPr>
        <xdr:cNvSpPr txBox="1"/>
      </xdr:nvSpPr>
      <xdr:spPr>
        <a:xfrm>
          <a:off x="6038361" y="661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55A62BC-236A-4C7E-BF4C-66757605EBBD}"/>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F5BB363-E2EE-4DB1-BFB2-9A96FE726365}"/>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81C638C-7C31-42F6-B942-E014A5FBB31B}"/>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565FE44-635D-4586-95EB-B65BAA97960A}"/>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14FEDA0-485D-494F-8D3B-39BAC1295F81}"/>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7A67C11-3BC0-4DBD-9B3C-D2B2CF144168}"/>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34E31BB-31AD-482B-A0F5-BAE0E263C0A9}"/>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C9CD0F1-07E5-4817-85F2-F419A4547228}"/>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E247340-DABC-49CD-B31C-49A260AF53EF}"/>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6F3A0A9-6F47-48EE-8953-D17F432AE4AC}"/>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0564872-6CE0-470E-920D-6273CB9C38F1}"/>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619D5A2-81D9-4B22-8005-8EE0CCBE7073}"/>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2DB2630-2B38-49B2-BBA4-F774869DDE73}"/>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AAD0B03-E7E1-42EB-AB72-96672B5C8B4B}"/>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9DD39BD-86DA-472D-A53C-76E5B2542520}"/>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3B72D6A-8816-4D12-B9E1-D20D83A4BA98}"/>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395D59F-F91E-4D0B-AD55-B778DA069507}"/>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7337E82-6E98-44DA-A056-3DDC876F9112}"/>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8EB503F7-8B73-4F17-B12B-6CA9C835E9F8}"/>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156853E-05BD-44C8-935B-33D8D4822493}"/>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BC141E26-B154-4F62-875C-AD19F53B3B13}"/>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0A34F73-0431-4A5D-97B0-CE9BBC4E97D0}"/>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EA8317D-9FAC-4C06-B29C-80149522908C}"/>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5F6A4B2-767E-47AB-B7FB-2F1FE268A312}"/>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FC22D9A-7136-4D11-9570-366DD1EA31C2}"/>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7E1EBEDB-272D-49AD-80FB-D428CC9B0090}"/>
            </a:ext>
          </a:extLst>
        </xdr:cNvPr>
        <xdr:cNvCxnSpPr/>
      </xdr:nvCxnSpPr>
      <xdr:spPr>
        <a:xfrm flipV="1">
          <a:off x="4177665" y="9209496"/>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7938E27-7960-4782-B96F-44ED74E3568D}"/>
            </a:ext>
          </a:extLst>
        </xdr:cNvPr>
        <xdr:cNvSpPr txBox="1"/>
      </xdr:nvSpPr>
      <xdr:spPr>
        <a:xfrm>
          <a:off x="4216400" y="1063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194561EE-A45E-4155-BAD7-D5A9FA60AEB5}"/>
            </a:ext>
          </a:extLst>
        </xdr:cNvPr>
        <xdr:cNvCxnSpPr/>
      </xdr:nvCxnSpPr>
      <xdr:spPr>
        <a:xfrm>
          <a:off x="4108450" y="10631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1E31400-D166-4EC1-A742-C2AD8F0EAF8E}"/>
            </a:ext>
          </a:extLst>
        </xdr:cNvPr>
        <xdr:cNvSpPr txBox="1"/>
      </xdr:nvSpPr>
      <xdr:spPr>
        <a:xfrm>
          <a:off x="4216400" y="89910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78C48388-4EF7-4851-BAAD-DB1AFE264A16}"/>
            </a:ext>
          </a:extLst>
        </xdr:cNvPr>
        <xdr:cNvCxnSpPr/>
      </xdr:nvCxnSpPr>
      <xdr:spPr>
        <a:xfrm>
          <a:off x="4108450" y="9209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81115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586CEF8-B5BB-4329-86FB-466B1D744F41}"/>
            </a:ext>
          </a:extLst>
        </xdr:cNvPr>
        <xdr:cNvSpPr txBox="1"/>
      </xdr:nvSpPr>
      <xdr:spPr>
        <a:xfrm>
          <a:off x="4216400" y="9987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4A248E6A-04AF-4D8A-8694-CB52CF261DC2}"/>
            </a:ext>
          </a:extLst>
        </xdr:cNvPr>
        <xdr:cNvSpPr/>
      </xdr:nvSpPr>
      <xdr:spPr>
        <a:xfrm>
          <a:off x="4127500" y="100086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A3138D3E-41CA-4AAF-ADA4-D47561E06569}"/>
            </a:ext>
          </a:extLst>
        </xdr:cNvPr>
        <xdr:cNvSpPr/>
      </xdr:nvSpPr>
      <xdr:spPr>
        <a:xfrm>
          <a:off x="3384550" y="100054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5AD50E0A-F40C-42B7-9268-3E3D32E1CD72}"/>
            </a:ext>
          </a:extLst>
        </xdr:cNvPr>
        <xdr:cNvSpPr/>
      </xdr:nvSpPr>
      <xdr:spPr>
        <a:xfrm>
          <a:off x="2571750" y="100168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07AFAC5B-4D54-4762-85D2-C1DE06023BA2}"/>
            </a:ext>
          </a:extLst>
        </xdr:cNvPr>
        <xdr:cNvSpPr/>
      </xdr:nvSpPr>
      <xdr:spPr>
        <a:xfrm>
          <a:off x="1778000" y="99776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BA3B0A5B-CAFD-4770-9D18-20EF3A6BF97A}"/>
            </a:ext>
          </a:extLst>
        </xdr:cNvPr>
        <xdr:cNvSpPr/>
      </xdr:nvSpPr>
      <xdr:spPr>
        <a:xfrm>
          <a:off x="984250" y="9943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29AA47D-3D5F-4EEE-9CA1-21478F0236B8}"/>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27F9F9B-EB70-4F69-BB3A-921BCA15562D}"/>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448B6F7-6188-4979-982E-1C05C434420F}"/>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40A1A9E-8D16-4781-9F27-8E6C473267A2}"/>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69A5576-6646-42BA-A2FF-44F5D3440F94}"/>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89" name="楕円 188">
          <a:extLst>
            <a:ext uri="{FF2B5EF4-FFF2-40B4-BE49-F238E27FC236}">
              <a16:creationId xmlns:a16="http://schemas.microsoft.com/office/drawing/2014/main" id="{A85B09B8-13B7-4DA1-828C-42BE7763B3E1}"/>
            </a:ext>
          </a:extLst>
        </xdr:cNvPr>
        <xdr:cNvSpPr/>
      </xdr:nvSpPr>
      <xdr:spPr>
        <a:xfrm>
          <a:off x="4127500" y="99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DC930D5-FFB4-42EC-8549-621171B2601A}"/>
            </a:ext>
          </a:extLst>
        </xdr:cNvPr>
        <xdr:cNvSpPr txBox="1"/>
      </xdr:nvSpPr>
      <xdr:spPr>
        <a:xfrm>
          <a:off x="4216400" y="9771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91" name="楕円 190">
          <a:extLst>
            <a:ext uri="{FF2B5EF4-FFF2-40B4-BE49-F238E27FC236}">
              <a16:creationId xmlns:a16="http://schemas.microsoft.com/office/drawing/2014/main" id="{5D766DDB-92F8-40CD-AF75-8E4AC4469E5F}"/>
            </a:ext>
          </a:extLst>
        </xdr:cNvPr>
        <xdr:cNvSpPr/>
      </xdr:nvSpPr>
      <xdr:spPr>
        <a:xfrm>
          <a:off x="3384550" y="98925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58783</xdr:rowOff>
    </xdr:to>
    <xdr:cxnSp macro="">
      <xdr:nvCxnSpPr>
        <xdr:cNvPr id="192" name="直線コネクタ 191">
          <a:extLst>
            <a:ext uri="{FF2B5EF4-FFF2-40B4-BE49-F238E27FC236}">
              <a16:creationId xmlns:a16="http://schemas.microsoft.com/office/drawing/2014/main" id="{BEB583B6-E80D-4C06-8F4C-3454AE733957}"/>
            </a:ext>
          </a:extLst>
        </xdr:cNvPr>
        <xdr:cNvCxnSpPr/>
      </xdr:nvCxnSpPr>
      <xdr:spPr>
        <a:xfrm>
          <a:off x="3429000" y="9937024"/>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127181</xdr:rowOff>
    </xdr:from>
    <xdr:to>
      <xdr:col>15</xdr:col>
      <xdr:colOff>101600</xdr:colOff>
      <xdr:row>60</xdr:row>
      <xdr:rowOff>57331</xdr:rowOff>
    </xdr:to>
    <xdr:sp macro="" textlink="">
      <xdr:nvSpPr>
        <xdr:cNvPr id="193" name="楕円 192">
          <a:extLst>
            <a:ext uri="{FF2B5EF4-FFF2-40B4-BE49-F238E27FC236}">
              <a16:creationId xmlns:a16="http://schemas.microsoft.com/office/drawing/2014/main" id="{30F6254F-86FB-4626-B5E5-0278630C6992}"/>
            </a:ext>
          </a:extLst>
        </xdr:cNvPr>
        <xdr:cNvSpPr/>
      </xdr:nvSpPr>
      <xdr:spPr>
        <a:xfrm>
          <a:off x="2571750" y="98680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xdr:rowOff>
    </xdr:from>
    <xdr:to>
      <xdr:col>19</xdr:col>
      <xdr:colOff>177800</xdr:colOff>
      <xdr:row>60</xdr:row>
      <xdr:rowOff>31024</xdr:rowOff>
    </xdr:to>
    <xdr:cxnSp macro="">
      <xdr:nvCxnSpPr>
        <xdr:cNvPr id="194" name="直線コネクタ 193">
          <a:extLst>
            <a:ext uri="{FF2B5EF4-FFF2-40B4-BE49-F238E27FC236}">
              <a16:creationId xmlns:a16="http://schemas.microsoft.com/office/drawing/2014/main" id="{2ED75C53-F0F9-4B6F-9891-D352C9A04A65}"/>
            </a:ext>
          </a:extLst>
        </xdr:cNvPr>
        <xdr:cNvCxnSpPr/>
      </xdr:nvCxnSpPr>
      <xdr:spPr>
        <a:xfrm>
          <a:off x="2622550" y="9912531"/>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109220</xdr:rowOff>
    </xdr:from>
    <xdr:to>
      <xdr:col>10</xdr:col>
      <xdr:colOff>165100</xdr:colOff>
      <xdr:row>60</xdr:row>
      <xdr:rowOff>39370</xdr:rowOff>
    </xdr:to>
    <xdr:sp macro="" textlink="">
      <xdr:nvSpPr>
        <xdr:cNvPr id="195" name="楕円 194">
          <a:extLst>
            <a:ext uri="{FF2B5EF4-FFF2-40B4-BE49-F238E27FC236}">
              <a16:creationId xmlns:a16="http://schemas.microsoft.com/office/drawing/2014/main" id="{FB472E91-D01D-4097-8BEC-060AC5BBF915}"/>
            </a:ext>
          </a:extLst>
        </xdr:cNvPr>
        <xdr:cNvSpPr/>
      </xdr:nvSpPr>
      <xdr:spPr>
        <a:xfrm>
          <a:off x="1778000" y="9850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160020</xdr:rowOff>
    </xdr:from>
    <xdr:to>
      <xdr:col>15</xdr:col>
      <xdr:colOff>50800</xdr:colOff>
      <xdr:row>60</xdr:row>
      <xdr:rowOff>6531</xdr:rowOff>
    </xdr:to>
    <xdr:cxnSp macro="">
      <xdr:nvCxnSpPr>
        <xdr:cNvPr id="196" name="直線コネクタ 195">
          <a:extLst>
            <a:ext uri="{FF2B5EF4-FFF2-40B4-BE49-F238E27FC236}">
              <a16:creationId xmlns:a16="http://schemas.microsoft.com/office/drawing/2014/main" id="{89AD48D9-D4B8-4F0C-BAD2-276704AF7BCF}"/>
            </a:ext>
          </a:extLst>
        </xdr:cNvPr>
        <xdr:cNvCxnSpPr/>
      </xdr:nvCxnSpPr>
      <xdr:spPr>
        <a:xfrm>
          <a:off x="1828800" y="9900920"/>
          <a:ext cx="79375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7" name="楕円 196">
          <a:extLst>
            <a:ext uri="{FF2B5EF4-FFF2-40B4-BE49-F238E27FC236}">
              <a16:creationId xmlns:a16="http://schemas.microsoft.com/office/drawing/2014/main" id="{160BB027-1268-49BD-8F14-88D4D7AA7FC0}"/>
            </a:ext>
          </a:extLst>
        </xdr:cNvPr>
        <xdr:cNvSpPr/>
      </xdr:nvSpPr>
      <xdr:spPr>
        <a:xfrm>
          <a:off x="984250" y="9796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160020</xdr:rowOff>
    </xdr:to>
    <xdr:cxnSp macro="">
      <xdr:nvCxnSpPr>
        <xdr:cNvPr id="198" name="直線コネクタ 197">
          <a:extLst>
            <a:ext uri="{FF2B5EF4-FFF2-40B4-BE49-F238E27FC236}">
              <a16:creationId xmlns:a16="http://schemas.microsoft.com/office/drawing/2014/main" id="{2CAB9146-7941-4DCA-836C-9F31A89B67F2}"/>
            </a:ext>
          </a:extLst>
        </xdr:cNvPr>
        <xdr:cNvCxnSpPr/>
      </xdr:nvCxnSpPr>
      <xdr:spPr>
        <a:xfrm>
          <a:off x="1028700" y="9847035"/>
          <a:ext cx="8001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20700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B45E17D-0651-43A2-9927-A398550CCEEE}"/>
            </a:ext>
          </a:extLst>
        </xdr:cNvPr>
        <xdr:cNvSpPr txBox="1"/>
      </xdr:nvSpPr>
      <xdr:spPr>
        <a:xfrm>
          <a:off x="3239144" y="100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38D376C4-181A-4109-9F7B-9CEAD5684E97}"/>
            </a:ext>
          </a:extLst>
        </xdr:cNvPr>
        <xdr:cNvSpPr txBox="1"/>
      </xdr:nvSpPr>
      <xdr:spPr>
        <a:xfrm>
          <a:off x="2439044" y="10103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C41F002-D1C2-4EC1-9666-6FB81E56E37E}"/>
            </a:ext>
          </a:extLst>
        </xdr:cNvPr>
        <xdr:cNvSpPr txBox="1"/>
      </xdr:nvSpPr>
      <xdr:spPr>
        <a:xfrm>
          <a:off x="1645294" y="1007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FFB70BB-8E10-4660-A9C5-76F5E7D807B7}"/>
            </a:ext>
          </a:extLst>
        </xdr:cNvPr>
        <xdr:cNvSpPr txBox="1"/>
      </xdr:nvSpPr>
      <xdr:spPr>
        <a:xfrm>
          <a:off x="851544" y="10036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6BD1763-85BA-49F3-ACCD-8C4AAF2B0C99}"/>
            </a:ext>
          </a:extLst>
        </xdr:cNvPr>
        <xdr:cNvSpPr txBox="1"/>
      </xdr:nvSpPr>
      <xdr:spPr>
        <a:xfrm>
          <a:off x="3239144" y="967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73858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785FC15-E8D4-4DAE-82EE-6EDE4CA49E63}"/>
            </a:ext>
          </a:extLst>
        </xdr:cNvPr>
        <xdr:cNvSpPr txBox="1"/>
      </xdr:nvSpPr>
      <xdr:spPr>
        <a:xfrm>
          <a:off x="2439044" y="9649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55897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443A727-27E1-45B3-93CE-0B4BF896E337}"/>
            </a:ext>
          </a:extLst>
        </xdr:cNvPr>
        <xdr:cNvSpPr txBox="1"/>
      </xdr:nvSpPr>
      <xdr:spPr>
        <a:xfrm>
          <a:off x="1645294" y="963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96FC798-CD09-41DB-8DE9-B82AAFC4CDE7}"/>
            </a:ext>
          </a:extLst>
        </xdr:cNvPr>
        <xdr:cNvSpPr txBox="1"/>
      </xdr:nvSpPr>
      <xdr:spPr>
        <a:xfrm>
          <a:off x="851544" y="9577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87A09B7-DD4A-4ACD-B3B5-32D73D13C03E}"/>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26FC0D2-BE7F-4963-9142-31AE8AF4A558}"/>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5855E4D-F35B-44C3-B7C2-945E5E773E8D}"/>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8798247-9DB6-40AD-95BC-67AF64E0B0EC}"/>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7357AA5-B8EF-4B47-A15A-BCA3FA07185E}"/>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DDFFEBE-79D1-4E7D-8F02-2BF76A3470DB}"/>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E2A26FC-077D-41BA-A0E3-7035ADE5925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AF1DE2A1-0EB5-4030-9F35-F63212265454}"/>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A3B6723-8C03-432D-A055-57537DA441E8}"/>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7235B52-07F1-408E-B5F2-647937DBB6AE}"/>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63E7AB1-3E75-48F7-BB11-BD42578CAA7E}"/>
            </a:ext>
          </a:extLst>
        </xdr:cNvPr>
        <xdr:cNvCxnSpPr/>
      </xdr:nvCxnSpPr>
      <xdr:spPr>
        <a:xfrm>
          <a:off x="5956300" y="10642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67D3DF20-3639-4250-B389-D8463EFAAAAF}"/>
            </a:ext>
          </a:extLst>
        </xdr:cNvPr>
        <xdr:cNvSpPr txBox="1"/>
      </xdr:nvSpPr>
      <xdr:spPr>
        <a:xfrm>
          <a:off x="5726564" y="105067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F0E6F767-1CD5-4F38-9AAB-34A2399A9FFC}"/>
            </a:ext>
          </a:extLst>
        </xdr:cNvPr>
        <xdr:cNvCxnSpPr/>
      </xdr:nvCxnSpPr>
      <xdr:spPr>
        <a:xfrm>
          <a:off x="5956300" y="1027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B0D3EC87-EF11-4F88-B696-0B5045F62D53}"/>
            </a:ext>
          </a:extLst>
        </xdr:cNvPr>
        <xdr:cNvSpPr txBox="1"/>
      </xdr:nvSpPr>
      <xdr:spPr>
        <a:xfrm>
          <a:off x="5327878" y="10138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A119700-E721-4574-AC3E-4C1B4818ADFB}"/>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95ED412-D10E-4422-9CB3-12ED2E2857C2}"/>
            </a:ext>
          </a:extLst>
        </xdr:cNvPr>
        <xdr:cNvSpPr txBox="1"/>
      </xdr:nvSpPr>
      <xdr:spPr>
        <a:xfrm>
          <a:off x="5327878" y="97701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5A8CA85-A018-4F87-925D-BDAAEEE15535}"/>
            </a:ext>
          </a:extLst>
        </xdr:cNvPr>
        <xdr:cNvCxnSpPr/>
      </xdr:nvCxnSpPr>
      <xdr:spPr>
        <a:xfrm>
          <a:off x="5956300" y="9544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9522EC8-64D3-4259-8508-702CC9BB9C24}"/>
            </a:ext>
          </a:extLst>
        </xdr:cNvPr>
        <xdr:cNvSpPr txBox="1"/>
      </xdr:nvSpPr>
      <xdr:spPr>
        <a:xfrm>
          <a:off x="5327878" y="940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E5EE55A-9F1F-473B-939F-ECC1853E8975}"/>
            </a:ext>
          </a:extLst>
        </xdr:cNvPr>
        <xdr:cNvCxnSpPr/>
      </xdr:nvCxnSpPr>
      <xdr:spPr>
        <a:xfrm>
          <a:off x="5956300" y="9175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645D3C3-64B1-4D2C-A79D-15105C9F4218}"/>
            </a:ext>
          </a:extLst>
        </xdr:cNvPr>
        <xdr:cNvSpPr txBox="1"/>
      </xdr:nvSpPr>
      <xdr:spPr>
        <a:xfrm>
          <a:off x="5327878" y="90398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DDF5AB1-A369-4DCD-8F07-D41B7C67C918}"/>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FE68449-7622-40A6-AF3E-2843EB6CB5D1}"/>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A78309C-46D3-41DA-B49A-58C51DF13A55}"/>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F446B876-DA57-494C-917B-360CB3F7894F}"/>
            </a:ext>
          </a:extLst>
        </xdr:cNvPr>
        <xdr:cNvCxnSpPr/>
      </xdr:nvCxnSpPr>
      <xdr:spPr>
        <a:xfrm flipV="1">
          <a:off x="9429115" y="9413311"/>
          <a:ext cx="0" cy="122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03685B75-9BB6-412B-939F-3D7D35D7277E}"/>
            </a:ext>
          </a:extLst>
        </xdr:cNvPr>
        <xdr:cNvSpPr txBox="1"/>
      </xdr:nvSpPr>
      <xdr:spPr>
        <a:xfrm>
          <a:off x="9467850" y="1063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954742BE-06CC-4179-B17B-E3314E2851A6}"/>
            </a:ext>
          </a:extLst>
        </xdr:cNvPr>
        <xdr:cNvCxnSpPr/>
      </xdr:nvCxnSpPr>
      <xdr:spPr>
        <a:xfrm>
          <a:off x="9359900" y="106334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4CA088F-6C5E-4DC5-B8C6-AF897FC59E6E}"/>
            </a:ext>
          </a:extLst>
        </xdr:cNvPr>
        <xdr:cNvSpPr txBox="1"/>
      </xdr:nvSpPr>
      <xdr:spPr>
        <a:xfrm>
          <a:off x="9467850" y="9194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A93F6D15-336B-43A8-B5CC-DE18835D484F}"/>
            </a:ext>
          </a:extLst>
        </xdr:cNvPr>
        <xdr:cNvCxnSpPr/>
      </xdr:nvCxnSpPr>
      <xdr:spPr>
        <a:xfrm>
          <a:off x="9359900" y="94133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CF98DE0-34CD-404C-99FD-9B1E7F027C43}"/>
            </a:ext>
          </a:extLst>
        </xdr:cNvPr>
        <xdr:cNvSpPr txBox="1"/>
      </xdr:nvSpPr>
      <xdr:spPr>
        <a:xfrm>
          <a:off x="9467850" y="10143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F42C9E98-133B-4CD8-88E2-5654A102D09D}"/>
            </a:ext>
          </a:extLst>
        </xdr:cNvPr>
        <xdr:cNvSpPr/>
      </xdr:nvSpPr>
      <xdr:spPr>
        <a:xfrm>
          <a:off x="9398000" y="102852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ED68294F-F38F-4221-9BCD-D843ABB1D41C}"/>
            </a:ext>
          </a:extLst>
        </xdr:cNvPr>
        <xdr:cNvSpPr/>
      </xdr:nvSpPr>
      <xdr:spPr>
        <a:xfrm>
          <a:off x="8636000" y="1029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B8EE74FA-8F77-4CD5-9A99-948549E7B35D}"/>
            </a:ext>
          </a:extLst>
        </xdr:cNvPr>
        <xdr:cNvSpPr/>
      </xdr:nvSpPr>
      <xdr:spPr>
        <a:xfrm>
          <a:off x="7842250" y="102853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66B1D20E-17A9-488D-BB10-5EAA78DF1D49}"/>
            </a:ext>
          </a:extLst>
        </xdr:cNvPr>
        <xdr:cNvSpPr/>
      </xdr:nvSpPr>
      <xdr:spPr>
        <a:xfrm>
          <a:off x="7029450" y="102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F8CDDC25-3F6F-4F3B-B53D-1DE93301EF45}"/>
            </a:ext>
          </a:extLst>
        </xdr:cNvPr>
        <xdr:cNvSpPr/>
      </xdr:nvSpPr>
      <xdr:spPr>
        <a:xfrm>
          <a:off x="6235700" y="1025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90910FF-79B2-4FF1-899D-7D44F5DD3AA0}"/>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2670CE1-CB54-440E-90D5-CD11FCED543A}"/>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245020-25F9-4426-9A70-DD79B7AE2ABA}"/>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7323C0-3B6B-4CAA-B27C-9CFA90986432}"/>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6539953-E078-4958-8D87-7C265F30D880}"/>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13712</xdr:rowOff>
    </xdr:from>
    <xdr:to>
      <xdr:col>55</xdr:col>
      <xdr:colOff>50800</xdr:colOff>
      <xdr:row>63</xdr:row>
      <xdr:rowOff>115312</xdr:rowOff>
    </xdr:to>
    <xdr:sp macro="" textlink="">
      <xdr:nvSpPr>
        <xdr:cNvPr id="246" name="楕円 245">
          <a:extLst>
            <a:ext uri="{FF2B5EF4-FFF2-40B4-BE49-F238E27FC236}">
              <a16:creationId xmlns:a16="http://schemas.microsoft.com/office/drawing/2014/main" id="{8CBBDAFB-BCCE-4433-9A89-B6513CE034BC}"/>
            </a:ext>
          </a:extLst>
        </xdr:cNvPr>
        <xdr:cNvSpPr/>
      </xdr:nvSpPr>
      <xdr:spPr>
        <a:xfrm>
          <a:off x="9398000" y="104150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163589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F33E2E7C-2F49-4311-917E-910BE0F44685}"/>
            </a:ext>
          </a:extLst>
        </xdr:cNvPr>
        <xdr:cNvSpPr txBox="1"/>
      </xdr:nvSpPr>
      <xdr:spPr>
        <a:xfrm>
          <a:off x="9467850" y="103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14390</xdr:rowOff>
    </xdr:from>
    <xdr:to>
      <xdr:col>50</xdr:col>
      <xdr:colOff>165100</xdr:colOff>
      <xdr:row>63</xdr:row>
      <xdr:rowOff>115990</xdr:rowOff>
    </xdr:to>
    <xdr:sp macro="" textlink="">
      <xdr:nvSpPr>
        <xdr:cNvPr id="248" name="楕円 247">
          <a:extLst>
            <a:ext uri="{FF2B5EF4-FFF2-40B4-BE49-F238E27FC236}">
              <a16:creationId xmlns:a16="http://schemas.microsoft.com/office/drawing/2014/main" id="{C07CE5F9-A5D8-4D23-914E-394E489C4416}"/>
            </a:ext>
          </a:extLst>
        </xdr:cNvPr>
        <xdr:cNvSpPr/>
      </xdr:nvSpPr>
      <xdr:spPr>
        <a:xfrm>
          <a:off x="8636000" y="104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64512</xdr:rowOff>
    </xdr:from>
    <xdr:to>
      <xdr:col>55</xdr:col>
      <xdr:colOff>0</xdr:colOff>
      <xdr:row>63</xdr:row>
      <xdr:rowOff>65190</xdr:rowOff>
    </xdr:to>
    <xdr:cxnSp macro="">
      <xdr:nvCxnSpPr>
        <xdr:cNvPr id="249" name="直線コネクタ 248">
          <a:extLst>
            <a:ext uri="{FF2B5EF4-FFF2-40B4-BE49-F238E27FC236}">
              <a16:creationId xmlns:a16="http://schemas.microsoft.com/office/drawing/2014/main" id="{365A5AB7-60A9-4C1F-B98F-EB82206D8DCF}"/>
            </a:ext>
          </a:extLst>
        </xdr:cNvPr>
        <xdr:cNvCxnSpPr/>
      </xdr:nvCxnSpPr>
      <xdr:spPr>
        <a:xfrm flipV="1">
          <a:off x="8686800" y="10465812"/>
          <a:ext cx="742950" cy="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18963</xdr:rowOff>
    </xdr:from>
    <xdr:to>
      <xdr:col>46</xdr:col>
      <xdr:colOff>38100</xdr:colOff>
      <xdr:row>63</xdr:row>
      <xdr:rowOff>120563</xdr:rowOff>
    </xdr:to>
    <xdr:sp macro="" textlink="">
      <xdr:nvSpPr>
        <xdr:cNvPr id="250" name="楕円 249">
          <a:extLst>
            <a:ext uri="{FF2B5EF4-FFF2-40B4-BE49-F238E27FC236}">
              <a16:creationId xmlns:a16="http://schemas.microsoft.com/office/drawing/2014/main" id="{C85EB83B-1BD3-4723-B5B0-2C674E1DD4B7}"/>
            </a:ext>
          </a:extLst>
        </xdr:cNvPr>
        <xdr:cNvSpPr/>
      </xdr:nvSpPr>
      <xdr:spPr>
        <a:xfrm>
          <a:off x="7842250" y="10420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65190</xdr:rowOff>
    </xdr:from>
    <xdr:to>
      <xdr:col>50</xdr:col>
      <xdr:colOff>114300</xdr:colOff>
      <xdr:row>63</xdr:row>
      <xdr:rowOff>69763</xdr:rowOff>
    </xdr:to>
    <xdr:cxnSp macro="">
      <xdr:nvCxnSpPr>
        <xdr:cNvPr id="251" name="直線コネクタ 250">
          <a:extLst>
            <a:ext uri="{FF2B5EF4-FFF2-40B4-BE49-F238E27FC236}">
              <a16:creationId xmlns:a16="http://schemas.microsoft.com/office/drawing/2014/main" id="{3AF8C563-2BE9-4627-BFB0-5900416B130B}"/>
            </a:ext>
          </a:extLst>
        </xdr:cNvPr>
        <xdr:cNvCxnSpPr/>
      </xdr:nvCxnSpPr>
      <xdr:spPr>
        <a:xfrm flipV="1">
          <a:off x="7886700" y="10466490"/>
          <a:ext cx="8001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23899</xdr:rowOff>
    </xdr:from>
    <xdr:to>
      <xdr:col>41</xdr:col>
      <xdr:colOff>101600</xdr:colOff>
      <xdr:row>63</xdr:row>
      <xdr:rowOff>125499</xdr:rowOff>
    </xdr:to>
    <xdr:sp macro="" textlink="">
      <xdr:nvSpPr>
        <xdr:cNvPr id="252" name="楕円 251">
          <a:extLst>
            <a:ext uri="{FF2B5EF4-FFF2-40B4-BE49-F238E27FC236}">
              <a16:creationId xmlns:a16="http://schemas.microsoft.com/office/drawing/2014/main" id="{183D4F9B-F6A4-470E-A9A7-70E60A1441FE}"/>
            </a:ext>
          </a:extLst>
        </xdr:cNvPr>
        <xdr:cNvSpPr/>
      </xdr:nvSpPr>
      <xdr:spPr>
        <a:xfrm>
          <a:off x="7029450" y="104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69763</xdr:rowOff>
    </xdr:from>
    <xdr:to>
      <xdr:col>45</xdr:col>
      <xdr:colOff>177800</xdr:colOff>
      <xdr:row>63</xdr:row>
      <xdr:rowOff>74699</xdr:rowOff>
    </xdr:to>
    <xdr:cxnSp macro="">
      <xdr:nvCxnSpPr>
        <xdr:cNvPr id="253" name="直線コネクタ 252">
          <a:extLst>
            <a:ext uri="{FF2B5EF4-FFF2-40B4-BE49-F238E27FC236}">
              <a16:creationId xmlns:a16="http://schemas.microsoft.com/office/drawing/2014/main" id="{A341CA32-E944-4A81-9564-B97112BA4882}"/>
            </a:ext>
          </a:extLst>
        </xdr:cNvPr>
        <xdr:cNvCxnSpPr/>
      </xdr:nvCxnSpPr>
      <xdr:spPr>
        <a:xfrm flipV="1">
          <a:off x="7080250" y="10471063"/>
          <a:ext cx="80645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25519</xdr:rowOff>
    </xdr:from>
    <xdr:to>
      <xdr:col>36</xdr:col>
      <xdr:colOff>165100</xdr:colOff>
      <xdr:row>63</xdr:row>
      <xdr:rowOff>127119</xdr:rowOff>
    </xdr:to>
    <xdr:sp macro="" textlink="">
      <xdr:nvSpPr>
        <xdr:cNvPr id="254" name="楕円 253">
          <a:extLst>
            <a:ext uri="{FF2B5EF4-FFF2-40B4-BE49-F238E27FC236}">
              <a16:creationId xmlns:a16="http://schemas.microsoft.com/office/drawing/2014/main" id="{C65DCF87-C32F-4AC1-ACA8-409DEBAD62DE}"/>
            </a:ext>
          </a:extLst>
        </xdr:cNvPr>
        <xdr:cNvSpPr/>
      </xdr:nvSpPr>
      <xdr:spPr>
        <a:xfrm>
          <a:off x="6235700" y="1042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74699</xdr:rowOff>
    </xdr:from>
    <xdr:to>
      <xdr:col>41</xdr:col>
      <xdr:colOff>50800</xdr:colOff>
      <xdr:row>63</xdr:row>
      <xdr:rowOff>76319</xdr:rowOff>
    </xdr:to>
    <xdr:cxnSp macro="">
      <xdr:nvCxnSpPr>
        <xdr:cNvPr id="255" name="直線コネクタ 254">
          <a:extLst>
            <a:ext uri="{FF2B5EF4-FFF2-40B4-BE49-F238E27FC236}">
              <a16:creationId xmlns:a16="http://schemas.microsoft.com/office/drawing/2014/main" id="{651E76EA-FCB0-4B47-B131-757441FDDB57}"/>
            </a:ext>
          </a:extLst>
        </xdr:cNvPr>
        <xdr:cNvCxnSpPr/>
      </xdr:nvCxnSpPr>
      <xdr:spPr>
        <a:xfrm flipV="1">
          <a:off x="6286500" y="10475999"/>
          <a:ext cx="79375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7062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8177967-9293-4C75-A774-0D40B8718646}"/>
            </a:ext>
          </a:extLst>
        </xdr:cNvPr>
        <xdr:cNvSpPr txBox="1"/>
      </xdr:nvSpPr>
      <xdr:spPr>
        <a:xfrm>
          <a:off x="8399995" y="1007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167293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796A936-8A57-4690-A32E-07FA5AB251E2}"/>
            </a:ext>
          </a:extLst>
        </xdr:cNvPr>
        <xdr:cNvSpPr txBox="1"/>
      </xdr:nvSpPr>
      <xdr:spPr>
        <a:xfrm>
          <a:off x="7612595" y="10073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126657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9831F64-9C72-4FB2-8D9C-F62B686DF835}"/>
            </a:ext>
          </a:extLst>
        </xdr:cNvPr>
        <xdr:cNvSpPr txBox="1"/>
      </xdr:nvSpPr>
      <xdr:spPr>
        <a:xfrm>
          <a:off x="6818845" y="1003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134964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3A7885D-CFDE-444A-80EB-7B09DB366F0B}"/>
            </a:ext>
          </a:extLst>
        </xdr:cNvPr>
        <xdr:cNvSpPr txBox="1"/>
      </xdr:nvSpPr>
      <xdr:spPr>
        <a:xfrm>
          <a:off x="6006045" y="10040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107117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107DD81-5319-42B4-8AE4-22AC5A3FAD76}"/>
            </a:ext>
          </a:extLst>
        </xdr:cNvPr>
        <xdr:cNvSpPr txBox="1"/>
      </xdr:nvSpPr>
      <xdr:spPr>
        <a:xfrm>
          <a:off x="8399995" y="1050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111690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14FB090A-75DA-4DB3-8C2F-029375345DC7}"/>
            </a:ext>
          </a:extLst>
        </xdr:cNvPr>
        <xdr:cNvSpPr txBox="1"/>
      </xdr:nvSpPr>
      <xdr:spPr>
        <a:xfrm>
          <a:off x="7612595" y="1051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116626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F9ED5CC-9E2F-46FA-B53D-0EFDF0C6EEE8}"/>
            </a:ext>
          </a:extLst>
        </xdr:cNvPr>
        <xdr:cNvSpPr txBox="1"/>
      </xdr:nvSpPr>
      <xdr:spPr>
        <a:xfrm>
          <a:off x="6818845" y="1051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118246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AEC34E89-FA9B-4B3A-A9A4-B5B2A343EE73}"/>
            </a:ext>
          </a:extLst>
        </xdr:cNvPr>
        <xdr:cNvSpPr txBox="1"/>
      </xdr:nvSpPr>
      <xdr:spPr>
        <a:xfrm>
          <a:off x="6006045" y="1051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2CB96CE-36A1-48FD-A32F-4B3431691592}"/>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A8A4DAC-26AD-482C-872E-122EA2B9759C}"/>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FAE141B-D63B-44F0-997D-75FE3858E212}"/>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8CBF3A0-4CCF-4EE5-9AFC-D514ABF97F08}"/>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EC55935-99B0-458B-B78C-49083D389FD3}"/>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B1B90DB-738B-450D-9B54-94424B03BDC2}"/>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7680FFC-288A-4BA1-87BD-E8F4DFBC9A0D}"/>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7464F010-A07C-4213-9124-B40E1645F7C6}"/>
            </a:ext>
          </a:extLst>
        </xdr:cNvPr>
        <xdr:cNvSpPr/>
      </xdr:nvSpPr>
      <xdr:spPr>
        <a:xfrm>
          <a:off x="6858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F4EC6DD7-7A43-41BE-8556-DD7D306D377C}"/>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34F0DAB-7C8E-4DF8-9D34-7127DF0E8A85}"/>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C948F03A-9668-4354-BD67-60B9EC99E7F3}"/>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78239D44-0F8B-4AD6-8D35-4BFBCBB0D168}"/>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CD96AEF6-BD2B-43B9-B497-44F67BEB857A}"/>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2AE1D41C-7526-4149-A253-6312AC6EBFAF}"/>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F448940A-3956-44D2-96C6-FF103C78E3E4}"/>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ABBAB631-61F7-49DA-8135-A11BDD03FE12}"/>
            </a:ext>
          </a:extLst>
        </xdr:cNvPr>
        <xdr:cNvSpPr/>
      </xdr:nvSpPr>
      <xdr:spPr>
        <a:xfrm>
          <a:off x="595630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C48187C7-652C-4968-A38E-B843B585D989}"/>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E903FD0F-22A9-4CBB-9304-F5F62655CD58}"/>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6BDA504-BEA1-4940-A400-8D615E38B28A}"/>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DE4B0A66-03BF-4CAD-B59A-1155FFD015F2}"/>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B08253CE-497E-4E62-8C91-0797DDF6E7B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2C0897BC-0C64-49C2-9895-A1CA419E7277}"/>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F54E1FD3-2E8F-4ABE-8935-47CD01F48DB3}"/>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1E04251B-C703-449B-AB5E-562E4B6C0711}"/>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4294799A-82B6-4758-B792-9357BCE58155}"/>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9B1CEE44-67AB-44D4-BE67-C67484E3E539}"/>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2AB19A3D-F5FA-4E6E-AF22-9694D84712D2}"/>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FFA12690-4045-4ACA-8FEC-A0F37DDB2A8D}"/>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ED3FC39-BB06-475A-AA6C-D28A0BF3E658}"/>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8D3A4EF4-2481-4F5D-B730-D45322385B1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37D8D05-766B-4CB2-8A40-E0068E476B9C}"/>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B6128049-6EB2-4A2E-9A29-22F0FDE86FE5}"/>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97BD41C4-C43A-4346-9C90-A610A8E6ACF0}"/>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8B05361E-A0C5-4D42-B2D7-257FC25EF0EF}"/>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252D30E2-551C-45DF-8D55-9A2341C65E33}"/>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6F90ED22-8D27-4DDE-B5EB-7E3CA75F96FF}"/>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42C48D74-4735-4C96-BE90-DCCF8FBBD63C}"/>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519D08A8-6AFE-406F-A11A-EA624341DCC0}"/>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7A95491C-03C9-4B53-9B5B-366C370AC997}"/>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B049C4F3-5484-490A-B25E-66AACC36DF69}"/>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FEBFBF6A-CA05-4289-AF74-CE4D29E91C1D}"/>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8B8E788F-90DA-4B8B-928B-38D743F1C7D3}"/>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A2A9A4A4-29D8-48D0-B797-78ACBEDAAE88}"/>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160BC348-34DA-45F4-BE3E-0AED3DF86DC7}"/>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D17D308E-FF1D-4CBE-9A53-30842DBE9183}"/>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BDAA27E-AFDB-4173-ADE5-CC1BE03F12B0}"/>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DE9F058C-1553-4DA9-B562-AA58155BA398}"/>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5F661D78-A154-4F1E-AD4D-3DA0BC755213}"/>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219080C4-124E-4679-A675-66994F6D850B}"/>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BEC16C24-1675-4FA3-B979-9716BC5A9F82}"/>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5CC6E7B8-3163-4E01-9104-C4F2EDAECF63}"/>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19C6B88C-D2CC-4429-B533-C5CA896251E1}"/>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CDA22E10-A37D-4E3D-B650-123D2E40136E}"/>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1BB7AA-4076-49FA-91D7-263D6183D81C}"/>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E9D95A97-58E1-4898-8C5C-FA6D4DB9EFF4}"/>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933A8584-E34D-4143-B071-C717931203EC}"/>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758F072E-6039-4026-9245-24713746D141}"/>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4D1B058-D1FF-4AE3-98DB-A47E863FECDF}"/>
            </a:ext>
          </a:extLst>
        </xdr:cNvPr>
        <xdr:cNvCxnSpPr/>
      </xdr:nvCxnSpPr>
      <xdr:spPr>
        <a:xfrm flipV="1">
          <a:off x="14699614" y="5658576"/>
          <a:ext cx="0" cy="136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38D31140-EF1C-41F5-8798-4723B7DA8DE5}"/>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C07B7C90-1DE4-4A00-B36C-6FBBAA4083C6}"/>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324" name="【認定こども園・幼稚園・保育所】&#10;有形固定資産減価償却率最大値テキスト">
          <a:extLst>
            <a:ext uri="{FF2B5EF4-FFF2-40B4-BE49-F238E27FC236}">
              <a16:creationId xmlns:a16="http://schemas.microsoft.com/office/drawing/2014/main" id="{7232C487-54EE-473F-BE49-0641DD503EA8}"/>
            </a:ext>
          </a:extLst>
        </xdr:cNvPr>
        <xdr:cNvSpPr txBox="1"/>
      </xdr:nvSpPr>
      <xdr:spPr>
        <a:xfrm>
          <a:off x="14738350" y="54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325" name="直線コネクタ 324">
          <a:extLst>
            <a:ext uri="{FF2B5EF4-FFF2-40B4-BE49-F238E27FC236}">
              <a16:creationId xmlns:a16="http://schemas.microsoft.com/office/drawing/2014/main" id="{5F889BC6-67C6-43A8-A0BE-9A14F5FA5A8D}"/>
            </a:ext>
          </a:extLst>
        </xdr:cNvPr>
        <xdr:cNvCxnSpPr/>
      </xdr:nvCxnSpPr>
      <xdr:spPr>
        <a:xfrm>
          <a:off x="14611350" y="56585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E92EE9E-4A5E-4416-9D29-D6F2DCDB6029}"/>
            </a:ext>
          </a:extLst>
        </xdr:cNvPr>
        <xdr:cNvSpPr txBox="1"/>
      </xdr:nvSpPr>
      <xdr:spPr>
        <a:xfrm>
          <a:off x="14738350" y="6045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327" name="フローチャート: 判断 326">
          <a:extLst>
            <a:ext uri="{FF2B5EF4-FFF2-40B4-BE49-F238E27FC236}">
              <a16:creationId xmlns:a16="http://schemas.microsoft.com/office/drawing/2014/main" id="{64C2770E-FD4A-4876-B3C8-C2EDAD6376CF}"/>
            </a:ext>
          </a:extLst>
        </xdr:cNvPr>
        <xdr:cNvSpPr/>
      </xdr:nvSpPr>
      <xdr:spPr>
        <a:xfrm>
          <a:off x="14649450" y="61879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328" name="フローチャート: 判断 327">
          <a:extLst>
            <a:ext uri="{FF2B5EF4-FFF2-40B4-BE49-F238E27FC236}">
              <a16:creationId xmlns:a16="http://schemas.microsoft.com/office/drawing/2014/main" id="{A2F7CF77-98D9-499B-97F6-B965BE0A7516}"/>
            </a:ext>
          </a:extLst>
        </xdr:cNvPr>
        <xdr:cNvSpPr/>
      </xdr:nvSpPr>
      <xdr:spPr>
        <a:xfrm>
          <a:off x="13887450" y="61732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329" name="フローチャート: 判断 328">
          <a:extLst>
            <a:ext uri="{FF2B5EF4-FFF2-40B4-BE49-F238E27FC236}">
              <a16:creationId xmlns:a16="http://schemas.microsoft.com/office/drawing/2014/main" id="{9C3C990F-BA99-4867-94D8-4F8F7266268A}"/>
            </a:ext>
          </a:extLst>
        </xdr:cNvPr>
        <xdr:cNvSpPr/>
      </xdr:nvSpPr>
      <xdr:spPr>
        <a:xfrm>
          <a:off x="13093700" y="615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30" name="フローチャート: 判断 329">
          <a:extLst>
            <a:ext uri="{FF2B5EF4-FFF2-40B4-BE49-F238E27FC236}">
              <a16:creationId xmlns:a16="http://schemas.microsoft.com/office/drawing/2014/main" id="{E96D3F69-558D-4580-A9A1-F3EFE9364F24}"/>
            </a:ext>
          </a:extLst>
        </xdr:cNvPr>
        <xdr:cNvSpPr/>
      </xdr:nvSpPr>
      <xdr:spPr>
        <a:xfrm>
          <a:off x="12299950" y="61406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331" name="フローチャート: 判断 330">
          <a:extLst>
            <a:ext uri="{FF2B5EF4-FFF2-40B4-BE49-F238E27FC236}">
              <a16:creationId xmlns:a16="http://schemas.microsoft.com/office/drawing/2014/main" id="{D38DAA81-7056-4E0C-8013-8A8CFA1D4722}"/>
            </a:ext>
          </a:extLst>
        </xdr:cNvPr>
        <xdr:cNvSpPr/>
      </xdr:nvSpPr>
      <xdr:spPr>
        <a:xfrm>
          <a:off x="11487150" y="61977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E57E94B3-CBC9-4074-AC15-EBA82DD23479}"/>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18D03C1A-C909-4B3E-9E65-D33DE1213EF2}"/>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98F808A-693E-4197-8C46-83E3C690A36C}"/>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D4D4623-6A4D-4AB9-A964-57E230CD0E83}"/>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B1DB391E-9339-4BB1-9719-69D5FF8BE46B}"/>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337" name="楕円 336">
          <a:extLst>
            <a:ext uri="{FF2B5EF4-FFF2-40B4-BE49-F238E27FC236}">
              <a16:creationId xmlns:a16="http://schemas.microsoft.com/office/drawing/2014/main" id="{40302CD9-BD48-43CA-A35B-DCE0BE0C8F3F}"/>
            </a:ext>
          </a:extLst>
        </xdr:cNvPr>
        <xdr:cNvSpPr/>
      </xdr:nvSpPr>
      <xdr:spPr>
        <a:xfrm>
          <a:off x="14649450" y="640860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113228</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3B22792D-20C2-479B-BD16-942C0CC20A94}"/>
            </a:ext>
          </a:extLst>
        </xdr:cNvPr>
        <xdr:cNvSpPr txBox="1"/>
      </xdr:nvSpPr>
      <xdr:spPr>
        <a:xfrm>
          <a:off x="14738350" y="638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93980</xdr:rowOff>
    </xdr:from>
    <xdr:to>
      <xdr:col>81</xdr:col>
      <xdr:colOff>101600</xdr:colOff>
      <xdr:row>39</xdr:row>
      <xdr:rowOff>24130</xdr:rowOff>
    </xdr:to>
    <xdr:sp macro="" textlink="">
      <xdr:nvSpPr>
        <xdr:cNvPr id="339" name="楕円 338">
          <a:extLst>
            <a:ext uri="{FF2B5EF4-FFF2-40B4-BE49-F238E27FC236}">
              <a16:creationId xmlns:a16="http://schemas.microsoft.com/office/drawing/2014/main" id="{AAE99117-0114-47E5-9DE5-E009D79043A9}"/>
            </a:ext>
          </a:extLst>
        </xdr:cNvPr>
        <xdr:cNvSpPr/>
      </xdr:nvSpPr>
      <xdr:spPr>
        <a:xfrm>
          <a:off x="13887450" y="636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14151</xdr:rowOff>
    </xdr:to>
    <xdr:cxnSp macro="">
      <xdr:nvCxnSpPr>
        <xdr:cNvPr id="340" name="直線コネクタ 339">
          <a:extLst>
            <a:ext uri="{FF2B5EF4-FFF2-40B4-BE49-F238E27FC236}">
              <a16:creationId xmlns:a16="http://schemas.microsoft.com/office/drawing/2014/main" id="{9D953371-E7E6-42A5-A819-75D19B7DAF5A}"/>
            </a:ext>
          </a:extLst>
        </xdr:cNvPr>
        <xdr:cNvCxnSpPr/>
      </xdr:nvCxnSpPr>
      <xdr:spPr>
        <a:xfrm>
          <a:off x="13938250" y="6418580"/>
          <a:ext cx="762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103777</xdr:rowOff>
    </xdr:from>
    <xdr:to>
      <xdr:col>76</xdr:col>
      <xdr:colOff>165100</xdr:colOff>
      <xdr:row>39</xdr:row>
      <xdr:rowOff>33927</xdr:rowOff>
    </xdr:to>
    <xdr:sp macro="" textlink="">
      <xdr:nvSpPr>
        <xdr:cNvPr id="341" name="楕円 340">
          <a:extLst>
            <a:ext uri="{FF2B5EF4-FFF2-40B4-BE49-F238E27FC236}">
              <a16:creationId xmlns:a16="http://schemas.microsoft.com/office/drawing/2014/main" id="{01E64CEE-0E96-4BF9-834C-8FBF622432EE}"/>
            </a:ext>
          </a:extLst>
        </xdr:cNvPr>
        <xdr:cNvSpPr/>
      </xdr:nvSpPr>
      <xdr:spPr>
        <a:xfrm>
          <a:off x="13093700" y="6377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154577</xdr:rowOff>
    </xdr:to>
    <xdr:cxnSp macro="">
      <xdr:nvCxnSpPr>
        <xdr:cNvPr id="342" name="直線コネクタ 341">
          <a:extLst>
            <a:ext uri="{FF2B5EF4-FFF2-40B4-BE49-F238E27FC236}">
              <a16:creationId xmlns:a16="http://schemas.microsoft.com/office/drawing/2014/main" id="{F815E4CE-3380-494A-8494-B6CD2AF160D3}"/>
            </a:ext>
          </a:extLst>
        </xdr:cNvPr>
        <xdr:cNvCxnSpPr/>
      </xdr:nvCxnSpPr>
      <xdr:spPr>
        <a:xfrm flipV="1">
          <a:off x="13144500" y="6418580"/>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66222</xdr:rowOff>
    </xdr:from>
    <xdr:to>
      <xdr:col>72</xdr:col>
      <xdr:colOff>38100</xdr:colOff>
      <xdr:row>38</xdr:row>
      <xdr:rowOff>167822</xdr:rowOff>
    </xdr:to>
    <xdr:sp macro="" textlink="">
      <xdr:nvSpPr>
        <xdr:cNvPr id="343" name="楕円 342">
          <a:extLst>
            <a:ext uri="{FF2B5EF4-FFF2-40B4-BE49-F238E27FC236}">
              <a16:creationId xmlns:a16="http://schemas.microsoft.com/office/drawing/2014/main" id="{7586F75A-5375-4524-B480-E175B43AF728}"/>
            </a:ext>
          </a:extLst>
        </xdr:cNvPr>
        <xdr:cNvSpPr/>
      </xdr:nvSpPr>
      <xdr:spPr>
        <a:xfrm>
          <a:off x="12299950" y="63400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117022</xdr:rowOff>
    </xdr:from>
    <xdr:to>
      <xdr:col>76</xdr:col>
      <xdr:colOff>114300</xdr:colOff>
      <xdr:row>38</xdr:row>
      <xdr:rowOff>154577</xdr:rowOff>
    </xdr:to>
    <xdr:cxnSp macro="">
      <xdr:nvCxnSpPr>
        <xdr:cNvPr id="344" name="直線コネクタ 343">
          <a:extLst>
            <a:ext uri="{FF2B5EF4-FFF2-40B4-BE49-F238E27FC236}">
              <a16:creationId xmlns:a16="http://schemas.microsoft.com/office/drawing/2014/main" id="{98E8A429-A1DC-438B-8C81-D5C821B2EB2D}"/>
            </a:ext>
          </a:extLst>
        </xdr:cNvPr>
        <xdr:cNvCxnSpPr/>
      </xdr:nvCxnSpPr>
      <xdr:spPr>
        <a:xfrm>
          <a:off x="12344400" y="6390822"/>
          <a:ext cx="8001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133169</xdr:rowOff>
    </xdr:from>
    <xdr:to>
      <xdr:col>67</xdr:col>
      <xdr:colOff>101600</xdr:colOff>
      <xdr:row>38</xdr:row>
      <xdr:rowOff>63319</xdr:rowOff>
    </xdr:to>
    <xdr:sp macro="" textlink="">
      <xdr:nvSpPr>
        <xdr:cNvPr id="345" name="楕円 344">
          <a:extLst>
            <a:ext uri="{FF2B5EF4-FFF2-40B4-BE49-F238E27FC236}">
              <a16:creationId xmlns:a16="http://schemas.microsoft.com/office/drawing/2014/main" id="{2BA88002-DC1F-4B30-B4CF-3F116EAC9FE5}"/>
            </a:ext>
          </a:extLst>
        </xdr:cNvPr>
        <xdr:cNvSpPr/>
      </xdr:nvSpPr>
      <xdr:spPr>
        <a:xfrm>
          <a:off x="11487150" y="62418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12519</xdr:rowOff>
    </xdr:from>
    <xdr:to>
      <xdr:col>71</xdr:col>
      <xdr:colOff>177800</xdr:colOff>
      <xdr:row>38</xdr:row>
      <xdr:rowOff>117022</xdr:rowOff>
    </xdr:to>
    <xdr:cxnSp macro="">
      <xdr:nvCxnSpPr>
        <xdr:cNvPr id="346" name="直線コネクタ 345">
          <a:extLst>
            <a:ext uri="{FF2B5EF4-FFF2-40B4-BE49-F238E27FC236}">
              <a16:creationId xmlns:a16="http://schemas.microsoft.com/office/drawing/2014/main" id="{D1D3DA20-144C-4118-B9BD-E26DC633F846}"/>
            </a:ext>
          </a:extLst>
        </xdr:cNvPr>
        <xdr:cNvCxnSpPr/>
      </xdr:nvCxnSpPr>
      <xdr:spPr>
        <a:xfrm>
          <a:off x="11537950" y="6286319"/>
          <a:ext cx="80645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D932B181-47B6-4DF7-87F9-C04C2364EF7E}"/>
            </a:ext>
          </a:extLst>
        </xdr:cNvPr>
        <xdr:cNvSpPr txBox="1"/>
      </xdr:nvSpPr>
      <xdr:spPr>
        <a:xfrm>
          <a:off x="13742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73C47F2C-680F-4C26-A56A-92EA7A1120DF}"/>
            </a:ext>
          </a:extLst>
        </xdr:cNvPr>
        <xdr:cNvSpPr txBox="1"/>
      </xdr:nvSpPr>
      <xdr:spPr>
        <a:xfrm>
          <a:off x="12960994" y="59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8C842C99-A2D8-4D1E-8AE6-4C8C4AF3AEDB}"/>
            </a:ext>
          </a:extLst>
        </xdr:cNvPr>
        <xdr:cNvSpPr txBox="1"/>
      </xdr:nvSpPr>
      <xdr:spPr>
        <a:xfrm>
          <a:off x="12167244" y="5928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D52652A6-A429-47F5-AE01-09CF5013D9F4}"/>
            </a:ext>
          </a:extLst>
        </xdr:cNvPr>
        <xdr:cNvSpPr txBox="1"/>
      </xdr:nvSpPr>
      <xdr:spPr>
        <a:xfrm>
          <a:off x="11354444" y="597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15257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A93FE634-81B7-436D-B9C9-24E31DF21175}"/>
            </a:ext>
          </a:extLst>
        </xdr:cNvPr>
        <xdr:cNvSpPr txBox="1"/>
      </xdr:nvSpPr>
      <xdr:spPr>
        <a:xfrm>
          <a:off x="137420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25054</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8798E025-82C2-4406-91DA-0723B6AE12EF}"/>
            </a:ext>
          </a:extLst>
        </xdr:cNvPr>
        <xdr:cNvSpPr txBox="1"/>
      </xdr:nvSpPr>
      <xdr:spPr>
        <a:xfrm>
          <a:off x="12960994" y="646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158949</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CA98B4F-1D32-46C6-A156-CB41F5C1D992}"/>
            </a:ext>
          </a:extLst>
        </xdr:cNvPr>
        <xdr:cNvSpPr txBox="1"/>
      </xdr:nvSpPr>
      <xdr:spPr>
        <a:xfrm>
          <a:off x="12167244" y="6432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54446</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518EC970-DE2B-4AE2-AD12-82DD74829888}"/>
            </a:ext>
          </a:extLst>
        </xdr:cNvPr>
        <xdr:cNvSpPr txBox="1"/>
      </xdr:nvSpPr>
      <xdr:spPr>
        <a:xfrm>
          <a:off x="11354444" y="632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441FAE38-CC98-4E87-B922-DA74C58BBD5B}"/>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208654AD-578F-4660-9116-F0CF795EC74E}"/>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84722C21-B26D-447F-A1B5-061172D229E0}"/>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47CAECA0-0975-4ED1-8821-37CE9B738A6F}"/>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28C9337-FAAF-4157-A5DD-031EFE151A80}"/>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49EE31ED-0E6F-4894-B622-2CADF9AF0734}"/>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2253B30D-65EC-4D13-98D8-286EF35335FE}"/>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EA06F7CA-4488-421B-B6B7-700A102F5097}"/>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867E161-EB84-48A7-BA54-A8BC0765355E}"/>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C195B13A-EC54-4D48-8BEC-014DB7A0145F}"/>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D49D3E11-C428-4E19-92ED-445E4246E140}"/>
            </a:ext>
          </a:extLst>
        </xdr:cNvPr>
        <xdr:cNvCxnSpPr/>
      </xdr:nvCxnSpPr>
      <xdr:spPr>
        <a:xfrm>
          <a:off x="16459200" y="6972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a:extLst>
            <a:ext uri="{FF2B5EF4-FFF2-40B4-BE49-F238E27FC236}">
              <a16:creationId xmlns:a16="http://schemas.microsoft.com/office/drawing/2014/main" id="{E0B46C98-F229-435D-9F0E-CED9C3CCA46A}"/>
            </a:ext>
          </a:extLst>
        </xdr:cNvPr>
        <xdr:cNvSpPr txBox="1"/>
      </xdr:nvSpPr>
      <xdr:spPr>
        <a:xfrm>
          <a:off x="1604917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4C870110-DBB5-4544-B47C-E056F326D7C1}"/>
            </a:ext>
          </a:extLst>
        </xdr:cNvPr>
        <xdr:cNvCxnSpPr/>
      </xdr:nvCxnSpPr>
      <xdr:spPr>
        <a:xfrm>
          <a:off x="16459200" y="660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a:extLst>
            <a:ext uri="{FF2B5EF4-FFF2-40B4-BE49-F238E27FC236}">
              <a16:creationId xmlns:a16="http://schemas.microsoft.com/office/drawing/2014/main" id="{3B11B39A-01BB-47AC-A166-26BC1388154C}"/>
            </a:ext>
          </a:extLst>
        </xdr:cNvPr>
        <xdr:cNvSpPr txBox="1"/>
      </xdr:nvSpPr>
      <xdr:spPr>
        <a:xfrm>
          <a:off x="16049171" y="646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1F41F265-AF85-4C4A-9853-6E22FDE52974}"/>
            </a:ext>
          </a:extLst>
        </xdr:cNvPr>
        <xdr:cNvCxnSpPr/>
      </xdr:nvCxnSpPr>
      <xdr:spPr>
        <a:xfrm>
          <a:off x="16459200" y="6242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a:extLst>
            <a:ext uri="{FF2B5EF4-FFF2-40B4-BE49-F238E27FC236}">
              <a16:creationId xmlns:a16="http://schemas.microsoft.com/office/drawing/2014/main" id="{BEFADD03-9BF5-4E16-AE18-D8A9E8FB0A4A}"/>
            </a:ext>
          </a:extLst>
        </xdr:cNvPr>
        <xdr:cNvSpPr txBox="1"/>
      </xdr:nvSpPr>
      <xdr:spPr>
        <a:xfrm>
          <a:off x="1604917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C54FBB1D-A6AB-4DC0-9C44-806D83131F3D}"/>
            </a:ext>
          </a:extLst>
        </xdr:cNvPr>
        <xdr:cNvCxnSpPr/>
      </xdr:nvCxnSpPr>
      <xdr:spPr>
        <a:xfrm>
          <a:off x="16459200" y="5873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a:extLst>
            <a:ext uri="{FF2B5EF4-FFF2-40B4-BE49-F238E27FC236}">
              <a16:creationId xmlns:a16="http://schemas.microsoft.com/office/drawing/2014/main" id="{8661D294-02A4-47B7-A142-6E656D5A1C9D}"/>
            </a:ext>
          </a:extLst>
        </xdr:cNvPr>
        <xdr:cNvSpPr txBox="1"/>
      </xdr:nvSpPr>
      <xdr:spPr>
        <a:xfrm>
          <a:off x="16049171" y="5737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3707763F-99FF-4264-BE35-79A56194C796}"/>
            </a:ext>
          </a:extLst>
        </xdr:cNvPr>
        <xdr:cNvCxnSpPr/>
      </xdr:nvCxnSpPr>
      <xdr:spPr>
        <a:xfrm>
          <a:off x="16459200" y="5505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a:extLst>
            <a:ext uri="{FF2B5EF4-FFF2-40B4-BE49-F238E27FC236}">
              <a16:creationId xmlns:a16="http://schemas.microsoft.com/office/drawing/2014/main" id="{3F858D77-9706-4247-A758-EA64D0E7525A}"/>
            </a:ext>
          </a:extLst>
        </xdr:cNvPr>
        <xdr:cNvSpPr txBox="1"/>
      </xdr:nvSpPr>
      <xdr:spPr>
        <a:xfrm>
          <a:off x="16049171" y="536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2740D188-A579-491E-8576-7EC2FA210E36}"/>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81841D78-6F92-4068-94D9-1D40DB86B0B0}"/>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59F96423-3041-4CC5-B55E-1BE72BCC72D0}"/>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378" name="直線コネクタ 377">
          <a:extLst>
            <a:ext uri="{FF2B5EF4-FFF2-40B4-BE49-F238E27FC236}">
              <a16:creationId xmlns:a16="http://schemas.microsoft.com/office/drawing/2014/main" id="{40DB2D51-66D0-413E-8B04-D12C50883884}"/>
            </a:ext>
          </a:extLst>
        </xdr:cNvPr>
        <xdr:cNvCxnSpPr/>
      </xdr:nvCxnSpPr>
      <xdr:spPr>
        <a:xfrm flipV="1">
          <a:off x="19951064" y="5764276"/>
          <a:ext cx="0" cy="1189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1CDC199D-3D38-4219-89C4-31B171945DBF}"/>
            </a:ext>
          </a:extLst>
        </xdr:cNvPr>
        <xdr:cNvSpPr txBox="1"/>
      </xdr:nvSpPr>
      <xdr:spPr>
        <a:xfrm>
          <a:off x="19989800"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380" name="直線コネクタ 379">
          <a:extLst>
            <a:ext uri="{FF2B5EF4-FFF2-40B4-BE49-F238E27FC236}">
              <a16:creationId xmlns:a16="http://schemas.microsoft.com/office/drawing/2014/main" id="{279784C0-F7D9-4DE5-A9B8-C1E31B4668A6}"/>
            </a:ext>
          </a:extLst>
        </xdr:cNvPr>
        <xdr:cNvCxnSpPr/>
      </xdr:nvCxnSpPr>
      <xdr:spPr>
        <a:xfrm>
          <a:off x="19881850" y="69540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FD88FF81-3256-4A75-B33A-531BABCBCBD4}"/>
            </a:ext>
          </a:extLst>
        </xdr:cNvPr>
        <xdr:cNvSpPr txBox="1"/>
      </xdr:nvSpPr>
      <xdr:spPr>
        <a:xfrm>
          <a:off x="19989800" y="55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382" name="直線コネクタ 381">
          <a:extLst>
            <a:ext uri="{FF2B5EF4-FFF2-40B4-BE49-F238E27FC236}">
              <a16:creationId xmlns:a16="http://schemas.microsoft.com/office/drawing/2014/main" id="{4B96106B-CFCC-4E14-9FC9-D014FE1F77CB}"/>
            </a:ext>
          </a:extLst>
        </xdr:cNvPr>
        <xdr:cNvCxnSpPr/>
      </xdr:nvCxnSpPr>
      <xdr:spPr>
        <a:xfrm>
          <a:off x="19881850" y="57642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4C18C336-14F8-43A1-AE90-7B63800492EC}"/>
            </a:ext>
          </a:extLst>
        </xdr:cNvPr>
        <xdr:cNvSpPr txBox="1"/>
      </xdr:nvSpPr>
      <xdr:spPr>
        <a:xfrm>
          <a:off x="19989800" y="652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384" name="フローチャート: 判断 383">
          <a:extLst>
            <a:ext uri="{FF2B5EF4-FFF2-40B4-BE49-F238E27FC236}">
              <a16:creationId xmlns:a16="http://schemas.microsoft.com/office/drawing/2014/main" id="{51B3039E-BE3E-4ECD-AA97-D34209F14301}"/>
            </a:ext>
          </a:extLst>
        </xdr:cNvPr>
        <xdr:cNvSpPr/>
      </xdr:nvSpPr>
      <xdr:spPr>
        <a:xfrm>
          <a:off x="19900900" y="666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385" name="フローチャート: 判断 384">
          <a:extLst>
            <a:ext uri="{FF2B5EF4-FFF2-40B4-BE49-F238E27FC236}">
              <a16:creationId xmlns:a16="http://schemas.microsoft.com/office/drawing/2014/main" id="{46708D17-0053-4AFE-A17A-DB1AF81EF700}"/>
            </a:ext>
          </a:extLst>
        </xdr:cNvPr>
        <xdr:cNvSpPr/>
      </xdr:nvSpPr>
      <xdr:spPr>
        <a:xfrm>
          <a:off x="19157950" y="6668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386" name="フローチャート: 判断 385">
          <a:extLst>
            <a:ext uri="{FF2B5EF4-FFF2-40B4-BE49-F238E27FC236}">
              <a16:creationId xmlns:a16="http://schemas.microsoft.com/office/drawing/2014/main" id="{E2FA58A0-04AF-4895-A1EF-3E32B33394B0}"/>
            </a:ext>
          </a:extLst>
        </xdr:cNvPr>
        <xdr:cNvSpPr/>
      </xdr:nvSpPr>
      <xdr:spPr>
        <a:xfrm>
          <a:off x="18345150" y="66789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387" name="フローチャート: 判断 386">
          <a:extLst>
            <a:ext uri="{FF2B5EF4-FFF2-40B4-BE49-F238E27FC236}">
              <a16:creationId xmlns:a16="http://schemas.microsoft.com/office/drawing/2014/main" id="{655407BB-1229-4395-93AB-20C6646363B3}"/>
            </a:ext>
          </a:extLst>
        </xdr:cNvPr>
        <xdr:cNvSpPr/>
      </xdr:nvSpPr>
      <xdr:spPr>
        <a:xfrm>
          <a:off x="17551400" y="66758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388" name="フローチャート: 判断 387">
          <a:extLst>
            <a:ext uri="{FF2B5EF4-FFF2-40B4-BE49-F238E27FC236}">
              <a16:creationId xmlns:a16="http://schemas.microsoft.com/office/drawing/2014/main" id="{16A82988-6B10-472E-B658-000EE8B48969}"/>
            </a:ext>
          </a:extLst>
        </xdr:cNvPr>
        <xdr:cNvSpPr/>
      </xdr:nvSpPr>
      <xdr:spPr>
        <a:xfrm>
          <a:off x="16757650" y="6169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FFDB56D-6CD8-4ADA-A0F3-F09FEA5A66CB}"/>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9A6D17BE-F19E-45B4-80B2-057D3F4F6C2E}"/>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3DEBBA2C-38CA-42C7-927D-6566F2029F50}"/>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5BBED4E0-B82D-4A0A-AC24-208B786778BC}"/>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B646854-8416-4C36-AC46-5F7BF282C305}"/>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394" name="楕円 393">
          <a:extLst>
            <a:ext uri="{FF2B5EF4-FFF2-40B4-BE49-F238E27FC236}">
              <a16:creationId xmlns:a16="http://schemas.microsoft.com/office/drawing/2014/main" id="{6EBC56A7-0B9A-46E6-A5B9-EE6CBED4A29B}"/>
            </a:ext>
          </a:extLst>
        </xdr:cNvPr>
        <xdr:cNvSpPr/>
      </xdr:nvSpPr>
      <xdr:spPr>
        <a:xfrm>
          <a:off x="19900900" y="676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147845</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DCD2165E-DDCA-4214-98D1-3B833B4A1763}"/>
            </a:ext>
          </a:extLst>
        </xdr:cNvPr>
        <xdr:cNvSpPr txBox="1"/>
      </xdr:nvSpPr>
      <xdr:spPr>
        <a:xfrm>
          <a:off x="19989800" y="67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396" name="楕円 395">
          <a:extLst>
            <a:ext uri="{FF2B5EF4-FFF2-40B4-BE49-F238E27FC236}">
              <a16:creationId xmlns:a16="http://schemas.microsoft.com/office/drawing/2014/main" id="{A44D02B7-7237-4868-8763-4A1F83BE57D4}"/>
            </a:ext>
          </a:extLst>
        </xdr:cNvPr>
        <xdr:cNvSpPr/>
      </xdr:nvSpPr>
      <xdr:spPr>
        <a:xfrm>
          <a:off x="19157950" y="6767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49530</xdr:rowOff>
    </xdr:to>
    <xdr:cxnSp macro="">
      <xdr:nvCxnSpPr>
        <xdr:cNvPr id="397" name="直線コネクタ 396">
          <a:extLst>
            <a:ext uri="{FF2B5EF4-FFF2-40B4-BE49-F238E27FC236}">
              <a16:creationId xmlns:a16="http://schemas.microsoft.com/office/drawing/2014/main" id="{924180FE-5898-4CA8-8BCD-B917FABF16BB}"/>
            </a:ext>
          </a:extLst>
        </xdr:cNvPr>
        <xdr:cNvCxnSpPr/>
      </xdr:nvCxnSpPr>
      <xdr:spPr>
        <a:xfrm flipV="1">
          <a:off x="19202400" y="6817868"/>
          <a:ext cx="7493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10922</xdr:rowOff>
    </xdr:from>
    <xdr:to>
      <xdr:col>107</xdr:col>
      <xdr:colOff>101600</xdr:colOff>
      <xdr:row>41</xdr:row>
      <xdr:rowOff>112522</xdr:rowOff>
    </xdr:to>
    <xdr:sp macro="" textlink="">
      <xdr:nvSpPr>
        <xdr:cNvPr id="398" name="楕円 397">
          <a:extLst>
            <a:ext uri="{FF2B5EF4-FFF2-40B4-BE49-F238E27FC236}">
              <a16:creationId xmlns:a16="http://schemas.microsoft.com/office/drawing/2014/main" id="{5D1C1725-D01B-4484-AC13-0FD306BB73C4}"/>
            </a:ext>
          </a:extLst>
        </xdr:cNvPr>
        <xdr:cNvSpPr/>
      </xdr:nvSpPr>
      <xdr:spPr>
        <a:xfrm>
          <a:off x="18345150" y="67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61722</xdr:rowOff>
    </xdr:to>
    <xdr:cxnSp macro="">
      <xdr:nvCxnSpPr>
        <xdr:cNvPr id="399" name="直線コネクタ 398">
          <a:extLst>
            <a:ext uri="{FF2B5EF4-FFF2-40B4-BE49-F238E27FC236}">
              <a16:creationId xmlns:a16="http://schemas.microsoft.com/office/drawing/2014/main" id="{C80FA4BC-50A7-4FD7-A137-24DD255AA023}"/>
            </a:ext>
          </a:extLst>
        </xdr:cNvPr>
        <xdr:cNvCxnSpPr/>
      </xdr:nvCxnSpPr>
      <xdr:spPr>
        <a:xfrm flipV="1">
          <a:off x="18395950" y="6818630"/>
          <a:ext cx="80645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13208</xdr:rowOff>
    </xdr:from>
    <xdr:to>
      <xdr:col>102</xdr:col>
      <xdr:colOff>165100</xdr:colOff>
      <xdr:row>41</xdr:row>
      <xdr:rowOff>114808</xdr:rowOff>
    </xdr:to>
    <xdr:sp macro="" textlink="">
      <xdr:nvSpPr>
        <xdr:cNvPr id="400" name="楕円 399">
          <a:extLst>
            <a:ext uri="{FF2B5EF4-FFF2-40B4-BE49-F238E27FC236}">
              <a16:creationId xmlns:a16="http://schemas.microsoft.com/office/drawing/2014/main" id="{831568C1-F210-42AE-8530-D9F2A06629F2}"/>
            </a:ext>
          </a:extLst>
        </xdr:cNvPr>
        <xdr:cNvSpPr/>
      </xdr:nvSpPr>
      <xdr:spPr>
        <a:xfrm>
          <a:off x="17551400" y="67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61722</xdr:rowOff>
    </xdr:from>
    <xdr:to>
      <xdr:col>107</xdr:col>
      <xdr:colOff>50800</xdr:colOff>
      <xdr:row>41</xdr:row>
      <xdr:rowOff>64008</xdr:rowOff>
    </xdr:to>
    <xdr:cxnSp macro="">
      <xdr:nvCxnSpPr>
        <xdr:cNvPr id="401" name="直線コネクタ 400">
          <a:extLst>
            <a:ext uri="{FF2B5EF4-FFF2-40B4-BE49-F238E27FC236}">
              <a16:creationId xmlns:a16="http://schemas.microsoft.com/office/drawing/2014/main" id="{E256D417-BA94-468F-83BB-383FDC94888C}"/>
            </a:ext>
          </a:extLst>
        </xdr:cNvPr>
        <xdr:cNvCxnSpPr/>
      </xdr:nvCxnSpPr>
      <xdr:spPr>
        <a:xfrm flipV="1">
          <a:off x="17602200" y="683082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13970</xdr:rowOff>
    </xdr:from>
    <xdr:to>
      <xdr:col>98</xdr:col>
      <xdr:colOff>38100</xdr:colOff>
      <xdr:row>41</xdr:row>
      <xdr:rowOff>115570</xdr:rowOff>
    </xdr:to>
    <xdr:sp macro="" textlink="">
      <xdr:nvSpPr>
        <xdr:cNvPr id="402" name="楕円 401">
          <a:extLst>
            <a:ext uri="{FF2B5EF4-FFF2-40B4-BE49-F238E27FC236}">
              <a16:creationId xmlns:a16="http://schemas.microsoft.com/office/drawing/2014/main" id="{816887CC-04EC-4A1D-B110-33834874903C}"/>
            </a:ext>
          </a:extLst>
        </xdr:cNvPr>
        <xdr:cNvSpPr/>
      </xdr:nvSpPr>
      <xdr:spPr>
        <a:xfrm>
          <a:off x="16757650" y="6783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64008</xdr:rowOff>
    </xdr:from>
    <xdr:to>
      <xdr:col>102</xdr:col>
      <xdr:colOff>114300</xdr:colOff>
      <xdr:row>41</xdr:row>
      <xdr:rowOff>64770</xdr:rowOff>
    </xdr:to>
    <xdr:cxnSp macro="">
      <xdr:nvCxnSpPr>
        <xdr:cNvPr id="403" name="直線コネクタ 402">
          <a:extLst>
            <a:ext uri="{FF2B5EF4-FFF2-40B4-BE49-F238E27FC236}">
              <a16:creationId xmlns:a16="http://schemas.microsoft.com/office/drawing/2014/main" id="{2590D51D-7DCD-4B2F-BCA1-D081D99D1222}"/>
            </a:ext>
          </a:extLst>
        </xdr:cNvPr>
        <xdr:cNvCxnSpPr/>
      </xdr:nvCxnSpPr>
      <xdr:spPr>
        <a:xfrm flipV="1">
          <a:off x="16802100" y="6833108"/>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CCFD737D-09A1-434C-A962-B718F4A9F563}"/>
            </a:ext>
          </a:extLst>
        </xdr:cNvPr>
        <xdr:cNvSpPr txBox="1"/>
      </xdr:nvSpPr>
      <xdr:spPr>
        <a:xfrm>
          <a:off x="1898022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3432D70D-FDF0-4687-90A3-99A424D8FECD}"/>
            </a:ext>
          </a:extLst>
        </xdr:cNvPr>
        <xdr:cNvSpPr txBox="1"/>
      </xdr:nvSpPr>
      <xdr:spPr>
        <a:xfrm>
          <a:off x="181801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42A468D2-E74C-47F7-A539-185C5130D2A3}"/>
            </a:ext>
          </a:extLst>
        </xdr:cNvPr>
        <xdr:cNvSpPr txBox="1"/>
      </xdr:nvSpPr>
      <xdr:spPr>
        <a:xfrm>
          <a:off x="1738637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6F247EEA-3FE2-4B22-B175-9D977D1D9D51}"/>
            </a:ext>
          </a:extLst>
        </xdr:cNvPr>
        <xdr:cNvSpPr txBox="1"/>
      </xdr:nvSpPr>
      <xdr:spPr>
        <a:xfrm>
          <a:off x="16592627" y="595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47AE019A-DA79-4C59-8184-EDA5FD9B1293}"/>
            </a:ext>
          </a:extLst>
        </xdr:cNvPr>
        <xdr:cNvSpPr txBox="1"/>
      </xdr:nvSpPr>
      <xdr:spPr>
        <a:xfrm>
          <a:off x="18980227" y="686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103649</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4E68B888-80F5-4777-9C9D-3C84C0B7D5DC}"/>
            </a:ext>
          </a:extLst>
        </xdr:cNvPr>
        <xdr:cNvSpPr txBox="1"/>
      </xdr:nvSpPr>
      <xdr:spPr>
        <a:xfrm>
          <a:off x="18180127" y="687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105935</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48366FF2-2886-43D4-A0BC-914658DC41C7}"/>
            </a:ext>
          </a:extLst>
        </xdr:cNvPr>
        <xdr:cNvSpPr txBox="1"/>
      </xdr:nvSpPr>
      <xdr:spPr>
        <a:xfrm>
          <a:off x="17386377" y="687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106697</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3FFAD50F-A553-4AEE-B1AA-278989E51A88}"/>
            </a:ext>
          </a:extLst>
        </xdr:cNvPr>
        <xdr:cNvSpPr txBox="1"/>
      </xdr:nvSpPr>
      <xdr:spPr>
        <a:xfrm>
          <a:off x="16592627" y="687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5B40C0B3-441E-40E2-934C-479793100E40}"/>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20145EB8-7BDE-4F81-B3CE-49FF3B5EC02F}"/>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AACEFE0E-3F50-48CE-8310-AC4A421231BF}"/>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CD8C3D1A-10B0-4E0E-A095-D8BA68BE8056}"/>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9875BC7C-F05E-4E5A-BB6C-1C95F37F012E}"/>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CF50BDAE-3804-45BB-B51B-5F76EDD2257D}"/>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6532EC54-77A3-4A91-8FEE-DCCBAB644674}"/>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05C46D69-0C69-4AC8-8698-9F84E01C3C34}"/>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33977F18-8B52-421E-8279-802A6E3C2A15}"/>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5938BCD1-4B63-420C-8804-AB6C631607D6}"/>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3DE6299E-EE18-4E0B-A906-81657752F3E7}"/>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085932AF-A978-49CD-A6E3-66016FB94F59}"/>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DEA90B1D-2D64-4B82-B3FC-FB14B33FE683}"/>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93FDFC28-7D8C-4262-88C4-9AABDCEB80A2}"/>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1569DDDC-6542-4A50-B77F-D2CAAE85FCF7}"/>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A4970B7E-6D2D-4F25-84AB-A855122856F5}"/>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00807A97-C1C9-4365-8969-DBA158A6478E}"/>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26B6B486-C1E9-49A6-A8C5-479026E33C7E}"/>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F7F780CE-36EB-412D-85EC-8BBB3AAF6E5C}"/>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F0D9B2EF-C245-481D-86F5-96FDA0FD00FF}"/>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2F3EC638-DE34-45E2-9269-296E44AC9D1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E1605A54-C780-4550-9F94-C11F82792E61}"/>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75F3F75F-F02F-4018-9038-DCD31BC69ABB}"/>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2BD1CDC6-FBC6-4550-8E07-3CD2414BFF0D}"/>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436" name="直線コネクタ 435">
          <a:extLst>
            <a:ext uri="{FF2B5EF4-FFF2-40B4-BE49-F238E27FC236}">
              <a16:creationId xmlns:a16="http://schemas.microsoft.com/office/drawing/2014/main" id="{10B6F199-D400-42BF-86DC-0DE841BB6C15}"/>
            </a:ext>
          </a:extLst>
        </xdr:cNvPr>
        <xdr:cNvCxnSpPr/>
      </xdr:nvCxnSpPr>
      <xdr:spPr>
        <a:xfrm flipV="1">
          <a:off x="14699614" y="908113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0AD2F6B8-6BA7-4A42-A02A-F3CBDA7BA00A}"/>
            </a:ext>
          </a:extLst>
        </xdr:cNvPr>
        <xdr:cNvSpPr txBox="1"/>
      </xdr:nvSpPr>
      <xdr:spPr>
        <a:xfrm>
          <a:off x="1473835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438" name="直線コネクタ 437">
          <a:extLst>
            <a:ext uri="{FF2B5EF4-FFF2-40B4-BE49-F238E27FC236}">
              <a16:creationId xmlns:a16="http://schemas.microsoft.com/office/drawing/2014/main" id="{B1465461-6035-45B7-A5B1-851300B6596D}"/>
            </a:ext>
          </a:extLst>
        </xdr:cNvPr>
        <xdr:cNvCxnSpPr/>
      </xdr:nvCxnSpPr>
      <xdr:spPr>
        <a:xfrm>
          <a:off x="14611350" y="10487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38AB71C9-A470-4A9D-8A67-A447EAA0DBEF}"/>
            </a:ext>
          </a:extLst>
        </xdr:cNvPr>
        <xdr:cNvSpPr txBox="1"/>
      </xdr:nvSpPr>
      <xdr:spPr>
        <a:xfrm>
          <a:off x="14738350" y="886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440" name="直線コネクタ 439">
          <a:extLst>
            <a:ext uri="{FF2B5EF4-FFF2-40B4-BE49-F238E27FC236}">
              <a16:creationId xmlns:a16="http://schemas.microsoft.com/office/drawing/2014/main" id="{6F0FA2B4-7054-4A3B-A7E2-1F376CE7605B}"/>
            </a:ext>
          </a:extLst>
        </xdr:cNvPr>
        <xdr:cNvCxnSpPr/>
      </xdr:nvCxnSpPr>
      <xdr:spPr>
        <a:xfrm>
          <a:off x="14611350" y="9081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D5B025DE-5D63-4D50-9C18-640422A7BD1F}"/>
            </a:ext>
          </a:extLst>
        </xdr:cNvPr>
        <xdr:cNvSpPr txBox="1"/>
      </xdr:nvSpPr>
      <xdr:spPr>
        <a:xfrm>
          <a:off x="14738350" y="9760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442" name="フローチャート: 判断 441">
          <a:extLst>
            <a:ext uri="{FF2B5EF4-FFF2-40B4-BE49-F238E27FC236}">
              <a16:creationId xmlns:a16="http://schemas.microsoft.com/office/drawing/2014/main" id="{1A6CB205-DE81-42C0-83E8-DCDEF17D39C3}"/>
            </a:ext>
          </a:extLst>
        </xdr:cNvPr>
        <xdr:cNvSpPr/>
      </xdr:nvSpPr>
      <xdr:spPr>
        <a:xfrm>
          <a:off x="14649450" y="9902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443" name="フローチャート: 判断 442">
          <a:extLst>
            <a:ext uri="{FF2B5EF4-FFF2-40B4-BE49-F238E27FC236}">
              <a16:creationId xmlns:a16="http://schemas.microsoft.com/office/drawing/2014/main" id="{FFBF5131-FF00-4EC0-8863-D8B85822F173}"/>
            </a:ext>
          </a:extLst>
        </xdr:cNvPr>
        <xdr:cNvSpPr/>
      </xdr:nvSpPr>
      <xdr:spPr>
        <a:xfrm>
          <a:off x="1388745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44" name="フローチャート: 判断 443">
          <a:extLst>
            <a:ext uri="{FF2B5EF4-FFF2-40B4-BE49-F238E27FC236}">
              <a16:creationId xmlns:a16="http://schemas.microsoft.com/office/drawing/2014/main" id="{B713523F-FD98-4F39-AA0C-A958CF5D4A51}"/>
            </a:ext>
          </a:extLst>
        </xdr:cNvPr>
        <xdr:cNvSpPr/>
      </xdr:nvSpPr>
      <xdr:spPr>
        <a:xfrm>
          <a:off x="13093700" y="9872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5" name="フローチャート: 判断 444">
          <a:extLst>
            <a:ext uri="{FF2B5EF4-FFF2-40B4-BE49-F238E27FC236}">
              <a16:creationId xmlns:a16="http://schemas.microsoft.com/office/drawing/2014/main" id="{63D042B3-AE51-45AB-BF64-5E4BBDEF5DBB}"/>
            </a:ext>
          </a:extLst>
        </xdr:cNvPr>
        <xdr:cNvSpPr/>
      </xdr:nvSpPr>
      <xdr:spPr>
        <a:xfrm>
          <a:off x="12299950" y="98596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446" name="フローチャート: 判断 445">
          <a:extLst>
            <a:ext uri="{FF2B5EF4-FFF2-40B4-BE49-F238E27FC236}">
              <a16:creationId xmlns:a16="http://schemas.microsoft.com/office/drawing/2014/main" id="{553BC969-33A2-4169-93FF-00747F970D02}"/>
            </a:ext>
          </a:extLst>
        </xdr:cNvPr>
        <xdr:cNvSpPr/>
      </xdr:nvSpPr>
      <xdr:spPr>
        <a:xfrm>
          <a:off x="11487150" y="9842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CB03EDC-1E79-4933-8838-0DEBD253B150}"/>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697B1B13-B39C-469D-994C-5C787B52E3FF}"/>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1AA66E92-117F-4789-A45B-8A4E189CD9C0}"/>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329397F-5DFC-4C2A-AE04-E6563B3A4F87}"/>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6B72A2C3-AA60-4AD5-94D2-4CA7050F0C2C}"/>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452" name="楕円 451">
          <a:extLst>
            <a:ext uri="{FF2B5EF4-FFF2-40B4-BE49-F238E27FC236}">
              <a16:creationId xmlns:a16="http://schemas.microsoft.com/office/drawing/2014/main" id="{3CD1AC12-F14D-41AC-9A36-548BB9513DE7}"/>
            </a:ext>
          </a:extLst>
        </xdr:cNvPr>
        <xdr:cNvSpPr/>
      </xdr:nvSpPr>
      <xdr:spPr>
        <a:xfrm>
          <a:off x="14649450" y="101041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11447</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5E00C70C-9248-4D3E-A44D-9936B3F1AF3C}"/>
            </a:ext>
          </a:extLst>
        </xdr:cNvPr>
        <xdr:cNvSpPr txBox="1"/>
      </xdr:nvSpPr>
      <xdr:spPr>
        <a:xfrm>
          <a:off x="14738350" y="1008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166370</xdr:rowOff>
    </xdr:from>
    <xdr:to>
      <xdr:col>81</xdr:col>
      <xdr:colOff>101600</xdr:colOff>
      <xdr:row>61</xdr:row>
      <xdr:rowOff>96520</xdr:rowOff>
    </xdr:to>
    <xdr:sp macro="" textlink="">
      <xdr:nvSpPr>
        <xdr:cNvPr id="454" name="楕円 453">
          <a:extLst>
            <a:ext uri="{FF2B5EF4-FFF2-40B4-BE49-F238E27FC236}">
              <a16:creationId xmlns:a16="http://schemas.microsoft.com/office/drawing/2014/main" id="{CF632C49-7435-4ACA-8837-21C69E884A74}"/>
            </a:ext>
          </a:extLst>
        </xdr:cNvPr>
        <xdr:cNvSpPr/>
      </xdr:nvSpPr>
      <xdr:spPr>
        <a:xfrm>
          <a:off x="13887450" y="10072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45720</xdr:rowOff>
    </xdr:from>
    <xdr:to>
      <xdr:col>85</xdr:col>
      <xdr:colOff>127000</xdr:colOff>
      <xdr:row>61</xdr:row>
      <xdr:rowOff>83820</xdr:rowOff>
    </xdr:to>
    <xdr:cxnSp macro="">
      <xdr:nvCxnSpPr>
        <xdr:cNvPr id="455" name="直線コネクタ 454">
          <a:extLst>
            <a:ext uri="{FF2B5EF4-FFF2-40B4-BE49-F238E27FC236}">
              <a16:creationId xmlns:a16="http://schemas.microsoft.com/office/drawing/2014/main" id="{19937370-A132-45CA-A41B-72BF2BAF7F34}"/>
            </a:ext>
          </a:extLst>
        </xdr:cNvPr>
        <xdr:cNvCxnSpPr/>
      </xdr:nvCxnSpPr>
      <xdr:spPr>
        <a:xfrm>
          <a:off x="13938250" y="1011682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56" name="楕円 455">
          <a:extLst>
            <a:ext uri="{FF2B5EF4-FFF2-40B4-BE49-F238E27FC236}">
              <a16:creationId xmlns:a16="http://schemas.microsoft.com/office/drawing/2014/main" id="{93ED705E-FC53-46A9-883D-7196D2A601A2}"/>
            </a:ext>
          </a:extLst>
        </xdr:cNvPr>
        <xdr:cNvSpPr/>
      </xdr:nvSpPr>
      <xdr:spPr>
        <a:xfrm>
          <a:off x="13093700" y="100304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3810</xdr:rowOff>
    </xdr:from>
    <xdr:to>
      <xdr:col>81</xdr:col>
      <xdr:colOff>50800</xdr:colOff>
      <xdr:row>61</xdr:row>
      <xdr:rowOff>45720</xdr:rowOff>
    </xdr:to>
    <xdr:cxnSp macro="">
      <xdr:nvCxnSpPr>
        <xdr:cNvPr id="457" name="直線コネクタ 456">
          <a:extLst>
            <a:ext uri="{FF2B5EF4-FFF2-40B4-BE49-F238E27FC236}">
              <a16:creationId xmlns:a16="http://schemas.microsoft.com/office/drawing/2014/main" id="{120BEB86-2C8E-4B82-8919-0A9CC4188F3B}"/>
            </a:ext>
          </a:extLst>
        </xdr:cNvPr>
        <xdr:cNvCxnSpPr/>
      </xdr:nvCxnSpPr>
      <xdr:spPr>
        <a:xfrm>
          <a:off x="13144500" y="1007491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4445</xdr:rowOff>
    </xdr:from>
    <xdr:to>
      <xdr:col>72</xdr:col>
      <xdr:colOff>38100</xdr:colOff>
      <xdr:row>60</xdr:row>
      <xdr:rowOff>106045</xdr:rowOff>
    </xdr:to>
    <xdr:sp macro="" textlink="">
      <xdr:nvSpPr>
        <xdr:cNvPr id="458" name="楕円 457">
          <a:extLst>
            <a:ext uri="{FF2B5EF4-FFF2-40B4-BE49-F238E27FC236}">
              <a16:creationId xmlns:a16="http://schemas.microsoft.com/office/drawing/2014/main" id="{AA8AAF95-747A-4838-AA9B-730A3B60DC97}"/>
            </a:ext>
          </a:extLst>
        </xdr:cNvPr>
        <xdr:cNvSpPr/>
      </xdr:nvSpPr>
      <xdr:spPr>
        <a:xfrm>
          <a:off x="12299950" y="9910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55245</xdr:rowOff>
    </xdr:from>
    <xdr:to>
      <xdr:col>76</xdr:col>
      <xdr:colOff>114300</xdr:colOff>
      <xdr:row>61</xdr:row>
      <xdr:rowOff>3810</xdr:rowOff>
    </xdr:to>
    <xdr:cxnSp macro="">
      <xdr:nvCxnSpPr>
        <xdr:cNvPr id="459" name="直線コネクタ 458">
          <a:extLst>
            <a:ext uri="{FF2B5EF4-FFF2-40B4-BE49-F238E27FC236}">
              <a16:creationId xmlns:a16="http://schemas.microsoft.com/office/drawing/2014/main" id="{BB64E6FF-4E55-4D60-A78A-1016838E3507}"/>
            </a:ext>
          </a:extLst>
        </xdr:cNvPr>
        <xdr:cNvCxnSpPr/>
      </xdr:nvCxnSpPr>
      <xdr:spPr>
        <a:xfrm>
          <a:off x="12344400" y="9961245"/>
          <a:ext cx="800100" cy="1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460" name="楕円 459">
          <a:extLst>
            <a:ext uri="{FF2B5EF4-FFF2-40B4-BE49-F238E27FC236}">
              <a16:creationId xmlns:a16="http://schemas.microsoft.com/office/drawing/2014/main" id="{9167F8A1-3FDE-4EE7-9EF2-A39396CB7496}"/>
            </a:ext>
          </a:extLst>
        </xdr:cNvPr>
        <xdr:cNvSpPr/>
      </xdr:nvSpPr>
      <xdr:spPr>
        <a:xfrm>
          <a:off x="11487150" y="98501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55245</xdr:rowOff>
    </xdr:to>
    <xdr:cxnSp macro="">
      <xdr:nvCxnSpPr>
        <xdr:cNvPr id="461" name="直線コネクタ 460">
          <a:extLst>
            <a:ext uri="{FF2B5EF4-FFF2-40B4-BE49-F238E27FC236}">
              <a16:creationId xmlns:a16="http://schemas.microsoft.com/office/drawing/2014/main" id="{6082F174-F54A-4FC7-877F-C0DAAA52D7EC}"/>
            </a:ext>
          </a:extLst>
        </xdr:cNvPr>
        <xdr:cNvCxnSpPr/>
      </xdr:nvCxnSpPr>
      <xdr:spPr>
        <a:xfrm>
          <a:off x="11537950" y="9900920"/>
          <a:ext cx="8064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462" name="n_1aveValue【学校施設】&#10;有形固定資産減価償却率">
          <a:extLst>
            <a:ext uri="{FF2B5EF4-FFF2-40B4-BE49-F238E27FC236}">
              <a16:creationId xmlns:a16="http://schemas.microsoft.com/office/drawing/2014/main" id="{BE83CD90-A0E7-4027-9677-8675FD8B2891}"/>
            </a:ext>
          </a:extLst>
        </xdr:cNvPr>
        <xdr:cNvSpPr txBox="1"/>
      </xdr:nvSpPr>
      <xdr:spPr>
        <a:xfrm>
          <a:off x="1374204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63" name="n_2aveValue【学校施設】&#10;有形固定資産減価償却率">
          <a:extLst>
            <a:ext uri="{FF2B5EF4-FFF2-40B4-BE49-F238E27FC236}">
              <a16:creationId xmlns:a16="http://schemas.microsoft.com/office/drawing/2014/main" id="{4A17C767-250B-41E9-BD2D-FE11BC3E660B}"/>
            </a:ext>
          </a:extLst>
        </xdr:cNvPr>
        <xdr:cNvSpPr txBox="1"/>
      </xdr:nvSpPr>
      <xdr:spPr>
        <a:xfrm>
          <a:off x="12960994" y="9654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4" name="n_3aveValue【学校施設】&#10;有形固定資産減価償却率">
          <a:extLst>
            <a:ext uri="{FF2B5EF4-FFF2-40B4-BE49-F238E27FC236}">
              <a16:creationId xmlns:a16="http://schemas.microsoft.com/office/drawing/2014/main" id="{43870DDC-8F68-45FE-A3B8-167EB921C6B7}"/>
            </a:ext>
          </a:extLst>
        </xdr:cNvPr>
        <xdr:cNvSpPr txBox="1"/>
      </xdr:nvSpPr>
      <xdr:spPr>
        <a:xfrm>
          <a:off x="12167244" y="964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465" name="n_4aveValue【学校施設】&#10;有形固定資産減価償却率">
          <a:extLst>
            <a:ext uri="{FF2B5EF4-FFF2-40B4-BE49-F238E27FC236}">
              <a16:creationId xmlns:a16="http://schemas.microsoft.com/office/drawing/2014/main" id="{D5E3A3B7-3294-4C4A-9669-84C8A8A3FBEB}"/>
            </a:ext>
          </a:extLst>
        </xdr:cNvPr>
        <xdr:cNvSpPr txBox="1"/>
      </xdr:nvSpPr>
      <xdr:spPr>
        <a:xfrm>
          <a:off x="11354444" y="962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87647</xdr:rowOff>
    </xdr:from>
    <xdr:ext cx="405111" cy="259045"/>
    <xdr:sp macro="" textlink="">
      <xdr:nvSpPr>
        <xdr:cNvPr id="466" name="n_1mainValue【学校施設】&#10;有形固定資産減価償却率">
          <a:extLst>
            <a:ext uri="{FF2B5EF4-FFF2-40B4-BE49-F238E27FC236}">
              <a16:creationId xmlns:a16="http://schemas.microsoft.com/office/drawing/2014/main" id="{7BA1D85B-F894-46C7-91E5-B642DA2F7626}"/>
            </a:ext>
          </a:extLst>
        </xdr:cNvPr>
        <xdr:cNvSpPr txBox="1"/>
      </xdr:nvSpPr>
      <xdr:spPr>
        <a:xfrm>
          <a:off x="13742044" y="10158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467" name="n_2mainValue【学校施設】&#10;有形固定資産減価償却率">
          <a:extLst>
            <a:ext uri="{FF2B5EF4-FFF2-40B4-BE49-F238E27FC236}">
              <a16:creationId xmlns:a16="http://schemas.microsoft.com/office/drawing/2014/main" id="{06FA6AA5-8161-4C56-9A9B-71CA37902E7D}"/>
            </a:ext>
          </a:extLst>
        </xdr:cNvPr>
        <xdr:cNvSpPr txBox="1"/>
      </xdr:nvSpPr>
      <xdr:spPr>
        <a:xfrm>
          <a:off x="12960994" y="10116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97172</xdr:rowOff>
    </xdr:from>
    <xdr:ext cx="405111" cy="259045"/>
    <xdr:sp macro="" textlink="">
      <xdr:nvSpPr>
        <xdr:cNvPr id="468" name="n_3mainValue【学校施設】&#10;有形固定資産減価償却率">
          <a:extLst>
            <a:ext uri="{FF2B5EF4-FFF2-40B4-BE49-F238E27FC236}">
              <a16:creationId xmlns:a16="http://schemas.microsoft.com/office/drawing/2014/main" id="{8C797176-EA23-4769-8A20-557ABE106B41}"/>
            </a:ext>
          </a:extLst>
        </xdr:cNvPr>
        <xdr:cNvSpPr txBox="1"/>
      </xdr:nvSpPr>
      <xdr:spPr>
        <a:xfrm>
          <a:off x="12167244" y="100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469" name="n_4mainValue【学校施設】&#10;有形固定資産減価償却率">
          <a:extLst>
            <a:ext uri="{FF2B5EF4-FFF2-40B4-BE49-F238E27FC236}">
              <a16:creationId xmlns:a16="http://schemas.microsoft.com/office/drawing/2014/main" id="{5E7A093B-2C19-485D-86E1-5F47817B4D33}"/>
            </a:ext>
          </a:extLst>
        </xdr:cNvPr>
        <xdr:cNvSpPr txBox="1"/>
      </xdr:nvSpPr>
      <xdr:spPr>
        <a:xfrm>
          <a:off x="11354444" y="993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84832007-9B2C-4E46-8C66-A0DDA0FC4B20}"/>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545E1FF5-5EFF-42C0-B602-2C0927DD2A15}"/>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DD014A56-FFA8-4A06-9615-DA66071F6534}"/>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CE1FA8F7-94C1-4A19-9836-C32BDA7368D1}"/>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6FF8AD3F-E1F7-4372-BA81-605DD25C38AB}"/>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49302234-1F63-45EE-AD66-2513A645AA67}"/>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E7DE03D3-21D0-4992-80A1-8CED3DD0756D}"/>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98CC8DF9-404B-4CD2-9B0E-992144D05912}"/>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34271B0D-C5C8-4110-9494-36C5EAD9603A}"/>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1F01144E-632C-4534-80C9-0DEA8DCFA42A}"/>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a:extLst>
            <a:ext uri="{FF2B5EF4-FFF2-40B4-BE49-F238E27FC236}">
              <a16:creationId xmlns:a16="http://schemas.microsoft.com/office/drawing/2014/main" id="{6C360880-6754-4A64-A92E-1E40B85847C8}"/>
            </a:ext>
          </a:extLst>
        </xdr:cNvPr>
        <xdr:cNvCxnSpPr/>
      </xdr:nvCxnSpPr>
      <xdr:spPr>
        <a:xfrm>
          <a:off x="164592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a:extLst>
            <a:ext uri="{FF2B5EF4-FFF2-40B4-BE49-F238E27FC236}">
              <a16:creationId xmlns:a16="http://schemas.microsoft.com/office/drawing/2014/main" id="{63374F4C-9BF2-4947-94A5-3DB421C96658}"/>
            </a:ext>
          </a:extLst>
        </xdr:cNvPr>
        <xdr:cNvSpPr txBox="1"/>
      </xdr:nvSpPr>
      <xdr:spPr>
        <a:xfrm>
          <a:off x="160491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a:extLst>
            <a:ext uri="{FF2B5EF4-FFF2-40B4-BE49-F238E27FC236}">
              <a16:creationId xmlns:a16="http://schemas.microsoft.com/office/drawing/2014/main" id="{04E8673A-1C05-4102-838A-4DB1674861F8}"/>
            </a:ext>
          </a:extLst>
        </xdr:cNvPr>
        <xdr:cNvCxnSpPr/>
      </xdr:nvCxnSpPr>
      <xdr:spPr>
        <a:xfrm>
          <a:off x="164592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a:extLst>
            <a:ext uri="{FF2B5EF4-FFF2-40B4-BE49-F238E27FC236}">
              <a16:creationId xmlns:a16="http://schemas.microsoft.com/office/drawing/2014/main" id="{6E687719-E586-4DE7-A4A2-B81ED420C3C4}"/>
            </a:ext>
          </a:extLst>
        </xdr:cNvPr>
        <xdr:cNvSpPr txBox="1"/>
      </xdr:nvSpPr>
      <xdr:spPr>
        <a:xfrm>
          <a:off x="16049171" y="1013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a:extLst>
            <a:ext uri="{FF2B5EF4-FFF2-40B4-BE49-F238E27FC236}">
              <a16:creationId xmlns:a16="http://schemas.microsoft.com/office/drawing/2014/main" id="{993380FA-58DB-4B2B-A0E5-EFF07190D911}"/>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85" name="テキスト ボックス 484">
          <a:extLst>
            <a:ext uri="{FF2B5EF4-FFF2-40B4-BE49-F238E27FC236}">
              <a16:creationId xmlns:a16="http://schemas.microsoft.com/office/drawing/2014/main" id="{20F4B835-95D9-413A-8034-170B9FF31784}"/>
            </a:ext>
          </a:extLst>
        </xdr:cNvPr>
        <xdr:cNvSpPr txBox="1"/>
      </xdr:nvSpPr>
      <xdr:spPr>
        <a:xfrm>
          <a:off x="15985051" y="9770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a:extLst>
            <a:ext uri="{FF2B5EF4-FFF2-40B4-BE49-F238E27FC236}">
              <a16:creationId xmlns:a16="http://schemas.microsoft.com/office/drawing/2014/main" id="{2162B36C-F4CC-4ECF-AB6F-048A099E9A17}"/>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87" name="テキスト ボックス 486">
          <a:extLst>
            <a:ext uri="{FF2B5EF4-FFF2-40B4-BE49-F238E27FC236}">
              <a16:creationId xmlns:a16="http://schemas.microsoft.com/office/drawing/2014/main" id="{85B24F38-72AE-40C7-905B-AC55DFCC1AC6}"/>
            </a:ext>
          </a:extLst>
        </xdr:cNvPr>
        <xdr:cNvSpPr txBox="1"/>
      </xdr:nvSpPr>
      <xdr:spPr>
        <a:xfrm>
          <a:off x="15985051" y="940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a:extLst>
            <a:ext uri="{FF2B5EF4-FFF2-40B4-BE49-F238E27FC236}">
              <a16:creationId xmlns:a16="http://schemas.microsoft.com/office/drawing/2014/main" id="{9EB5A765-5C4F-4CD0-B195-54F71B445242}"/>
            </a:ext>
          </a:extLst>
        </xdr:cNvPr>
        <xdr:cNvCxnSpPr/>
      </xdr:nvCxnSpPr>
      <xdr:spPr>
        <a:xfrm>
          <a:off x="164592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89" name="テキスト ボックス 488">
          <a:extLst>
            <a:ext uri="{FF2B5EF4-FFF2-40B4-BE49-F238E27FC236}">
              <a16:creationId xmlns:a16="http://schemas.microsoft.com/office/drawing/2014/main" id="{38C64A2E-062B-492E-9836-9D2D3087E623}"/>
            </a:ext>
          </a:extLst>
        </xdr:cNvPr>
        <xdr:cNvSpPr txBox="1"/>
      </xdr:nvSpPr>
      <xdr:spPr>
        <a:xfrm>
          <a:off x="15985051" y="9039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a:extLst>
            <a:ext uri="{FF2B5EF4-FFF2-40B4-BE49-F238E27FC236}">
              <a16:creationId xmlns:a16="http://schemas.microsoft.com/office/drawing/2014/main" id="{59E1C1B5-BF1E-43EB-9140-9D4A032B21DA}"/>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1" name="テキスト ボックス 490">
          <a:extLst>
            <a:ext uri="{FF2B5EF4-FFF2-40B4-BE49-F238E27FC236}">
              <a16:creationId xmlns:a16="http://schemas.microsoft.com/office/drawing/2014/main" id="{184395CE-E6A6-490A-851B-E31E2D632779}"/>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a:extLst>
            <a:ext uri="{FF2B5EF4-FFF2-40B4-BE49-F238E27FC236}">
              <a16:creationId xmlns:a16="http://schemas.microsoft.com/office/drawing/2014/main" id="{E8BEE10E-A98A-4399-BA86-648B35427CED}"/>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493" name="直線コネクタ 492">
          <a:extLst>
            <a:ext uri="{FF2B5EF4-FFF2-40B4-BE49-F238E27FC236}">
              <a16:creationId xmlns:a16="http://schemas.microsoft.com/office/drawing/2014/main" id="{5C925D34-A114-41EB-A0E0-0CC21E4A3CFD}"/>
            </a:ext>
          </a:extLst>
        </xdr:cNvPr>
        <xdr:cNvCxnSpPr/>
      </xdr:nvCxnSpPr>
      <xdr:spPr>
        <a:xfrm flipV="1">
          <a:off x="19951064" y="9268155"/>
          <a:ext cx="0" cy="12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494" name="【学校施設】&#10;一人当たり面積最小値テキスト">
          <a:extLst>
            <a:ext uri="{FF2B5EF4-FFF2-40B4-BE49-F238E27FC236}">
              <a16:creationId xmlns:a16="http://schemas.microsoft.com/office/drawing/2014/main" id="{8146CDCF-3B7F-4C3A-A9B5-2E582825A932}"/>
            </a:ext>
          </a:extLst>
        </xdr:cNvPr>
        <xdr:cNvSpPr txBox="1"/>
      </xdr:nvSpPr>
      <xdr:spPr>
        <a:xfrm>
          <a:off x="19989800" y="1053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495" name="直線コネクタ 494">
          <a:extLst>
            <a:ext uri="{FF2B5EF4-FFF2-40B4-BE49-F238E27FC236}">
              <a16:creationId xmlns:a16="http://schemas.microsoft.com/office/drawing/2014/main" id="{E14102D6-7E38-4596-AC52-8F67811AFDA5}"/>
            </a:ext>
          </a:extLst>
        </xdr:cNvPr>
        <xdr:cNvCxnSpPr/>
      </xdr:nvCxnSpPr>
      <xdr:spPr>
        <a:xfrm>
          <a:off x="19881850" y="105306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496" name="【学校施設】&#10;一人当たり面積最大値テキスト">
          <a:extLst>
            <a:ext uri="{FF2B5EF4-FFF2-40B4-BE49-F238E27FC236}">
              <a16:creationId xmlns:a16="http://schemas.microsoft.com/office/drawing/2014/main" id="{4008B06C-5A3B-4114-9408-7976ADBD452E}"/>
            </a:ext>
          </a:extLst>
        </xdr:cNvPr>
        <xdr:cNvSpPr txBox="1"/>
      </xdr:nvSpPr>
      <xdr:spPr>
        <a:xfrm>
          <a:off x="19989800" y="90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497" name="直線コネクタ 496">
          <a:extLst>
            <a:ext uri="{FF2B5EF4-FFF2-40B4-BE49-F238E27FC236}">
              <a16:creationId xmlns:a16="http://schemas.microsoft.com/office/drawing/2014/main" id="{F779FD95-0106-4CD4-B1AB-96340C1285F7}"/>
            </a:ext>
          </a:extLst>
        </xdr:cNvPr>
        <xdr:cNvCxnSpPr/>
      </xdr:nvCxnSpPr>
      <xdr:spPr>
        <a:xfrm>
          <a:off x="19881850" y="9268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498" name="【学校施設】&#10;一人当たり面積平均値テキスト">
          <a:extLst>
            <a:ext uri="{FF2B5EF4-FFF2-40B4-BE49-F238E27FC236}">
              <a16:creationId xmlns:a16="http://schemas.microsoft.com/office/drawing/2014/main" id="{DB10FCDD-7AB1-423D-9A11-2BC92F44AB69}"/>
            </a:ext>
          </a:extLst>
        </xdr:cNvPr>
        <xdr:cNvSpPr txBox="1"/>
      </xdr:nvSpPr>
      <xdr:spPr>
        <a:xfrm>
          <a:off x="19989800" y="10198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499" name="フローチャート: 判断 498">
          <a:extLst>
            <a:ext uri="{FF2B5EF4-FFF2-40B4-BE49-F238E27FC236}">
              <a16:creationId xmlns:a16="http://schemas.microsoft.com/office/drawing/2014/main" id="{EA03BA9A-C62D-48FF-A43C-3F729B9EF1AD}"/>
            </a:ext>
          </a:extLst>
        </xdr:cNvPr>
        <xdr:cNvSpPr/>
      </xdr:nvSpPr>
      <xdr:spPr>
        <a:xfrm>
          <a:off x="19900900" y="103411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00" name="フローチャート: 判断 499">
          <a:extLst>
            <a:ext uri="{FF2B5EF4-FFF2-40B4-BE49-F238E27FC236}">
              <a16:creationId xmlns:a16="http://schemas.microsoft.com/office/drawing/2014/main" id="{95D465C9-567C-4F05-803E-D95D98BC4095}"/>
            </a:ext>
          </a:extLst>
        </xdr:cNvPr>
        <xdr:cNvSpPr/>
      </xdr:nvSpPr>
      <xdr:spPr>
        <a:xfrm>
          <a:off x="19157950" y="103496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501" name="フローチャート: 判断 500">
          <a:extLst>
            <a:ext uri="{FF2B5EF4-FFF2-40B4-BE49-F238E27FC236}">
              <a16:creationId xmlns:a16="http://schemas.microsoft.com/office/drawing/2014/main" id="{354ABC70-7134-4E56-BAF4-67AC751A8B78}"/>
            </a:ext>
          </a:extLst>
        </xdr:cNvPr>
        <xdr:cNvSpPr/>
      </xdr:nvSpPr>
      <xdr:spPr>
        <a:xfrm>
          <a:off x="18345150" y="103556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502" name="フローチャート: 判断 501">
          <a:extLst>
            <a:ext uri="{FF2B5EF4-FFF2-40B4-BE49-F238E27FC236}">
              <a16:creationId xmlns:a16="http://schemas.microsoft.com/office/drawing/2014/main" id="{A925A95E-9F24-4210-BE6C-DD135F1A4E11}"/>
            </a:ext>
          </a:extLst>
        </xdr:cNvPr>
        <xdr:cNvSpPr/>
      </xdr:nvSpPr>
      <xdr:spPr>
        <a:xfrm>
          <a:off x="17551400" y="103441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503" name="フローチャート: 判断 502">
          <a:extLst>
            <a:ext uri="{FF2B5EF4-FFF2-40B4-BE49-F238E27FC236}">
              <a16:creationId xmlns:a16="http://schemas.microsoft.com/office/drawing/2014/main" id="{5AB32F34-9CA1-4E42-B118-CB3BE244C30E}"/>
            </a:ext>
          </a:extLst>
        </xdr:cNvPr>
        <xdr:cNvSpPr/>
      </xdr:nvSpPr>
      <xdr:spPr>
        <a:xfrm>
          <a:off x="16757650" y="103433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ED0CF153-9452-474D-9CBF-CEB063659306}"/>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68FB7008-7389-4CA6-AF8C-075D7A745403}"/>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2649172E-55CB-4B6B-B8F5-EC4F1C71E134}"/>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B5CB5147-1138-4F43-8C00-E70918C3AD2B}"/>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1BE3CA5-C0B9-4B1F-BCB2-CA41EB59E8AE}"/>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124308</xdr:rowOff>
    </xdr:from>
    <xdr:to>
      <xdr:col>116</xdr:col>
      <xdr:colOff>114300</xdr:colOff>
      <xdr:row>63</xdr:row>
      <xdr:rowOff>54458</xdr:rowOff>
    </xdr:to>
    <xdr:sp macro="" textlink="">
      <xdr:nvSpPr>
        <xdr:cNvPr id="509" name="楕円 508">
          <a:extLst>
            <a:ext uri="{FF2B5EF4-FFF2-40B4-BE49-F238E27FC236}">
              <a16:creationId xmlns:a16="http://schemas.microsoft.com/office/drawing/2014/main" id="{80DD709C-BAD9-4A3F-9F8F-96BA6DC0B683}"/>
            </a:ext>
          </a:extLst>
        </xdr:cNvPr>
        <xdr:cNvSpPr/>
      </xdr:nvSpPr>
      <xdr:spPr>
        <a:xfrm>
          <a:off x="19900900" y="103605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510" name="【学校施設】&#10;一人当たり面積該当値テキスト">
          <a:extLst>
            <a:ext uri="{FF2B5EF4-FFF2-40B4-BE49-F238E27FC236}">
              <a16:creationId xmlns:a16="http://schemas.microsoft.com/office/drawing/2014/main" id="{2F4D6D42-8436-4FCB-8BBB-D69B00C2AF0E}"/>
            </a:ext>
          </a:extLst>
        </xdr:cNvPr>
        <xdr:cNvSpPr txBox="1"/>
      </xdr:nvSpPr>
      <xdr:spPr>
        <a:xfrm>
          <a:off x="19989800" y="103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511" name="楕円 510">
          <a:extLst>
            <a:ext uri="{FF2B5EF4-FFF2-40B4-BE49-F238E27FC236}">
              <a16:creationId xmlns:a16="http://schemas.microsoft.com/office/drawing/2014/main" id="{1B1FD35B-9286-4ADF-B32B-461B70CB0555}"/>
            </a:ext>
          </a:extLst>
        </xdr:cNvPr>
        <xdr:cNvSpPr/>
      </xdr:nvSpPr>
      <xdr:spPr>
        <a:xfrm>
          <a:off x="19157950" y="103614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3658</xdr:rowOff>
    </xdr:from>
    <xdr:to>
      <xdr:col>116</xdr:col>
      <xdr:colOff>63500</xdr:colOff>
      <xdr:row>63</xdr:row>
      <xdr:rowOff>4572</xdr:rowOff>
    </xdr:to>
    <xdr:cxnSp macro="">
      <xdr:nvCxnSpPr>
        <xdr:cNvPr id="512" name="直線コネクタ 511">
          <a:extLst>
            <a:ext uri="{FF2B5EF4-FFF2-40B4-BE49-F238E27FC236}">
              <a16:creationId xmlns:a16="http://schemas.microsoft.com/office/drawing/2014/main" id="{09B4ED71-4B78-48A0-861A-08409C83A2CD}"/>
            </a:ext>
          </a:extLst>
        </xdr:cNvPr>
        <xdr:cNvCxnSpPr/>
      </xdr:nvCxnSpPr>
      <xdr:spPr>
        <a:xfrm flipV="1">
          <a:off x="19202400" y="10404958"/>
          <a:ext cx="7493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128727</xdr:rowOff>
    </xdr:from>
    <xdr:to>
      <xdr:col>107</xdr:col>
      <xdr:colOff>101600</xdr:colOff>
      <xdr:row>63</xdr:row>
      <xdr:rowOff>58877</xdr:rowOff>
    </xdr:to>
    <xdr:sp macro="" textlink="">
      <xdr:nvSpPr>
        <xdr:cNvPr id="513" name="楕円 512">
          <a:extLst>
            <a:ext uri="{FF2B5EF4-FFF2-40B4-BE49-F238E27FC236}">
              <a16:creationId xmlns:a16="http://schemas.microsoft.com/office/drawing/2014/main" id="{1214ED95-DB90-4EA2-B041-1305B84F1349}"/>
            </a:ext>
          </a:extLst>
        </xdr:cNvPr>
        <xdr:cNvSpPr/>
      </xdr:nvSpPr>
      <xdr:spPr>
        <a:xfrm>
          <a:off x="18345150" y="103649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8077</xdr:rowOff>
    </xdr:to>
    <xdr:cxnSp macro="">
      <xdr:nvCxnSpPr>
        <xdr:cNvPr id="514" name="直線コネクタ 513">
          <a:extLst>
            <a:ext uri="{FF2B5EF4-FFF2-40B4-BE49-F238E27FC236}">
              <a16:creationId xmlns:a16="http://schemas.microsoft.com/office/drawing/2014/main" id="{41EBAF39-6B5A-4A3F-A686-C820956C6894}"/>
            </a:ext>
          </a:extLst>
        </xdr:cNvPr>
        <xdr:cNvCxnSpPr/>
      </xdr:nvCxnSpPr>
      <xdr:spPr>
        <a:xfrm flipV="1">
          <a:off x="18395950" y="10405872"/>
          <a:ext cx="80645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132385</xdr:rowOff>
    </xdr:from>
    <xdr:to>
      <xdr:col>102</xdr:col>
      <xdr:colOff>165100</xdr:colOff>
      <xdr:row>63</xdr:row>
      <xdr:rowOff>62535</xdr:rowOff>
    </xdr:to>
    <xdr:sp macro="" textlink="">
      <xdr:nvSpPr>
        <xdr:cNvPr id="515" name="楕円 514">
          <a:extLst>
            <a:ext uri="{FF2B5EF4-FFF2-40B4-BE49-F238E27FC236}">
              <a16:creationId xmlns:a16="http://schemas.microsoft.com/office/drawing/2014/main" id="{208D1044-F5D1-4865-A32F-A3D15F7695C9}"/>
            </a:ext>
          </a:extLst>
        </xdr:cNvPr>
        <xdr:cNvSpPr/>
      </xdr:nvSpPr>
      <xdr:spPr>
        <a:xfrm>
          <a:off x="17551400" y="103685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8077</xdr:rowOff>
    </xdr:from>
    <xdr:to>
      <xdr:col>107</xdr:col>
      <xdr:colOff>50800</xdr:colOff>
      <xdr:row>63</xdr:row>
      <xdr:rowOff>11735</xdr:rowOff>
    </xdr:to>
    <xdr:cxnSp macro="">
      <xdr:nvCxnSpPr>
        <xdr:cNvPr id="516" name="直線コネクタ 515">
          <a:extLst>
            <a:ext uri="{FF2B5EF4-FFF2-40B4-BE49-F238E27FC236}">
              <a16:creationId xmlns:a16="http://schemas.microsoft.com/office/drawing/2014/main" id="{5C1CECCA-2D40-43CB-AE0B-0E334AFDCA30}"/>
            </a:ext>
          </a:extLst>
        </xdr:cNvPr>
        <xdr:cNvCxnSpPr/>
      </xdr:nvCxnSpPr>
      <xdr:spPr>
        <a:xfrm flipV="1">
          <a:off x="17602200" y="10409377"/>
          <a:ext cx="79375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134366</xdr:rowOff>
    </xdr:from>
    <xdr:to>
      <xdr:col>98</xdr:col>
      <xdr:colOff>38100</xdr:colOff>
      <xdr:row>63</xdr:row>
      <xdr:rowOff>64516</xdr:rowOff>
    </xdr:to>
    <xdr:sp macro="" textlink="">
      <xdr:nvSpPr>
        <xdr:cNvPr id="517" name="楕円 516">
          <a:extLst>
            <a:ext uri="{FF2B5EF4-FFF2-40B4-BE49-F238E27FC236}">
              <a16:creationId xmlns:a16="http://schemas.microsoft.com/office/drawing/2014/main" id="{239AF236-EE16-4F94-B76C-791FFC65FE02}"/>
            </a:ext>
          </a:extLst>
        </xdr:cNvPr>
        <xdr:cNvSpPr/>
      </xdr:nvSpPr>
      <xdr:spPr>
        <a:xfrm>
          <a:off x="16757650" y="103705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11735</xdr:rowOff>
    </xdr:from>
    <xdr:to>
      <xdr:col>102</xdr:col>
      <xdr:colOff>114300</xdr:colOff>
      <xdr:row>63</xdr:row>
      <xdr:rowOff>13716</xdr:rowOff>
    </xdr:to>
    <xdr:cxnSp macro="">
      <xdr:nvCxnSpPr>
        <xdr:cNvPr id="518" name="直線コネクタ 517">
          <a:extLst>
            <a:ext uri="{FF2B5EF4-FFF2-40B4-BE49-F238E27FC236}">
              <a16:creationId xmlns:a16="http://schemas.microsoft.com/office/drawing/2014/main" id="{931E446A-15C5-4904-99A8-07BEE60F4E27}"/>
            </a:ext>
          </a:extLst>
        </xdr:cNvPr>
        <xdr:cNvCxnSpPr/>
      </xdr:nvCxnSpPr>
      <xdr:spPr>
        <a:xfrm flipV="1">
          <a:off x="16802100" y="10413035"/>
          <a:ext cx="8001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519" name="n_1aveValue【学校施設】&#10;一人当たり面積">
          <a:extLst>
            <a:ext uri="{FF2B5EF4-FFF2-40B4-BE49-F238E27FC236}">
              <a16:creationId xmlns:a16="http://schemas.microsoft.com/office/drawing/2014/main" id="{31FFC0C3-139D-450A-942B-BA814492E01E}"/>
            </a:ext>
          </a:extLst>
        </xdr:cNvPr>
        <xdr:cNvSpPr txBox="1"/>
      </xdr:nvSpPr>
      <xdr:spPr>
        <a:xfrm>
          <a:off x="18980227" y="101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520" name="n_2aveValue【学校施設】&#10;一人当たり面積">
          <a:extLst>
            <a:ext uri="{FF2B5EF4-FFF2-40B4-BE49-F238E27FC236}">
              <a16:creationId xmlns:a16="http://schemas.microsoft.com/office/drawing/2014/main" id="{DD8F2355-E83B-43A3-A8CC-EB476EC87DBB}"/>
            </a:ext>
          </a:extLst>
        </xdr:cNvPr>
        <xdr:cNvSpPr txBox="1"/>
      </xdr:nvSpPr>
      <xdr:spPr>
        <a:xfrm>
          <a:off x="18180127" y="1013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521" name="n_3aveValue【学校施設】&#10;一人当たり面積">
          <a:extLst>
            <a:ext uri="{FF2B5EF4-FFF2-40B4-BE49-F238E27FC236}">
              <a16:creationId xmlns:a16="http://schemas.microsoft.com/office/drawing/2014/main" id="{FF9FF8EB-DB44-4A1B-ACEB-2B88BF45880D}"/>
            </a:ext>
          </a:extLst>
        </xdr:cNvPr>
        <xdr:cNvSpPr txBox="1"/>
      </xdr:nvSpPr>
      <xdr:spPr>
        <a:xfrm>
          <a:off x="17386377" y="1012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522" name="n_4aveValue【学校施設】&#10;一人当たり面積">
          <a:extLst>
            <a:ext uri="{FF2B5EF4-FFF2-40B4-BE49-F238E27FC236}">
              <a16:creationId xmlns:a16="http://schemas.microsoft.com/office/drawing/2014/main" id="{403C2695-ABA6-4A24-928C-8732264591EF}"/>
            </a:ext>
          </a:extLst>
        </xdr:cNvPr>
        <xdr:cNvSpPr txBox="1"/>
      </xdr:nvSpPr>
      <xdr:spPr>
        <a:xfrm>
          <a:off x="16592627" y="1012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46499</xdr:rowOff>
    </xdr:from>
    <xdr:ext cx="469744" cy="259045"/>
    <xdr:sp macro="" textlink="">
      <xdr:nvSpPr>
        <xdr:cNvPr id="523" name="n_1mainValue【学校施設】&#10;一人当たり面積">
          <a:extLst>
            <a:ext uri="{FF2B5EF4-FFF2-40B4-BE49-F238E27FC236}">
              <a16:creationId xmlns:a16="http://schemas.microsoft.com/office/drawing/2014/main" id="{7B8CBD59-EAE5-4FC4-BE8B-5A949708397E}"/>
            </a:ext>
          </a:extLst>
        </xdr:cNvPr>
        <xdr:cNvSpPr txBox="1"/>
      </xdr:nvSpPr>
      <xdr:spPr>
        <a:xfrm>
          <a:off x="1898022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50004</xdr:rowOff>
    </xdr:from>
    <xdr:ext cx="469744" cy="259045"/>
    <xdr:sp macro="" textlink="">
      <xdr:nvSpPr>
        <xdr:cNvPr id="524" name="n_2mainValue【学校施設】&#10;一人当たり面積">
          <a:extLst>
            <a:ext uri="{FF2B5EF4-FFF2-40B4-BE49-F238E27FC236}">
              <a16:creationId xmlns:a16="http://schemas.microsoft.com/office/drawing/2014/main" id="{E5FB46D0-8218-481D-B0BD-408C294EF0CE}"/>
            </a:ext>
          </a:extLst>
        </xdr:cNvPr>
        <xdr:cNvSpPr txBox="1"/>
      </xdr:nvSpPr>
      <xdr:spPr>
        <a:xfrm>
          <a:off x="18180127" y="1045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53662</xdr:rowOff>
    </xdr:from>
    <xdr:ext cx="469744" cy="259045"/>
    <xdr:sp macro="" textlink="">
      <xdr:nvSpPr>
        <xdr:cNvPr id="525" name="n_3mainValue【学校施設】&#10;一人当たり面積">
          <a:extLst>
            <a:ext uri="{FF2B5EF4-FFF2-40B4-BE49-F238E27FC236}">
              <a16:creationId xmlns:a16="http://schemas.microsoft.com/office/drawing/2014/main" id="{7F231E4D-AF01-450E-8CB5-8F1F8042B3E3}"/>
            </a:ext>
          </a:extLst>
        </xdr:cNvPr>
        <xdr:cNvSpPr txBox="1"/>
      </xdr:nvSpPr>
      <xdr:spPr>
        <a:xfrm>
          <a:off x="17386377" y="1045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55643</xdr:rowOff>
    </xdr:from>
    <xdr:ext cx="469744" cy="259045"/>
    <xdr:sp macro="" textlink="">
      <xdr:nvSpPr>
        <xdr:cNvPr id="526" name="n_4mainValue【学校施設】&#10;一人当たり面積">
          <a:extLst>
            <a:ext uri="{FF2B5EF4-FFF2-40B4-BE49-F238E27FC236}">
              <a16:creationId xmlns:a16="http://schemas.microsoft.com/office/drawing/2014/main" id="{182ACCB2-C192-43B3-BC83-9B5E74A0E435}"/>
            </a:ext>
          </a:extLst>
        </xdr:cNvPr>
        <xdr:cNvSpPr txBox="1"/>
      </xdr:nvSpPr>
      <xdr:spPr>
        <a:xfrm>
          <a:off x="1659262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455C3C9D-46AE-49F9-BA6D-52949C122EC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C80A9E94-8129-4A18-BE98-8AFCE058EEA8}"/>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E980081F-B4C3-4837-855A-3A2DC1FCEAA7}"/>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327DFD3D-458D-4EAB-B2F7-D1C547EAA069}"/>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29A87840-7562-4601-B174-78DE0946C87F}"/>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43E475E4-74D0-4490-B0F2-750F1AF33A27}"/>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9CD08D90-3364-4AA4-9276-032E7F0AC2AA}"/>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B21EA5E9-9786-4A99-91B1-7DB02A94C7B4}"/>
            </a:ext>
          </a:extLst>
        </xdr:cNvPr>
        <xdr:cNvSpPr/>
      </xdr:nvSpPr>
      <xdr:spPr>
        <a:xfrm>
          <a:off x="11207750" y="124777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81A2AF1-EB8E-4E7E-8741-99CF56ADA8CE}"/>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AF21E51B-5180-4A64-B55E-F39E359502B3}"/>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5F112CA8-D445-4BD7-BCA9-ACB2C0ACD0B7}"/>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BB62B516-4922-4B1B-95B3-84BF0ED08A25}"/>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E93CFB37-6A9C-4003-8BA0-E8F704ED8D0F}"/>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4D3BCB65-A975-45D2-98D1-4C511BBE9683}"/>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D54C6A7C-B691-4C43-9DA3-DAA0ED321B4D}"/>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BD882635-DD32-442B-AA72-E3C20690FAB3}"/>
            </a:ext>
          </a:extLst>
        </xdr:cNvPr>
        <xdr:cNvSpPr/>
      </xdr:nvSpPr>
      <xdr:spPr>
        <a:xfrm>
          <a:off x="16459200" y="124777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a:extLst>
            <a:ext uri="{FF2B5EF4-FFF2-40B4-BE49-F238E27FC236}">
              <a16:creationId xmlns:a16="http://schemas.microsoft.com/office/drawing/2014/main" id="{9D7767C9-AE37-4AF1-924F-17926F10821A}"/>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a:extLst>
            <a:ext uri="{FF2B5EF4-FFF2-40B4-BE49-F238E27FC236}">
              <a16:creationId xmlns:a16="http://schemas.microsoft.com/office/drawing/2014/main" id="{E9F0474F-4978-4891-B644-6207C6764BA6}"/>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a:extLst>
            <a:ext uri="{FF2B5EF4-FFF2-40B4-BE49-F238E27FC236}">
              <a16:creationId xmlns:a16="http://schemas.microsoft.com/office/drawing/2014/main" id="{05ECEC82-CE5C-4D77-B2FB-7F3A08BEA171}"/>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a:extLst>
            <a:ext uri="{FF2B5EF4-FFF2-40B4-BE49-F238E27FC236}">
              <a16:creationId xmlns:a16="http://schemas.microsoft.com/office/drawing/2014/main" id="{2775F73F-8C1B-414A-BAEF-B4E0138CA8F7}"/>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a:extLst>
            <a:ext uri="{FF2B5EF4-FFF2-40B4-BE49-F238E27FC236}">
              <a16:creationId xmlns:a16="http://schemas.microsoft.com/office/drawing/2014/main" id="{B3F497EB-B812-43EF-911E-BD642B08AE44}"/>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a:extLst>
            <a:ext uri="{FF2B5EF4-FFF2-40B4-BE49-F238E27FC236}">
              <a16:creationId xmlns:a16="http://schemas.microsoft.com/office/drawing/2014/main" id="{26EB29AC-9074-485B-9770-6CD165AC3C8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a:extLst>
            <a:ext uri="{FF2B5EF4-FFF2-40B4-BE49-F238E27FC236}">
              <a16:creationId xmlns:a16="http://schemas.microsoft.com/office/drawing/2014/main" id="{9D43DB14-8049-49E4-AA41-A44E3CE08023}"/>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a:extLst>
            <a:ext uri="{FF2B5EF4-FFF2-40B4-BE49-F238E27FC236}">
              <a16:creationId xmlns:a16="http://schemas.microsoft.com/office/drawing/2014/main" id="{FA6EAC21-5233-4222-B648-71B694442744}"/>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a:extLst>
            <a:ext uri="{FF2B5EF4-FFF2-40B4-BE49-F238E27FC236}">
              <a16:creationId xmlns:a16="http://schemas.microsoft.com/office/drawing/2014/main" id="{CE25FF68-4659-4326-8C2A-8F25CE8E9A3F}"/>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a:extLst>
            <a:ext uri="{FF2B5EF4-FFF2-40B4-BE49-F238E27FC236}">
              <a16:creationId xmlns:a16="http://schemas.microsoft.com/office/drawing/2014/main" id="{99EACBCD-6CB6-417D-B901-CEC52A240316}"/>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3" name="テキスト ボックス 552">
          <a:extLst>
            <a:ext uri="{FF2B5EF4-FFF2-40B4-BE49-F238E27FC236}">
              <a16:creationId xmlns:a16="http://schemas.microsoft.com/office/drawing/2014/main" id="{69ECB480-E84C-4BD7-9138-75E7F40CF89D}"/>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4" name="直線コネクタ 553">
          <a:extLst>
            <a:ext uri="{FF2B5EF4-FFF2-40B4-BE49-F238E27FC236}">
              <a16:creationId xmlns:a16="http://schemas.microsoft.com/office/drawing/2014/main" id="{EF4F17D4-22E4-472A-B0A0-93DEAC79F021}"/>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5" name="テキスト ボックス 554">
          <a:extLst>
            <a:ext uri="{FF2B5EF4-FFF2-40B4-BE49-F238E27FC236}">
              <a16:creationId xmlns:a16="http://schemas.microsoft.com/office/drawing/2014/main" id="{5BFAEC3F-A279-425F-B781-795D9A706B3B}"/>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6" name="直線コネクタ 555">
          <a:extLst>
            <a:ext uri="{FF2B5EF4-FFF2-40B4-BE49-F238E27FC236}">
              <a16:creationId xmlns:a16="http://schemas.microsoft.com/office/drawing/2014/main" id="{CE6E845B-163E-4A55-93E0-F0CCBDB1D013}"/>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7" name="テキスト ボックス 556">
          <a:extLst>
            <a:ext uri="{FF2B5EF4-FFF2-40B4-BE49-F238E27FC236}">
              <a16:creationId xmlns:a16="http://schemas.microsoft.com/office/drawing/2014/main" id="{CE216798-2DEB-475C-9F4B-78BCDFC6EC6A}"/>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8" name="直線コネクタ 557">
          <a:extLst>
            <a:ext uri="{FF2B5EF4-FFF2-40B4-BE49-F238E27FC236}">
              <a16:creationId xmlns:a16="http://schemas.microsoft.com/office/drawing/2014/main" id="{B94BC45B-D05B-4EEF-A11C-8E396808EEF3}"/>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9" name="テキスト ボックス 558">
          <a:extLst>
            <a:ext uri="{FF2B5EF4-FFF2-40B4-BE49-F238E27FC236}">
              <a16:creationId xmlns:a16="http://schemas.microsoft.com/office/drawing/2014/main" id="{938BF492-5B8C-4435-8BF2-15FE3E5DF5A3}"/>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0" name="直線コネクタ 559">
          <a:extLst>
            <a:ext uri="{FF2B5EF4-FFF2-40B4-BE49-F238E27FC236}">
              <a16:creationId xmlns:a16="http://schemas.microsoft.com/office/drawing/2014/main" id="{1EFB566D-8BD6-4998-BF93-4A201CEF75DF}"/>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1" name="テキスト ボックス 560">
          <a:extLst>
            <a:ext uri="{FF2B5EF4-FFF2-40B4-BE49-F238E27FC236}">
              <a16:creationId xmlns:a16="http://schemas.microsoft.com/office/drawing/2014/main" id="{A4A98144-C58D-471F-A3AE-FE1ACFC82635}"/>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2" name="直線コネクタ 561">
          <a:extLst>
            <a:ext uri="{FF2B5EF4-FFF2-40B4-BE49-F238E27FC236}">
              <a16:creationId xmlns:a16="http://schemas.microsoft.com/office/drawing/2014/main" id="{831D1346-09E2-469B-8060-A2A021D7A56E}"/>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3" name="テキスト ボックス 562">
          <a:extLst>
            <a:ext uri="{FF2B5EF4-FFF2-40B4-BE49-F238E27FC236}">
              <a16:creationId xmlns:a16="http://schemas.microsoft.com/office/drawing/2014/main" id="{20B6F372-777B-46D3-9400-93AE2D470D85}"/>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4" name="直線コネクタ 563">
          <a:extLst>
            <a:ext uri="{FF2B5EF4-FFF2-40B4-BE49-F238E27FC236}">
              <a16:creationId xmlns:a16="http://schemas.microsoft.com/office/drawing/2014/main" id="{8C0DB554-BACF-49D8-BF2B-0FB68DC2CB1E}"/>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5" name="テキスト ボックス 564">
          <a:extLst>
            <a:ext uri="{FF2B5EF4-FFF2-40B4-BE49-F238E27FC236}">
              <a16:creationId xmlns:a16="http://schemas.microsoft.com/office/drawing/2014/main" id="{81833676-087A-4E2A-9121-2D4AE7864814}"/>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a:extLst>
            <a:ext uri="{FF2B5EF4-FFF2-40B4-BE49-F238E27FC236}">
              <a16:creationId xmlns:a16="http://schemas.microsoft.com/office/drawing/2014/main" id="{49DE764A-9C55-4E3E-A289-D0E02614325A}"/>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公民館】&#10;有形固定資産減価償却率グラフ枠">
          <a:extLst>
            <a:ext uri="{FF2B5EF4-FFF2-40B4-BE49-F238E27FC236}">
              <a16:creationId xmlns:a16="http://schemas.microsoft.com/office/drawing/2014/main" id="{BE160130-9032-4DE6-9DBA-7774CFFEE16A}"/>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568" name="直線コネクタ 567">
          <a:extLst>
            <a:ext uri="{FF2B5EF4-FFF2-40B4-BE49-F238E27FC236}">
              <a16:creationId xmlns:a16="http://schemas.microsoft.com/office/drawing/2014/main" id="{97F9DF57-55A0-4CD0-B22A-F29306CA893E}"/>
            </a:ext>
          </a:extLst>
        </xdr:cNvPr>
        <xdr:cNvCxnSpPr/>
      </xdr:nvCxnSpPr>
      <xdr:spPr>
        <a:xfrm flipV="1">
          <a:off x="14699614" y="1657803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9" name="【公民館】&#10;有形固定資産減価償却率最小値テキスト">
          <a:extLst>
            <a:ext uri="{FF2B5EF4-FFF2-40B4-BE49-F238E27FC236}">
              <a16:creationId xmlns:a16="http://schemas.microsoft.com/office/drawing/2014/main" id="{B1F2ED35-B240-4357-9F9B-7AE42AF1DF06}"/>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0" name="直線コネクタ 569">
          <a:extLst>
            <a:ext uri="{FF2B5EF4-FFF2-40B4-BE49-F238E27FC236}">
              <a16:creationId xmlns:a16="http://schemas.microsoft.com/office/drawing/2014/main" id="{2B586CB4-D01F-4ED2-B188-F097A709074B}"/>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571" name="【公民館】&#10;有形固定資産減価償却率最大値テキスト">
          <a:extLst>
            <a:ext uri="{FF2B5EF4-FFF2-40B4-BE49-F238E27FC236}">
              <a16:creationId xmlns:a16="http://schemas.microsoft.com/office/drawing/2014/main" id="{9C994559-2B00-4B5C-BE0F-3BC0B740E7F9}"/>
            </a:ext>
          </a:extLst>
        </xdr:cNvPr>
        <xdr:cNvSpPr txBox="1"/>
      </xdr:nvSpPr>
      <xdr:spPr>
        <a:xfrm>
          <a:off x="14738350" y="163596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572" name="直線コネクタ 571">
          <a:extLst>
            <a:ext uri="{FF2B5EF4-FFF2-40B4-BE49-F238E27FC236}">
              <a16:creationId xmlns:a16="http://schemas.microsoft.com/office/drawing/2014/main" id="{27B1BBB9-196A-4D72-B11B-64D804AEA544}"/>
            </a:ext>
          </a:extLst>
        </xdr:cNvPr>
        <xdr:cNvCxnSpPr/>
      </xdr:nvCxnSpPr>
      <xdr:spPr>
        <a:xfrm>
          <a:off x="14611350" y="16578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573" name="【公民館】&#10;有形固定資産減価償却率平均値テキスト">
          <a:extLst>
            <a:ext uri="{FF2B5EF4-FFF2-40B4-BE49-F238E27FC236}">
              <a16:creationId xmlns:a16="http://schemas.microsoft.com/office/drawing/2014/main" id="{9CD00513-CA03-4C28-A824-95CD5C62C1CA}"/>
            </a:ext>
          </a:extLst>
        </xdr:cNvPr>
        <xdr:cNvSpPr txBox="1"/>
      </xdr:nvSpPr>
      <xdr:spPr>
        <a:xfrm>
          <a:off x="14738350" y="173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574" name="フローチャート: 判断 573">
          <a:extLst>
            <a:ext uri="{FF2B5EF4-FFF2-40B4-BE49-F238E27FC236}">
              <a16:creationId xmlns:a16="http://schemas.microsoft.com/office/drawing/2014/main" id="{ADEC2CA8-1ACB-4B99-B530-EC5956D2E9E7}"/>
            </a:ext>
          </a:extLst>
        </xdr:cNvPr>
        <xdr:cNvSpPr/>
      </xdr:nvSpPr>
      <xdr:spPr>
        <a:xfrm>
          <a:off x="14649450" y="1752926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575" name="フローチャート: 判断 574">
          <a:extLst>
            <a:ext uri="{FF2B5EF4-FFF2-40B4-BE49-F238E27FC236}">
              <a16:creationId xmlns:a16="http://schemas.microsoft.com/office/drawing/2014/main" id="{3C6742BC-F7A8-443B-9882-ED7E772B61E9}"/>
            </a:ext>
          </a:extLst>
        </xdr:cNvPr>
        <xdr:cNvSpPr/>
      </xdr:nvSpPr>
      <xdr:spPr>
        <a:xfrm>
          <a:off x="13887450" y="174784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576" name="フローチャート: 判断 575">
          <a:extLst>
            <a:ext uri="{FF2B5EF4-FFF2-40B4-BE49-F238E27FC236}">
              <a16:creationId xmlns:a16="http://schemas.microsoft.com/office/drawing/2014/main" id="{F79E634D-90DE-42B7-AC2C-7D77773648B1}"/>
            </a:ext>
          </a:extLst>
        </xdr:cNvPr>
        <xdr:cNvSpPr/>
      </xdr:nvSpPr>
      <xdr:spPr>
        <a:xfrm>
          <a:off x="13093700" y="174507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577" name="フローチャート: 判断 576">
          <a:extLst>
            <a:ext uri="{FF2B5EF4-FFF2-40B4-BE49-F238E27FC236}">
              <a16:creationId xmlns:a16="http://schemas.microsoft.com/office/drawing/2014/main" id="{E034AFFB-E814-4351-A73F-C0AD79A9F648}"/>
            </a:ext>
          </a:extLst>
        </xdr:cNvPr>
        <xdr:cNvSpPr/>
      </xdr:nvSpPr>
      <xdr:spPr>
        <a:xfrm>
          <a:off x="12299950" y="174588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578" name="フローチャート: 判断 577">
          <a:extLst>
            <a:ext uri="{FF2B5EF4-FFF2-40B4-BE49-F238E27FC236}">
              <a16:creationId xmlns:a16="http://schemas.microsoft.com/office/drawing/2014/main" id="{4E667E15-D88C-45FF-B295-B256F4770565}"/>
            </a:ext>
          </a:extLst>
        </xdr:cNvPr>
        <xdr:cNvSpPr/>
      </xdr:nvSpPr>
      <xdr:spPr>
        <a:xfrm>
          <a:off x="11487150" y="17445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89BB918-B51B-446E-8CF5-B19C7C196D00}"/>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6DC020BA-DC34-4371-97DB-A3A0AFF543DC}"/>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4BF04A94-A683-4DF6-AF40-B1BD7E150D47}"/>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2C98947A-1E7A-47DC-9CF1-1FD32F84FE83}"/>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id="{27355F43-D98A-40D9-9C91-5DD3432928CD}"/>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584" name="楕円 583">
          <a:extLst>
            <a:ext uri="{FF2B5EF4-FFF2-40B4-BE49-F238E27FC236}">
              <a16:creationId xmlns:a16="http://schemas.microsoft.com/office/drawing/2014/main" id="{81D3552D-F123-4E58-AD9E-7B51E7D1184F}"/>
            </a:ext>
          </a:extLst>
        </xdr:cNvPr>
        <xdr:cNvSpPr/>
      </xdr:nvSpPr>
      <xdr:spPr>
        <a:xfrm>
          <a:off x="14649450" y="175406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585" name="【公民館】&#10;有形固定資産減価償却率該当値テキスト">
          <a:extLst>
            <a:ext uri="{FF2B5EF4-FFF2-40B4-BE49-F238E27FC236}">
              <a16:creationId xmlns:a16="http://schemas.microsoft.com/office/drawing/2014/main" id="{7CD38E2A-1478-4127-BBE5-5B3B86A9E1BE}"/>
            </a:ext>
          </a:extLst>
        </xdr:cNvPr>
        <xdr:cNvSpPr txBox="1"/>
      </xdr:nvSpPr>
      <xdr:spPr>
        <a:xfrm>
          <a:off x="14738350" y="1751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586" name="楕円 585">
          <a:extLst>
            <a:ext uri="{FF2B5EF4-FFF2-40B4-BE49-F238E27FC236}">
              <a16:creationId xmlns:a16="http://schemas.microsoft.com/office/drawing/2014/main" id="{B719FA84-59DB-4649-94C9-2E6EE931C2BA}"/>
            </a:ext>
          </a:extLst>
        </xdr:cNvPr>
        <xdr:cNvSpPr/>
      </xdr:nvSpPr>
      <xdr:spPr>
        <a:xfrm>
          <a:off x="13887450" y="17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90895</xdr:rowOff>
    </xdr:to>
    <xdr:cxnSp macro="">
      <xdr:nvCxnSpPr>
        <xdr:cNvPr id="587" name="直線コネクタ 586">
          <a:extLst>
            <a:ext uri="{FF2B5EF4-FFF2-40B4-BE49-F238E27FC236}">
              <a16:creationId xmlns:a16="http://schemas.microsoft.com/office/drawing/2014/main" id="{D80090CE-229E-49C8-AE28-CC7CA0538809}"/>
            </a:ext>
          </a:extLst>
        </xdr:cNvPr>
        <xdr:cNvCxnSpPr/>
      </xdr:nvCxnSpPr>
      <xdr:spPr>
        <a:xfrm>
          <a:off x="13938250" y="17558838"/>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146231</xdr:rowOff>
    </xdr:from>
    <xdr:to>
      <xdr:col>76</xdr:col>
      <xdr:colOff>165100</xdr:colOff>
      <xdr:row>106</xdr:row>
      <xdr:rowOff>76381</xdr:rowOff>
    </xdr:to>
    <xdr:sp macro="" textlink="">
      <xdr:nvSpPr>
        <xdr:cNvPr id="588" name="楕円 587">
          <a:extLst>
            <a:ext uri="{FF2B5EF4-FFF2-40B4-BE49-F238E27FC236}">
              <a16:creationId xmlns:a16="http://schemas.microsoft.com/office/drawing/2014/main" id="{4AA7F72C-0E76-40BB-8739-A35606D9E83F}"/>
            </a:ext>
          </a:extLst>
        </xdr:cNvPr>
        <xdr:cNvSpPr/>
      </xdr:nvSpPr>
      <xdr:spPr>
        <a:xfrm>
          <a:off x="13093700" y="174817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25581</xdr:rowOff>
    </xdr:from>
    <xdr:to>
      <xdr:col>81</xdr:col>
      <xdr:colOff>50800</xdr:colOff>
      <xdr:row>106</xdr:row>
      <xdr:rowOff>58238</xdr:rowOff>
    </xdr:to>
    <xdr:cxnSp macro="">
      <xdr:nvCxnSpPr>
        <xdr:cNvPr id="589" name="直線コネクタ 588">
          <a:extLst>
            <a:ext uri="{FF2B5EF4-FFF2-40B4-BE49-F238E27FC236}">
              <a16:creationId xmlns:a16="http://schemas.microsoft.com/office/drawing/2014/main" id="{73C426B6-DA0D-4035-AA36-B71ECB6D7944}"/>
            </a:ext>
          </a:extLst>
        </xdr:cNvPr>
        <xdr:cNvCxnSpPr/>
      </xdr:nvCxnSpPr>
      <xdr:spPr>
        <a:xfrm>
          <a:off x="13144500" y="1752618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590" name="楕円 589">
          <a:extLst>
            <a:ext uri="{FF2B5EF4-FFF2-40B4-BE49-F238E27FC236}">
              <a16:creationId xmlns:a16="http://schemas.microsoft.com/office/drawing/2014/main" id="{88685B30-3783-44F2-840B-19BB7EDAEF7F}"/>
            </a:ext>
          </a:extLst>
        </xdr:cNvPr>
        <xdr:cNvSpPr/>
      </xdr:nvSpPr>
      <xdr:spPr>
        <a:xfrm>
          <a:off x="12299950" y="174490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25581</xdr:rowOff>
    </xdr:to>
    <xdr:cxnSp macro="">
      <xdr:nvCxnSpPr>
        <xdr:cNvPr id="591" name="直線コネクタ 590">
          <a:extLst>
            <a:ext uri="{FF2B5EF4-FFF2-40B4-BE49-F238E27FC236}">
              <a16:creationId xmlns:a16="http://schemas.microsoft.com/office/drawing/2014/main" id="{7D7BC6AE-051C-48A8-858B-5A5087C69DCE}"/>
            </a:ext>
          </a:extLst>
        </xdr:cNvPr>
        <xdr:cNvCxnSpPr/>
      </xdr:nvCxnSpPr>
      <xdr:spPr>
        <a:xfrm>
          <a:off x="12344400" y="17499874"/>
          <a:ext cx="8001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48261</xdr:rowOff>
    </xdr:from>
    <xdr:to>
      <xdr:col>67</xdr:col>
      <xdr:colOff>101600</xdr:colOff>
      <xdr:row>105</xdr:row>
      <xdr:rowOff>149861</xdr:rowOff>
    </xdr:to>
    <xdr:sp macro="" textlink="">
      <xdr:nvSpPr>
        <xdr:cNvPr id="592" name="楕円 591">
          <a:extLst>
            <a:ext uri="{FF2B5EF4-FFF2-40B4-BE49-F238E27FC236}">
              <a16:creationId xmlns:a16="http://schemas.microsoft.com/office/drawing/2014/main" id="{C753822F-1F24-49C7-B06F-B62E09CE5C77}"/>
            </a:ext>
          </a:extLst>
        </xdr:cNvPr>
        <xdr:cNvSpPr/>
      </xdr:nvSpPr>
      <xdr:spPr>
        <a:xfrm>
          <a:off x="1148715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99061</xdr:rowOff>
    </xdr:from>
    <xdr:to>
      <xdr:col>71</xdr:col>
      <xdr:colOff>177800</xdr:colOff>
      <xdr:row>105</xdr:row>
      <xdr:rowOff>164374</xdr:rowOff>
    </xdr:to>
    <xdr:cxnSp macro="">
      <xdr:nvCxnSpPr>
        <xdr:cNvPr id="593" name="直線コネクタ 592">
          <a:extLst>
            <a:ext uri="{FF2B5EF4-FFF2-40B4-BE49-F238E27FC236}">
              <a16:creationId xmlns:a16="http://schemas.microsoft.com/office/drawing/2014/main" id="{404E4D37-C0D0-4EE0-9C92-248252B0690F}"/>
            </a:ext>
          </a:extLst>
        </xdr:cNvPr>
        <xdr:cNvCxnSpPr/>
      </xdr:nvCxnSpPr>
      <xdr:spPr>
        <a:xfrm>
          <a:off x="11537950" y="17434561"/>
          <a:ext cx="80645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594" name="n_1aveValue【公民館】&#10;有形固定資産減価償却率">
          <a:extLst>
            <a:ext uri="{FF2B5EF4-FFF2-40B4-BE49-F238E27FC236}">
              <a16:creationId xmlns:a16="http://schemas.microsoft.com/office/drawing/2014/main" id="{D0F1F42B-D8B3-447E-8E1F-FD71786505FA}"/>
            </a:ext>
          </a:extLst>
        </xdr:cNvPr>
        <xdr:cNvSpPr txBox="1"/>
      </xdr:nvSpPr>
      <xdr:spPr>
        <a:xfrm>
          <a:off x="13742044" y="1726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595" name="n_2aveValue【公民館】&#10;有形固定資産減価償却率">
          <a:extLst>
            <a:ext uri="{FF2B5EF4-FFF2-40B4-BE49-F238E27FC236}">
              <a16:creationId xmlns:a16="http://schemas.microsoft.com/office/drawing/2014/main" id="{169E1EC9-EA5B-4538-B2CD-74B719D1D9A7}"/>
            </a:ext>
          </a:extLst>
        </xdr:cNvPr>
        <xdr:cNvSpPr txBox="1"/>
      </xdr:nvSpPr>
      <xdr:spPr>
        <a:xfrm>
          <a:off x="12960994" y="17232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596" name="n_3aveValue【公民館】&#10;有形固定資産減価償却率">
          <a:extLst>
            <a:ext uri="{FF2B5EF4-FFF2-40B4-BE49-F238E27FC236}">
              <a16:creationId xmlns:a16="http://schemas.microsoft.com/office/drawing/2014/main" id="{4107F61E-0F9A-4744-AF4D-856D04347258}"/>
            </a:ext>
          </a:extLst>
        </xdr:cNvPr>
        <xdr:cNvSpPr txBox="1"/>
      </xdr:nvSpPr>
      <xdr:spPr>
        <a:xfrm>
          <a:off x="12167244" y="1754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31585</xdr:rowOff>
    </xdr:from>
    <xdr:ext cx="405111" cy="259045"/>
    <xdr:sp macro="" textlink="">
      <xdr:nvSpPr>
        <xdr:cNvPr id="597" name="n_4aveValue【公民館】&#10;有形固定資産減価償却率">
          <a:extLst>
            <a:ext uri="{FF2B5EF4-FFF2-40B4-BE49-F238E27FC236}">
              <a16:creationId xmlns:a16="http://schemas.microsoft.com/office/drawing/2014/main" id="{AEA1BDA8-C2EC-43A5-9B22-504B09A8A88B}"/>
            </a:ext>
          </a:extLst>
        </xdr:cNvPr>
        <xdr:cNvSpPr txBox="1"/>
      </xdr:nvSpPr>
      <xdr:spPr>
        <a:xfrm>
          <a:off x="11354444" y="17532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598" name="n_1mainValue【公民館】&#10;有形固定資産減価償却率">
          <a:extLst>
            <a:ext uri="{FF2B5EF4-FFF2-40B4-BE49-F238E27FC236}">
              <a16:creationId xmlns:a16="http://schemas.microsoft.com/office/drawing/2014/main" id="{34B3BAED-106A-44CA-8532-11C900FE8552}"/>
            </a:ext>
          </a:extLst>
        </xdr:cNvPr>
        <xdr:cNvSpPr txBox="1"/>
      </xdr:nvSpPr>
      <xdr:spPr>
        <a:xfrm>
          <a:off x="13742044" y="17600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67508</xdr:rowOff>
    </xdr:from>
    <xdr:ext cx="405111" cy="259045"/>
    <xdr:sp macro="" textlink="">
      <xdr:nvSpPr>
        <xdr:cNvPr id="599" name="n_2mainValue【公民館】&#10;有形固定資産減価償却率">
          <a:extLst>
            <a:ext uri="{FF2B5EF4-FFF2-40B4-BE49-F238E27FC236}">
              <a16:creationId xmlns:a16="http://schemas.microsoft.com/office/drawing/2014/main" id="{42EB2A64-53B7-430F-9968-3DBB715DF670}"/>
            </a:ext>
          </a:extLst>
        </xdr:cNvPr>
        <xdr:cNvSpPr txBox="1"/>
      </xdr:nvSpPr>
      <xdr:spPr>
        <a:xfrm>
          <a:off x="12960994" y="17568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60251</xdr:rowOff>
    </xdr:from>
    <xdr:ext cx="405111" cy="259045"/>
    <xdr:sp macro="" textlink="">
      <xdr:nvSpPr>
        <xdr:cNvPr id="600" name="n_3mainValue【公民館】&#10;有形固定資産減価償却率">
          <a:extLst>
            <a:ext uri="{FF2B5EF4-FFF2-40B4-BE49-F238E27FC236}">
              <a16:creationId xmlns:a16="http://schemas.microsoft.com/office/drawing/2014/main" id="{FD09488E-658E-4ED9-BC4E-92AD6FC686C0}"/>
            </a:ext>
          </a:extLst>
        </xdr:cNvPr>
        <xdr:cNvSpPr txBox="1"/>
      </xdr:nvSpPr>
      <xdr:spPr>
        <a:xfrm>
          <a:off x="12167244" y="17230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601" name="n_4mainValue【公民館】&#10;有形固定資産減価償却率">
          <a:extLst>
            <a:ext uri="{FF2B5EF4-FFF2-40B4-BE49-F238E27FC236}">
              <a16:creationId xmlns:a16="http://schemas.microsoft.com/office/drawing/2014/main" id="{53376A77-6F04-4A88-9BEE-EB8C538A1EE1}"/>
            </a:ext>
          </a:extLst>
        </xdr:cNvPr>
        <xdr:cNvSpPr txBox="1"/>
      </xdr:nvSpPr>
      <xdr:spPr>
        <a:xfrm>
          <a:off x="11354444" y="1717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a:extLst>
            <a:ext uri="{FF2B5EF4-FFF2-40B4-BE49-F238E27FC236}">
              <a16:creationId xmlns:a16="http://schemas.microsoft.com/office/drawing/2014/main" id="{869E226A-D793-4B3A-970A-6B248DE0ABA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a:extLst>
            <a:ext uri="{FF2B5EF4-FFF2-40B4-BE49-F238E27FC236}">
              <a16:creationId xmlns:a16="http://schemas.microsoft.com/office/drawing/2014/main" id="{D81732A6-45C4-4F60-B084-838262089500}"/>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a:extLst>
            <a:ext uri="{FF2B5EF4-FFF2-40B4-BE49-F238E27FC236}">
              <a16:creationId xmlns:a16="http://schemas.microsoft.com/office/drawing/2014/main" id="{CB6ABC06-52F5-4207-AC4F-4F3A348202C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a:extLst>
            <a:ext uri="{FF2B5EF4-FFF2-40B4-BE49-F238E27FC236}">
              <a16:creationId xmlns:a16="http://schemas.microsoft.com/office/drawing/2014/main" id="{32E1AFCB-0A00-4C87-BB2B-778A5CC8D81D}"/>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a:extLst>
            <a:ext uri="{FF2B5EF4-FFF2-40B4-BE49-F238E27FC236}">
              <a16:creationId xmlns:a16="http://schemas.microsoft.com/office/drawing/2014/main" id="{B5031CB1-B71E-436B-920A-49204B65BA10}"/>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a:extLst>
            <a:ext uri="{FF2B5EF4-FFF2-40B4-BE49-F238E27FC236}">
              <a16:creationId xmlns:a16="http://schemas.microsoft.com/office/drawing/2014/main" id="{BCAC3EC0-B738-4A10-970F-6B10870B3C2E}"/>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a:extLst>
            <a:ext uri="{FF2B5EF4-FFF2-40B4-BE49-F238E27FC236}">
              <a16:creationId xmlns:a16="http://schemas.microsoft.com/office/drawing/2014/main" id="{7C29D8F6-F6D4-42D1-A4C6-2164B560B383}"/>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a:extLst>
            <a:ext uri="{FF2B5EF4-FFF2-40B4-BE49-F238E27FC236}">
              <a16:creationId xmlns:a16="http://schemas.microsoft.com/office/drawing/2014/main" id="{7DDA71D7-BEDF-4EDF-9015-DA4672CE0469}"/>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a:extLst>
            <a:ext uri="{FF2B5EF4-FFF2-40B4-BE49-F238E27FC236}">
              <a16:creationId xmlns:a16="http://schemas.microsoft.com/office/drawing/2014/main" id="{6E1A1F38-DDEC-4ABF-BF12-6DA3340FBE89}"/>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a:extLst>
            <a:ext uri="{FF2B5EF4-FFF2-40B4-BE49-F238E27FC236}">
              <a16:creationId xmlns:a16="http://schemas.microsoft.com/office/drawing/2014/main" id="{F7F0A011-1C27-4E98-A34E-DB92AE925EBF}"/>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612" name="直線コネクタ 611">
          <a:extLst>
            <a:ext uri="{FF2B5EF4-FFF2-40B4-BE49-F238E27FC236}">
              <a16:creationId xmlns:a16="http://schemas.microsoft.com/office/drawing/2014/main" id="{AC610365-E223-42AD-808A-30D14F05E80F}"/>
            </a:ext>
          </a:extLst>
        </xdr:cNvPr>
        <xdr:cNvCxnSpPr/>
      </xdr:nvCxnSpPr>
      <xdr:spPr>
        <a:xfrm>
          <a:off x="16459200" y="177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13" name="テキスト ボックス 612">
          <a:extLst>
            <a:ext uri="{FF2B5EF4-FFF2-40B4-BE49-F238E27FC236}">
              <a16:creationId xmlns:a16="http://schemas.microsoft.com/office/drawing/2014/main" id="{22ACC26C-6084-46AA-84F0-1E7E28CDA12B}"/>
            </a:ext>
          </a:extLst>
        </xdr:cNvPr>
        <xdr:cNvSpPr txBox="1"/>
      </xdr:nvSpPr>
      <xdr:spPr>
        <a:xfrm>
          <a:off x="16049171" y="17663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a:extLst>
            <a:ext uri="{FF2B5EF4-FFF2-40B4-BE49-F238E27FC236}">
              <a16:creationId xmlns:a16="http://schemas.microsoft.com/office/drawing/2014/main" id="{2595EE0E-FF5C-444F-93EE-F4D2325A8C8D}"/>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a:extLst>
            <a:ext uri="{FF2B5EF4-FFF2-40B4-BE49-F238E27FC236}">
              <a16:creationId xmlns:a16="http://schemas.microsoft.com/office/drawing/2014/main" id="{8EC27815-E48A-48AC-8823-E9E437491E55}"/>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6" name="直線コネクタ 615">
          <a:extLst>
            <a:ext uri="{FF2B5EF4-FFF2-40B4-BE49-F238E27FC236}">
              <a16:creationId xmlns:a16="http://schemas.microsoft.com/office/drawing/2014/main" id="{1E385D79-44CA-4994-8684-3439D895E1AD}"/>
            </a:ext>
          </a:extLst>
        </xdr:cNvPr>
        <xdr:cNvCxnSpPr/>
      </xdr:nvCxnSpPr>
      <xdr:spPr>
        <a:xfrm>
          <a:off x="16459200" y="16694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7" name="テキスト ボックス 616">
          <a:extLst>
            <a:ext uri="{FF2B5EF4-FFF2-40B4-BE49-F238E27FC236}">
              <a16:creationId xmlns:a16="http://schemas.microsoft.com/office/drawing/2014/main" id="{FC15D5B0-301F-4E82-AE88-50F89FBBDC39}"/>
            </a:ext>
          </a:extLst>
        </xdr:cNvPr>
        <xdr:cNvSpPr txBox="1"/>
      </xdr:nvSpPr>
      <xdr:spPr>
        <a:xfrm>
          <a:off x="16049171" y="1655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8" name="直線コネクタ 617">
          <a:extLst>
            <a:ext uri="{FF2B5EF4-FFF2-40B4-BE49-F238E27FC236}">
              <a16:creationId xmlns:a16="http://schemas.microsoft.com/office/drawing/2014/main" id="{87388A14-ED28-4868-A74C-84DCC2846795}"/>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9" name="テキスト ボックス 618">
          <a:extLst>
            <a:ext uri="{FF2B5EF4-FFF2-40B4-BE49-F238E27FC236}">
              <a16:creationId xmlns:a16="http://schemas.microsoft.com/office/drawing/2014/main" id="{C9DFD7AF-0641-4AA1-8DF6-93F6047C0F87}"/>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0" name="【公民館】&#10;一人当たり面積グラフ枠">
          <a:extLst>
            <a:ext uri="{FF2B5EF4-FFF2-40B4-BE49-F238E27FC236}">
              <a16:creationId xmlns:a16="http://schemas.microsoft.com/office/drawing/2014/main" id="{DFF57F54-7565-45B6-91AD-CE4A68AB431B}"/>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621" name="直線コネクタ 620">
          <a:extLst>
            <a:ext uri="{FF2B5EF4-FFF2-40B4-BE49-F238E27FC236}">
              <a16:creationId xmlns:a16="http://schemas.microsoft.com/office/drawing/2014/main" id="{A5F2168A-56CD-4F15-8922-ED078B7D2A71}"/>
            </a:ext>
          </a:extLst>
        </xdr:cNvPr>
        <xdr:cNvCxnSpPr/>
      </xdr:nvCxnSpPr>
      <xdr:spPr>
        <a:xfrm flipV="1">
          <a:off x="19951064" y="16656495"/>
          <a:ext cx="0" cy="112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622" name="【公民館】&#10;一人当たり面積最小値テキスト">
          <a:extLst>
            <a:ext uri="{FF2B5EF4-FFF2-40B4-BE49-F238E27FC236}">
              <a16:creationId xmlns:a16="http://schemas.microsoft.com/office/drawing/2014/main" id="{CFBC6E3E-576E-47CA-B24A-86C6CA746D0E}"/>
            </a:ext>
          </a:extLst>
        </xdr:cNvPr>
        <xdr:cNvSpPr txBox="1"/>
      </xdr:nvSpPr>
      <xdr:spPr>
        <a:xfrm>
          <a:off x="19989800" y="1778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623" name="直線コネクタ 622">
          <a:extLst>
            <a:ext uri="{FF2B5EF4-FFF2-40B4-BE49-F238E27FC236}">
              <a16:creationId xmlns:a16="http://schemas.microsoft.com/office/drawing/2014/main" id="{A1D4889E-21A8-470D-A463-382109C188CE}"/>
            </a:ext>
          </a:extLst>
        </xdr:cNvPr>
        <xdr:cNvCxnSpPr/>
      </xdr:nvCxnSpPr>
      <xdr:spPr>
        <a:xfrm>
          <a:off x="19881850" y="177767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624" name="【公民館】&#10;一人当たり面積最大値テキスト">
          <a:extLst>
            <a:ext uri="{FF2B5EF4-FFF2-40B4-BE49-F238E27FC236}">
              <a16:creationId xmlns:a16="http://schemas.microsoft.com/office/drawing/2014/main" id="{6224D1A1-772F-4826-961B-6066AF84D3B3}"/>
            </a:ext>
          </a:extLst>
        </xdr:cNvPr>
        <xdr:cNvSpPr txBox="1"/>
      </xdr:nvSpPr>
      <xdr:spPr>
        <a:xfrm>
          <a:off x="19989800" y="1643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625" name="直線コネクタ 624">
          <a:extLst>
            <a:ext uri="{FF2B5EF4-FFF2-40B4-BE49-F238E27FC236}">
              <a16:creationId xmlns:a16="http://schemas.microsoft.com/office/drawing/2014/main" id="{E6259499-EB0F-46C6-A810-F4AD58DAB4FF}"/>
            </a:ext>
          </a:extLst>
        </xdr:cNvPr>
        <xdr:cNvCxnSpPr/>
      </xdr:nvCxnSpPr>
      <xdr:spPr>
        <a:xfrm>
          <a:off x="19881850" y="166564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163149</xdr:rowOff>
    </xdr:from>
    <xdr:ext cx="469744" cy="259045"/>
    <xdr:sp macro="" textlink="">
      <xdr:nvSpPr>
        <xdr:cNvPr id="626" name="【公民館】&#10;一人当たり面積平均値テキスト">
          <a:extLst>
            <a:ext uri="{FF2B5EF4-FFF2-40B4-BE49-F238E27FC236}">
              <a16:creationId xmlns:a16="http://schemas.microsoft.com/office/drawing/2014/main" id="{26CF5323-3536-4184-A60E-2D127A135B4C}"/>
            </a:ext>
          </a:extLst>
        </xdr:cNvPr>
        <xdr:cNvSpPr txBox="1"/>
      </xdr:nvSpPr>
      <xdr:spPr>
        <a:xfrm>
          <a:off x="19989800" y="1733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627" name="フローチャート: 判断 626">
          <a:extLst>
            <a:ext uri="{FF2B5EF4-FFF2-40B4-BE49-F238E27FC236}">
              <a16:creationId xmlns:a16="http://schemas.microsoft.com/office/drawing/2014/main" id="{CE8EA4AF-5640-4A20-A7FE-4494B840A84E}"/>
            </a:ext>
          </a:extLst>
        </xdr:cNvPr>
        <xdr:cNvSpPr/>
      </xdr:nvSpPr>
      <xdr:spPr>
        <a:xfrm>
          <a:off x="19900900" y="174757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628" name="フローチャート: 判断 627">
          <a:extLst>
            <a:ext uri="{FF2B5EF4-FFF2-40B4-BE49-F238E27FC236}">
              <a16:creationId xmlns:a16="http://schemas.microsoft.com/office/drawing/2014/main" id="{0E937A7B-F5DA-4D1A-9D76-98A7C7EC80BF}"/>
            </a:ext>
          </a:extLst>
        </xdr:cNvPr>
        <xdr:cNvSpPr/>
      </xdr:nvSpPr>
      <xdr:spPr>
        <a:xfrm>
          <a:off x="19157950" y="17460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136271</xdr:rowOff>
    </xdr:from>
    <xdr:to>
      <xdr:col>107</xdr:col>
      <xdr:colOff>101600</xdr:colOff>
      <xdr:row>106</xdr:row>
      <xdr:rowOff>66421</xdr:rowOff>
    </xdr:to>
    <xdr:sp macro="" textlink="">
      <xdr:nvSpPr>
        <xdr:cNvPr id="629" name="フローチャート: 判断 628">
          <a:extLst>
            <a:ext uri="{FF2B5EF4-FFF2-40B4-BE49-F238E27FC236}">
              <a16:creationId xmlns:a16="http://schemas.microsoft.com/office/drawing/2014/main" id="{902F9D4D-9D73-4245-B089-F7213295E361}"/>
            </a:ext>
          </a:extLst>
        </xdr:cNvPr>
        <xdr:cNvSpPr/>
      </xdr:nvSpPr>
      <xdr:spPr>
        <a:xfrm>
          <a:off x="18345150" y="174717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630" name="フローチャート: 判断 629">
          <a:extLst>
            <a:ext uri="{FF2B5EF4-FFF2-40B4-BE49-F238E27FC236}">
              <a16:creationId xmlns:a16="http://schemas.microsoft.com/office/drawing/2014/main" id="{DD9F067F-1F7F-4539-A87A-5961D6F7FFA3}"/>
            </a:ext>
          </a:extLst>
        </xdr:cNvPr>
        <xdr:cNvSpPr/>
      </xdr:nvSpPr>
      <xdr:spPr>
        <a:xfrm>
          <a:off x="17551400" y="174660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145986</xdr:rowOff>
    </xdr:from>
    <xdr:to>
      <xdr:col>98</xdr:col>
      <xdr:colOff>38100</xdr:colOff>
      <xdr:row>106</xdr:row>
      <xdr:rowOff>76136</xdr:rowOff>
    </xdr:to>
    <xdr:sp macro="" textlink="">
      <xdr:nvSpPr>
        <xdr:cNvPr id="631" name="フローチャート: 判断 630">
          <a:extLst>
            <a:ext uri="{FF2B5EF4-FFF2-40B4-BE49-F238E27FC236}">
              <a16:creationId xmlns:a16="http://schemas.microsoft.com/office/drawing/2014/main" id="{1DB80223-DCAC-480F-9C86-F443FD357A45}"/>
            </a:ext>
          </a:extLst>
        </xdr:cNvPr>
        <xdr:cNvSpPr/>
      </xdr:nvSpPr>
      <xdr:spPr>
        <a:xfrm>
          <a:off x="16757650" y="17481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3C8F5712-2D42-47FC-9999-AFF7E0B36C71}"/>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C1D32FCE-50C7-413B-AB87-B648EAC0D776}"/>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91A394CD-4A2F-4A8C-B8E4-7555E55965F0}"/>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FE1AC8FE-6D87-4514-AE26-7D174C6F8C2D}"/>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E32C808B-D584-4A06-9BA0-907F13E9DF9F}"/>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637" name="楕円 636">
          <a:extLst>
            <a:ext uri="{FF2B5EF4-FFF2-40B4-BE49-F238E27FC236}">
              <a16:creationId xmlns:a16="http://schemas.microsoft.com/office/drawing/2014/main" id="{31CB6FAC-E2DE-4F7E-905B-6E126D8ACC24}"/>
            </a:ext>
          </a:extLst>
        </xdr:cNvPr>
        <xdr:cNvSpPr/>
      </xdr:nvSpPr>
      <xdr:spPr>
        <a:xfrm>
          <a:off x="19900900" y="17577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55263</xdr:rowOff>
    </xdr:from>
    <xdr:ext cx="469744" cy="259045"/>
    <xdr:sp macro="" textlink="">
      <xdr:nvSpPr>
        <xdr:cNvPr id="638" name="【公民館】&#10;一人当たり面積該当値テキスト">
          <a:extLst>
            <a:ext uri="{FF2B5EF4-FFF2-40B4-BE49-F238E27FC236}">
              <a16:creationId xmlns:a16="http://schemas.microsoft.com/office/drawing/2014/main" id="{6C92EC58-20D9-45BA-8441-61613EAA0C41}"/>
            </a:ext>
          </a:extLst>
        </xdr:cNvPr>
        <xdr:cNvSpPr txBox="1"/>
      </xdr:nvSpPr>
      <xdr:spPr>
        <a:xfrm>
          <a:off x="19989800" y="175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77406</xdr:rowOff>
    </xdr:from>
    <xdr:to>
      <xdr:col>112</xdr:col>
      <xdr:colOff>38100</xdr:colOff>
      <xdr:row>107</xdr:row>
      <xdr:rowOff>7556</xdr:rowOff>
    </xdr:to>
    <xdr:sp macro="" textlink="">
      <xdr:nvSpPr>
        <xdr:cNvPr id="639" name="楕円 638">
          <a:extLst>
            <a:ext uri="{FF2B5EF4-FFF2-40B4-BE49-F238E27FC236}">
              <a16:creationId xmlns:a16="http://schemas.microsoft.com/office/drawing/2014/main" id="{E8754191-2289-4BB5-9687-560D7B894CAD}"/>
            </a:ext>
          </a:extLst>
        </xdr:cNvPr>
        <xdr:cNvSpPr/>
      </xdr:nvSpPr>
      <xdr:spPr>
        <a:xfrm>
          <a:off x="19157950" y="175780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127636</xdr:rowOff>
    </xdr:from>
    <xdr:to>
      <xdr:col>116</xdr:col>
      <xdr:colOff>63500</xdr:colOff>
      <xdr:row>106</xdr:row>
      <xdr:rowOff>128206</xdr:rowOff>
    </xdr:to>
    <xdr:cxnSp macro="">
      <xdr:nvCxnSpPr>
        <xdr:cNvPr id="640" name="直線コネクタ 639">
          <a:extLst>
            <a:ext uri="{FF2B5EF4-FFF2-40B4-BE49-F238E27FC236}">
              <a16:creationId xmlns:a16="http://schemas.microsoft.com/office/drawing/2014/main" id="{024A152C-ABEA-4C09-BAD8-9CCB2F4C6B7B}"/>
            </a:ext>
          </a:extLst>
        </xdr:cNvPr>
        <xdr:cNvCxnSpPr/>
      </xdr:nvCxnSpPr>
      <xdr:spPr>
        <a:xfrm flipV="1">
          <a:off x="19202400" y="17628236"/>
          <a:ext cx="7493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80835</xdr:rowOff>
    </xdr:from>
    <xdr:to>
      <xdr:col>107</xdr:col>
      <xdr:colOff>101600</xdr:colOff>
      <xdr:row>107</xdr:row>
      <xdr:rowOff>10985</xdr:rowOff>
    </xdr:to>
    <xdr:sp macro="" textlink="">
      <xdr:nvSpPr>
        <xdr:cNvPr id="641" name="楕円 640">
          <a:extLst>
            <a:ext uri="{FF2B5EF4-FFF2-40B4-BE49-F238E27FC236}">
              <a16:creationId xmlns:a16="http://schemas.microsoft.com/office/drawing/2014/main" id="{1EE5C2FC-3AF9-46ED-B22B-F324EBE71327}"/>
            </a:ext>
          </a:extLst>
        </xdr:cNvPr>
        <xdr:cNvSpPr/>
      </xdr:nvSpPr>
      <xdr:spPr>
        <a:xfrm>
          <a:off x="18345150" y="17581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128206</xdr:rowOff>
    </xdr:from>
    <xdr:to>
      <xdr:col>111</xdr:col>
      <xdr:colOff>177800</xdr:colOff>
      <xdr:row>106</xdr:row>
      <xdr:rowOff>131635</xdr:rowOff>
    </xdr:to>
    <xdr:cxnSp macro="">
      <xdr:nvCxnSpPr>
        <xdr:cNvPr id="642" name="直線コネクタ 641">
          <a:extLst>
            <a:ext uri="{FF2B5EF4-FFF2-40B4-BE49-F238E27FC236}">
              <a16:creationId xmlns:a16="http://schemas.microsoft.com/office/drawing/2014/main" id="{06431400-9005-4BA3-8A44-E6BDFFD0ECFB}"/>
            </a:ext>
          </a:extLst>
        </xdr:cNvPr>
        <xdr:cNvCxnSpPr/>
      </xdr:nvCxnSpPr>
      <xdr:spPr>
        <a:xfrm flipV="1">
          <a:off x="18395950" y="17628806"/>
          <a:ext cx="8064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83693</xdr:rowOff>
    </xdr:from>
    <xdr:to>
      <xdr:col>102</xdr:col>
      <xdr:colOff>165100</xdr:colOff>
      <xdr:row>107</xdr:row>
      <xdr:rowOff>13843</xdr:rowOff>
    </xdr:to>
    <xdr:sp macro="" textlink="">
      <xdr:nvSpPr>
        <xdr:cNvPr id="643" name="楕円 642">
          <a:extLst>
            <a:ext uri="{FF2B5EF4-FFF2-40B4-BE49-F238E27FC236}">
              <a16:creationId xmlns:a16="http://schemas.microsoft.com/office/drawing/2014/main" id="{1ED5F456-C439-4ABA-90E6-DA2651B26860}"/>
            </a:ext>
          </a:extLst>
        </xdr:cNvPr>
        <xdr:cNvSpPr/>
      </xdr:nvSpPr>
      <xdr:spPr>
        <a:xfrm>
          <a:off x="17551400" y="17584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131635</xdr:rowOff>
    </xdr:from>
    <xdr:to>
      <xdr:col>107</xdr:col>
      <xdr:colOff>50800</xdr:colOff>
      <xdr:row>106</xdr:row>
      <xdr:rowOff>134493</xdr:rowOff>
    </xdr:to>
    <xdr:cxnSp macro="">
      <xdr:nvCxnSpPr>
        <xdr:cNvPr id="644" name="直線コネクタ 643">
          <a:extLst>
            <a:ext uri="{FF2B5EF4-FFF2-40B4-BE49-F238E27FC236}">
              <a16:creationId xmlns:a16="http://schemas.microsoft.com/office/drawing/2014/main" id="{E9BDBDDC-4619-464D-9EC3-0EF2D20F4414}"/>
            </a:ext>
          </a:extLst>
        </xdr:cNvPr>
        <xdr:cNvCxnSpPr/>
      </xdr:nvCxnSpPr>
      <xdr:spPr>
        <a:xfrm flipV="1">
          <a:off x="17602200" y="17632235"/>
          <a:ext cx="79375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84837</xdr:rowOff>
    </xdr:from>
    <xdr:to>
      <xdr:col>98</xdr:col>
      <xdr:colOff>38100</xdr:colOff>
      <xdr:row>107</xdr:row>
      <xdr:rowOff>14987</xdr:rowOff>
    </xdr:to>
    <xdr:sp macro="" textlink="">
      <xdr:nvSpPr>
        <xdr:cNvPr id="645" name="楕円 644">
          <a:extLst>
            <a:ext uri="{FF2B5EF4-FFF2-40B4-BE49-F238E27FC236}">
              <a16:creationId xmlns:a16="http://schemas.microsoft.com/office/drawing/2014/main" id="{11E6E91E-321F-4E78-9BDC-8C0377FEB681}"/>
            </a:ext>
          </a:extLst>
        </xdr:cNvPr>
        <xdr:cNvSpPr/>
      </xdr:nvSpPr>
      <xdr:spPr>
        <a:xfrm>
          <a:off x="16757650" y="175854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134493</xdr:rowOff>
    </xdr:from>
    <xdr:to>
      <xdr:col>102</xdr:col>
      <xdr:colOff>114300</xdr:colOff>
      <xdr:row>106</xdr:row>
      <xdr:rowOff>135637</xdr:rowOff>
    </xdr:to>
    <xdr:cxnSp macro="">
      <xdr:nvCxnSpPr>
        <xdr:cNvPr id="646" name="直線コネクタ 645">
          <a:extLst>
            <a:ext uri="{FF2B5EF4-FFF2-40B4-BE49-F238E27FC236}">
              <a16:creationId xmlns:a16="http://schemas.microsoft.com/office/drawing/2014/main" id="{D0F056D2-7C61-42DE-98B1-A8E15D3EF8A2}"/>
            </a:ext>
          </a:extLst>
        </xdr:cNvPr>
        <xdr:cNvCxnSpPr/>
      </xdr:nvCxnSpPr>
      <xdr:spPr>
        <a:xfrm flipV="1">
          <a:off x="16802100" y="17635093"/>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72090</xdr:rowOff>
    </xdr:from>
    <xdr:ext cx="469744" cy="259045"/>
    <xdr:sp macro="" textlink="">
      <xdr:nvSpPr>
        <xdr:cNvPr id="647" name="n_1aveValue【公民館】&#10;一人当たり面積">
          <a:extLst>
            <a:ext uri="{FF2B5EF4-FFF2-40B4-BE49-F238E27FC236}">
              <a16:creationId xmlns:a16="http://schemas.microsoft.com/office/drawing/2014/main" id="{DC08BCDD-B361-4503-AE8A-C9A64D145C15}"/>
            </a:ext>
          </a:extLst>
        </xdr:cNvPr>
        <xdr:cNvSpPr txBox="1"/>
      </xdr:nvSpPr>
      <xdr:spPr>
        <a:xfrm>
          <a:off x="18980227" y="172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82948</xdr:rowOff>
    </xdr:from>
    <xdr:ext cx="469744" cy="259045"/>
    <xdr:sp macro="" textlink="">
      <xdr:nvSpPr>
        <xdr:cNvPr id="648" name="n_2aveValue【公民館】&#10;一人当たり面積">
          <a:extLst>
            <a:ext uri="{FF2B5EF4-FFF2-40B4-BE49-F238E27FC236}">
              <a16:creationId xmlns:a16="http://schemas.microsoft.com/office/drawing/2014/main" id="{22F17C7D-D7BF-450A-975F-1868FD03290E}"/>
            </a:ext>
          </a:extLst>
        </xdr:cNvPr>
        <xdr:cNvSpPr txBox="1"/>
      </xdr:nvSpPr>
      <xdr:spPr>
        <a:xfrm>
          <a:off x="18180127" y="1725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77233</xdr:rowOff>
    </xdr:from>
    <xdr:ext cx="469744" cy="259045"/>
    <xdr:sp macro="" textlink="">
      <xdr:nvSpPr>
        <xdr:cNvPr id="649" name="n_3aveValue【公民館】&#10;一人当たり面積">
          <a:extLst>
            <a:ext uri="{FF2B5EF4-FFF2-40B4-BE49-F238E27FC236}">
              <a16:creationId xmlns:a16="http://schemas.microsoft.com/office/drawing/2014/main" id="{1F2A4CC7-E720-4008-B135-EB57E0797852}"/>
            </a:ext>
          </a:extLst>
        </xdr:cNvPr>
        <xdr:cNvSpPr txBox="1"/>
      </xdr:nvSpPr>
      <xdr:spPr>
        <a:xfrm>
          <a:off x="17386377" y="1724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92663</xdr:rowOff>
    </xdr:from>
    <xdr:ext cx="469744" cy="259045"/>
    <xdr:sp macro="" textlink="">
      <xdr:nvSpPr>
        <xdr:cNvPr id="650" name="n_4aveValue【公民館】&#10;一人当たり面積">
          <a:extLst>
            <a:ext uri="{FF2B5EF4-FFF2-40B4-BE49-F238E27FC236}">
              <a16:creationId xmlns:a16="http://schemas.microsoft.com/office/drawing/2014/main" id="{E517D71E-F3EA-4092-BE00-8EA33C6ADA0D}"/>
            </a:ext>
          </a:extLst>
        </xdr:cNvPr>
        <xdr:cNvSpPr txBox="1"/>
      </xdr:nvSpPr>
      <xdr:spPr>
        <a:xfrm>
          <a:off x="16592627" y="1726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170133</xdr:rowOff>
    </xdr:from>
    <xdr:ext cx="469744" cy="259045"/>
    <xdr:sp macro="" textlink="">
      <xdr:nvSpPr>
        <xdr:cNvPr id="651" name="n_1mainValue【公民館】&#10;一人当たり面積">
          <a:extLst>
            <a:ext uri="{FF2B5EF4-FFF2-40B4-BE49-F238E27FC236}">
              <a16:creationId xmlns:a16="http://schemas.microsoft.com/office/drawing/2014/main" id="{6E824D21-148C-417B-8552-8CA0DC9EFA14}"/>
            </a:ext>
          </a:extLst>
        </xdr:cNvPr>
        <xdr:cNvSpPr txBox="1"/>
      </xdr:nvSpPr>
      <xdr:spPr>
        <a:xfrm>
          <a:off x="18980227" y="1766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2112</xdr:rowOff>
    </xdr:from>
    <xdr:ext cx="469744" cy="259045"/>
    <xdr:sp macro="" textlink="">
      <xdr:nvSpPr>
        <xdr:cNvPr id="652" name="n_2mainValue【公民館】&#10;一人当たり面積">
          <a:extLst>
            <a:ext uri="{FF2B5EF4-FFF2-40B4-BE49-F238E27FC236}">
              <a16:creationId xmlns:a16="http://schemas.microsoft.com/office/drawing/2014/main" id="{20295BF8-8CBE-4707-936F-1224190F76EA}"/>
            </a:ext>
          </a:extLst>
        </xdr:cNvPr>
        <xdr:cNvSpPr txBox="1"/>
      </xdr:nvSpPr>
      <xdr:spPr>
        <a:xfrm>
          <a:off x="18180127" y="1766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4970</xdr:rowOff>
    </xdr:from>
    <xdr:ext cx="469744" cy="259045"/>
    <xdr:sp macro="" textlink="">
      <xdr:nvSpPr>
        <xdr:cNvPr id="653" name="n_3mainValue【公民館】&#10;一人当たり面積">
          <a:extLst>
            <a:ext uri="{FF2B5EF4-FFF2-40B4-BE49-F238E27FC236}">
              <a16:creationId xmlns:a16="http://schemas.microsoft.com/office/drawing/2014/main" id="{50A49556-DFAE-4F0D-AEC7-6775F0D48926}"/>
            </a:ext>
          </a:extLst>
        </xdr:cNvPr>
        <xdr:cNvSpPr txBox="1"/>
      </xdr:nvSpPr>
      <xdr:spPr>
        <a:xfrm>
          <a:off x="17386377" y="1767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6114</xdr:rowOff>
    </xdr:from>
    <xdr:ext cx="469744" cy="259045"/>
    <xdr:sp macro="" textlink="">
      <xdr:nvSpPr>
        <xdr:cNvPr id="654" name="n_4mainValue【公民館】&#10;一人当たり面積">
          <a:extLst>
            <a:ext uri="{FF2B5EF4-FFF2-40B4-BE49-F238E27FC236}">
              <a16:creationId xmlns:a16="http://schemas.microsoft.com/office/drawing/2014/main" id="{D6D3F626-9A83-4F73-868B-6622640FC042}"/>
            </a:ext>
          </a:extLst>
        </xdr:cNvPr>
        <xdr:cNvSpPr txBox="1"/>
      </xdr:nvSpPr>
      <xdr:spPr>
        <a:xfrm>
          <a:off x="16592627" y="1767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D6180E50-8197-47CB-968C-13C917F63336}"/>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2687CFE2-6B45-4E31-895F-92128F73FB8D}"/>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334F268A-1534-40A0-B8AF-2F8AAE518348}"/>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類似団体と比較して有形固定資産減価償却率が高くなっている施設には保育所、学校施設がある。保育所については村内に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か所あり、そのうち村立第二保育園は昭和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年度に建築されたもので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年以上が経過し老朽化している。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学校施設については南小学校は平成</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年度竣工、東小学校が平成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年度竣工とどちらも</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年近くが経過し、また大河原小学校は一部改修を行ったものの昭和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年度竣工となっており老朽化が進んでいる。また昭和中学校は平成元年度竣工で</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でも掲げているように、人口減少や人口構造の減かを踏まえ今後の保育所や学校のあり方について検討し施設統合や小中一貫校の建設など集約・複合化を含め幅広く柔軟に対応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AD6AAEA-5FD4-49DE-B4C5-78B97B9BBA87}"/>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09E7294-65C6-478F-A525-2DDC1461B52A}"/>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E6E48AF-96E7-4C44-B890-105EB7B37EEA}"/>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7ABF50-F444-4C4C-ABBC-328814BBF296}"/>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群馬県昭和村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7202E2-0C61-4A11-8543-77F618277649}"/>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B541604-DD19-4ACC-9C81-596B205AC867}"/>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68C7B-080D-4872-BBE9-EFE79183E59B}"/>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C37135-4394-483A-AFB1-4BE7E5CD85A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42FF02F-104B-425A-ABC4-D526E48D82F5}"/>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DC220E4-7439-4937-9A9A-85473E278B2A}"/>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7,007
6,493
64.14
7,648,044
7,156,666
448,443
3,215,580
3,131,861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F9E16B1-926E-49E9-ABFB-25C779C9DE08}"/>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CA0FB5-2CA0-4881-A35D-A41383D1EB78}"/>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7E97D99-2526-434F-8D3A-5CAFFBCA97D9}"/>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3CEA82-0DC2-422A-828F-F6D3E841DF2F}"/>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5D4F08-DA48-4280-AEE6-98CC63478824}"/>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946BE4B-A75E-499D-8E20-20A9E10DE2A0}"/>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5545698-ED77-4E5C-A7C8-43CAC0B0E954}"/>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0752A1-54A3-49BE-9B3B-A3BBDC7BD1C6}"/>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C3241ED-BB69-47AB-B518-49B692F7D5C7}"/>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22A214-5E5B-436D-B3B9-6AE065F2464C}"/>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500692-E04B-4517-9DA1-20315EAA3EB1}"/>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2C18BAF-1E6F-42C6-8DD2-D4B363FCCF78}"/>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F4122A-5BEE-42C6-9B37-0D7C0F8FB4DE}"/>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3DB606D-9C3A-4527-9082-C5A0BD52ECD5}"/>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FFFCF28-C55C-4147-B31D-03E59DA1A5C3}"/>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D7D3071-D983-491B-8E0C-E31C56CE2B30}"/>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EF1A05-A31B-4E52-BC20-B6ACE1297714}"/>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127289-BD3C-42AA-BC1E-3D7A4C87A8CF}"/>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9D146D-4A62-441D-9334-17A8258FF2C1}"/>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F2DC886-F5A2-4349-964D-3FE26F5AF208}"/>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583B7D7-E461-465E-A35A-FF512EBF3272}"/>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6D760DB-8A7F-47CC-AA73-69D443311723}"/>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23CBBF6-59B6-4047-8D59-D23D843C4139}"/>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6AC939-4C9B-4BFE-87B1-C4EBC198A550}"/>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C738F74-5328-4AD0-A769-67FDC03173AD}"/>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0A29070-1432-4D5F-8C6F-C3F95539766C}"/>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29E838D-5DFD-428C-9AB7-90C91468D82D}"/>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1116D8-7C79-4436-8289-C0BA0659912A}"/>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69AF55-01E0-4B27-B662-2EB8522CB716}"/>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2B724481-C41D-4FF4-A93C-A70CB915645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F974BE7-869E-4215-9256-506A5BFD4733}"/>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9F13ECE-2250-44B8-AA94-40C0259B62AC}"/>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11FF546-2DB9-4E03-8F28-989C626E516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5DA5DDEB-8C36-477D-844C-15C518C9F719}"/>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3317BE8-83D3-4E88-99A8-C89CA0BE7668}"/>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EF87A44B-FAB9-47CD-91D9-A4277E6B65F2}"/>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F1E82DA-4F00-4147-8F39-9384E32378E6}"/>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7D348A1-EE94-4546-AE4C-5A666F2D2C7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E9ACB05-B870-4D94-8F16-66B02A20626A}"/>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CD30036-FDB9-4FC0-AE3C-4C3CFBFF5FA5}"/>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51CC1689-BF3D-41F7-9208-EE2FD2A79414}"/>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9A4003D-5A51-456F-B6DE-31FF356EC9A7}"/>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928E338-B5E2-4BF9-8221-3C53DA81BF61}"/>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BB23-D66B-4337-AD79-E8CE6ACE3253}"/>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77ED707-4F06-415C-ADD5-EE940D842FAF}"/>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527A0530-7C05-48DC-9A71-B63657FDD8A1}"/>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A0C370C-58FC-47D2-A3C9-F7C29BE5BFE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42D38D9-D0CD-437D-85EB-9C715291674C}"/>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27259B4F-DFD3-43E4-B8CE-60DECD8D7260}"/>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AB60071-A6E8-4E31-8AF9-D349430CC084}"/>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7BF6C8D-500D-4671-8894-FB6D7D638564}"/>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8A50BEF-87D7-4AE3-AB65-30C272F45FEB}"/>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98D4A454-41BA-4551-B3C3-9A4C29133458}"/>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7EDC694-FEAB-436B-B44A-E2E3908F4D02}"/>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256676C-6749-41A9-801E-8C2428A8784B}"/>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6339FEC-2745-4916-AFB0-39CA514968EE}"/>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6454FC9-3A85-4F48-9F50-4CD3374E2D0C}"/>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E13537E-D482-4E04-A7B6-D946DCD351D0}"/>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3237C035-526F-45AE-9D0A-46FA5ECCAC79}"/>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CF147908-F6AC-4E22-9C80-B4C61E654DF9}"/>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ECE47798-E9D9-4587-B59D-56D93D6F186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71C27A31-3749-454F-B6A3-A85C4C8EA91E}"/>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845686F-168D-447A-A2D1-99B91220E8E8}"/>
            </a:ext>
          </a:extLst>
        </xdr:cNvPr>
        <xdr:cNvCxnSpPr/>
      </xdr:nvCxnSpPr>
      <xdr:spPr>
        <a:xfrm flipV="1">
          <a:off x="4177665" y="9320712"/>
          <a:ext cx="0" cy="13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BE8B5DE-3240-4088-A4C5-9F5143F7BD86}"/>
            </a:ext>
          </a:extLst>
        </xdr:cNvPr>
        <xdr:cNvSpPr txBox="1"/>
      </xdr:nvSpPr>
      <xdr:spPr>
        <a:xfrm>
          <a:off x="421640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23BCEFF4-70B3-4CFB-954C-752FF5C07F7F}"/>
            </a:ext>
          </a:extLst>
        </xdr:cNvPr>
        <xdr:cNvCxnSpPr/>
      </xdr:nvCxnSpPr>
      <xdr:spPr>
        <a:xfrm>
          <a:off x="41084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884DF40-6A9A-4FC8-A60F-CD4ADD412396}"/>
            </a:ext>
          </a:extLst>
        </xdr:cNvPr>
        <xdr:cNvSpPr txBox="1"/>
      </xdr:nvSpPr>
      <xdr:spPr>
        <a:xfrm>
          <a:off x="4216400" y="910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78" name="直線コネクタ 77">
          <a:extLst>
            <a:ext uri="{FF2B5EF4-FFF2-40B4-BE49-F238E27FC236}">
              <a16:creationId xmlns:a16="http://schemas.microsoft.com/office/drawing/2014/main" id="{8EF5EE7E-B1F7-43D8-BBE8-281B320B3013}"/>
            </a:ext>
          </a:extLst>
        </xdr:cNvPr>
        <xdr:cNvCxnSpPr/>
      </xdr:nvCxnSpPr>
      <xdr:spPr>
        <a:xfrm>
          <a:off x="4108450" y="9320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F4FB455B-2B23-41D4-8B3D-ABC114207F61}"/>
            </a:ext>
          </a:extLst>
        </xdr:cNvPr>
        <xdr:cNvSpPr txBox="1"/>
      </xdr:nvSpPr>
      <xdr:spPr>
        <a:xfrm>
          <a:off x="4216400" y="1004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80" name="フローチャート: 判断 79">
          <a:extLst>
            <a:ext uri="{FF2B5EF4-FFF2-40B4-BE49-F238E27FC236}">
              <a16:creationId xmlns:a16="http://schemas.microsoft.com/office/drawing/2014/main" id="{9E27C9AC-D71E-44A4-9D6F-62C06AE01E2F}"/>
            </a:ext>
          </a:extLst>
        </xdr:cNvPr>
        <xdr:cNvSpPr/>
      </xdr:nvSpPr>
      <xdr:spPr>
        <a:xfrm>
          <a:off x="4127500" y="10191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81" name="フローチャート: 判断 80">
          <a:extLst>
            <a:ext uri="{FF2B5EF4-FFF2-40B4-BE49-F238E27FC236}">
              <a16:creationId xmlns:a16="http://schemas.microsoft.com/office/drawing/2014/main" id="{6F395E30-A8FD-43A1-A947-5C5A07A11B82}"/>
            </a:ext>
          </a:extLst>
        </xdr:cNvPr>
        <xdr:cNvSpPr/>
      </xdr:nvSpPr>
      <xdr:spPr>
        <a:xfrm>
          <a:off x="3384550" y="101590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82" name="フローチャート: 判断 81">
          <a:extLst>
            <a:ext uri="{FF2B5EF4-FFF2-40B4-BE49-F238E27FC236}">
              <a16:creationId xmlns:a16="http://schemas.microsoft.com/office/drawing/2014/main" id="{3462A47F-B158-4281-96B6-95BBFBEB20EA}"/>
            </a:ext>
          </a:extLst>
        </xdr:cNvPr>
        <xdr:cNvSpPr/>
      </xdr:nvSpPr>
      <xdr:spPr>
        <a:xfrm>
          <a:off x="2571750" y="1012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83" name="フローチャート: 判断 82">
          <a:extLst>
            <a:ext uri="{FF2B5EF4-FFF2-40B4-BE49-F238E27FC236}">
              <a16:creationId xmlns:a16="http://schemas.microsoft.com/office/drawing/2014/main" id="{CD1021FC-245D-43DF-8592-6471FC80FFAF}"/>
            </a:ext>
          </a:extLst>
        </xdr:cNvPr>
        <xdr:cNvSpPr/>
      </xdr:nvSpPr>
      <xdr:spPr>
        <a:xfrm>
          <a:off x="1778000" y="10069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84" name="フローチャート: 判断 83">
          <a:extLst>
            <a:ext uri="{FF2B5EF4-FFF2-40B4-BE49-F238E27FC236}">
              <a16:creationId xmlns:a16="http://schemas.microsoft.com/office/drawing/2014/main" id="{78AB1B77-BDF6-464B-8118-9B3C6B38733F}"/>
            </a:ext>
          </a:extLst>
        </xdr:cNvPr>
        <xdr:cNvSpPr/>
      </xdr:nvSpPr>
      <xdr:spPr>
        <a:xfrm>
          <a:off x="984250" y="1005604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06141F0-2CE2-43F9-BE3F-991F3A5DC5BC}"/>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52CD206-16AB-4AF6-BC82-8AD81CF09433}"/>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DA97824-036B-410C-99E5-173BC9586D86}"/>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BFFBB80-BEB5-4738-A3BF-26A40143A9CA}"/>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52961008-A8E5-470C-B23E-5E919B41308B}"/>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164737</xdr:rowOff>
    </xdr:from>
    <xdr:to>
      <xdr:col>24</xdr:col>
      <xdr:colOff>114300</xdr:colOff>
      <xdr:row>63</xdr:row>
      <xdr:rowOff>94887</xdr:rowOff>
    </xdr:to>
    <xdr:sp macro="" textlink="">
      <xdr:nvSpPr>
        <xdr:cNvPr id="90" name="楕円 89">
          <a:extLst>
            <a:ext uri="{FF2B5EF4-FFF2-40B4-BE49-F238E27FC236}">
              <a16:creationId xmlns:a16="http://schemas.microsoft.com/office/drawing/2014/main" id="{B6481AF1-2891-4DF7-A794-4D486ECC916E}"/>
            </a:ext>
          </a:extLst>
        </xdr:cNvPr>
        <xdr:cNvSpPr/>
      </xdr:nvSpPr>
      <xdr:spPr>
        <a:xfrm>
          <a:off x="4127500" y="104009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143164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9C27437-4A86-4190-B433-FB12C60004F1}"/>
            </a:ext>
          </a:extLst>
        </xdr:cNvPr>
        <xdr:cNvSpPr txBox="1"/>
      </xdr:nvSpPr>
      <xdr:spPr>
        <a:xfrm>
          <a:off x="4216400" y="103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132080</xdr:rowOff>
    </xdr:from>
    <xdr:to>
      <xdr:col>20</xdr:col>
      <xdr:colOff>38100</xdr:colOff>
      <xdr:row>63</xdr:row>
      <xdr:rowOff>62230</xdr:rowOff>
    </xdr:to>
    <xdr:sp macro="" textlink="">
      <xdr:nvSpPr>
        <xdr:cNvPr id="92" name="楕円 91">
          <a:extLst>
            <a:ext uri="{FF2B5EF4-FFF2-40B4-BE49-F238E27FC236}">
              <a16:creationId xmlns:a16="http://schemas.microsoft.com/office/drawing/2014/main" id="{63CA0402-7D5E-426B-967B-23C18BCF7BFF}"/>
            </a:ext>
          </a:extLst>
        </xdr:cNvPr>
        <xdr:cNvSpPr/>
      </xdr:nvSpPr>
      <xdr:spPr>
        <a:xfrm>
          <a:off x="3384550" y="10368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11430</xdr:rowOff>
    </xdr:from>
    <xdr:to>
      <xdr:col>24</xdr:col>
      <xdr:colOff>63500</xdr:colOff>
      <xdr:row>63</xdr:row>
      <xdr:rowOff>44087</xdr:rowOff>
    </xdr:to>
    <xdr:cxnSp macro="">
      <xdr:nvCxnSpPr>
        <xdr:cNvPr id="93" name="直線コネクタ 92">
          <a:extLst>
            <a:ext uri="{FF2B5EF4-FFF2-40B4-BE49-F238E27FC236}">
              <a16:creationId xmlns:a16="http://schemas.microsoft.com/office/drawing/2014/main" id="{EE25FF6A-32E0-4FD0-AEE8-AD37BA3209A8}"/>
            </a:ext>
          </a:extLst>
        </xdr:cNvPr>
        <xdr:cNvCxnSpPr/>
      </xdr:nvCxnSpPr>
      <xdr:spPr>
        <a:xfrm>
          <a:off x="3429000" y="10412730"/>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101056</xdr:rowOff>
    </xdr:from>
    <xdr:to>
      <xdr:col>15</xdr:col>
      <xdr:colOff>101600</xdr:colOff>
      <xdr:row>63</xdr:row>
      <xdr:rowOff>31206</xdr:rowOff>
    </xdr:to>
    <xdr:sp macro="" textlink="">
      <xdr:nvSpPr>
        <xdr:cNvPr id="94" name="楕円 93">
          <a:extLst>
            <a:ext uri="{FF2B5EF4-FFF2-40B4-BE49-F238E27FC236}">
              <a16:creationId xmlns:a16="http://schemas.microsoft.com/office/drawing/2014/main" id="{F2E30B0F-FD6C-48EC-B25F-EE0712095A36}"/>
            </a:ext>
          </a:extLst>
        </xdr:cNvPr>
        <xdr:cNvSpPr/>
      </xdr:nvSpPr>
      <xdr:spPr>
        <a:xfrm>
          <a:off x="2571750" y="103372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151856</xdr:rowOff>
    </xdr:from>
    <xdr:to>
      <xdr:col>19</xdr:col>
      <xdr:colOff>177800</xdr:colOff>
      <xdr:row>63</xdr:row>
      <xdr:rowOff>11430</xdr:rowOff>
    </xdr:to>
    <xdr:cxnSp macro="">
      <xdr:nvCxnSpPr>
        <xdr:cNvPr id="95" name="直線コネクタ 94">
          <a:extLst>
            <a:ext uri="{FF2B5EF4-FFF2-40B4-BE49-F238E27FC236}">
              <a16:creationId xmlns:a16="http://schemas.microsoft.com/office/drawing/2014/main" id="{E06F6688-F6F5-41D4-ACA5-5FAC7A8292D4}"/>
            </a:ext>
          </a:extLst>
        </xdr:cNvPr>
        <xdr:cNvCxnSpPr/>
      </xdr:nvCxnSpPr>
      <xdr:spPr>
        <a:xfrm>
          <a:off x="2622550" y="10388056"/>
          <a:ext cx="80645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104322</xdr:rowOff>
    </xdr:from>
    <xdr:to>
      <xdr:col>10</xdr:col>
      <xdr:colOff>165100</xdr:colOff>
      <xdr:row>61</xdr:row>
      <xdr:rowOff>34472</xdr:rowOff>
    </xdr:to>
    <xdr:sp macro="" textlink="">
      <xdr:nvSpPr>
        <xdr:cNvPr id="96" name="楕円 95">
          <a:extLst>
            <a:ext uri="{FF2B5EF4-FFF2-40B4-BE49-F238E27FC236}">
              <a16:creationId xmlns:a16="http://schemas.microsoft.com/office/drawing/2014/main" id="{02966A2F-80BC-42AD-9CFA-3170B644F486}"/>
            </a:ext>
          </a:extLst>
        </xdr:cNvPr>
        <xdr:cNvSpPr/>
      </xdr:nvSpPr>
      <xdr:spPr>
        <a:xfrm>
          <a:off x="1778000" y="10010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155122</xdr:rowOff>
    </xdr:from>
    <xdr:to>
      <xdr:col>15</xdr:col>
      <xdr:colOff>50800</xdr:colOff>
      <xdr:row>62</xdr:row>
      <xdr:rowOff>151856</xdr:rowOff>
    </xdr:to>
    <xdr:cxnSp macro="">
      <xdr:nvCxnSpPr>
        <xdr:cNvPr id="97" name="直線コネクタ 96">
          <a:extLst>
            <a:ext uri="{FF2B5EF4-FFF2-40B4-BE49-F238E27FC236}">
              <a16:creationId xmlns:a16="http://schemas.microsoft.com/office/drawing/2014/main" id="{2675A2D1-9087-406C-9342-56F481330D44}"/>
            </a:ext>
          </a:extLst>
        </xdr:cNvPr>
        <xdr:cNvCxnSpPr/>
      </xdr:nvCxnSpPr>
      <xdr:spPr>
        <a:xfrm>
          <a:off x="1828800" y="10061122"/>
          <a:ext cx="793750" cy="3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98" name="楕円 97">
          <a:extLst>
            <a:ext uri="{FF2B5EF4-FFF2-40B4-BE49-F238E27FC236}">
              <a16:creationId xmlns:a16="http://schemas.microsoft.com/office/drawing/2014/main" id="{BDBC2A19-4717-44F0-A153-768B6074F7E3}"/>
            </a:ext>
          </a:extLst>
        </xdr:cNvPr>
        <xdr:cNvSpPr/>
      </xdr:nvSpPr>
      <xdr:spPr>
        <a:xfrm>
          <a:off x="984250" y="99629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155122</xdr:rowOff>
    </xdr:to>
    <xdr:cxnSp macro="">
      <xdr:nvCxnSpPr>
        <xdr:cNvPr id="99" name="直線コネクタ 98">
          <a:extLst>
            <a:ext uri="{FF2B5EF4-FFF2-40B4-BE49-F238E27FC236}">
              <a16:creationId xmlns:a16="http://schemas.microsoft.com/office/drawing/2014/main" id="{154482B1-AC25-4904-B842-052ED5FA1D67}"/>
            </a:ext>
          </a:extLst>
        </xdr:cNvPr>
        <xdr:cNvCxnSpPr/>
      </xdr:nvCxnSpPr>
      <xdr:spPr>
        <a:xfrm>
          <a:off x="1028700" y="10013769"/>
          <a:ext cx="8001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00" name="n_1aveValue【体育館・プール】&#10;有形固定資産減価償却率">
          <a:extLst>
            <a:ext uri="{FF2B5EF4-FFF2-40B4-BE49-F238E27FC236}">
              <a16:creationId xmlns:a16="http://schemas.microsoft.com/office/drawing/2014/main" id="{B4829168-EACB-4B26-BDAF-F782FCB921E3}"/>
            </a:ext>
          </a:extLst>
        </xdr:cNvPr>
        <xdr:cNvSpPr txBox="1"/>
      </xdr:nvSpPr>
      <xdr:spPr>
        <a:xfrm>
          <a:off x="3239144"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380</xdr:rowOff>
    </xdr:from>
    <xdr:ext cx="405111" cy="259045"/>
    <xdr:sp macro="" textlink="">
      <xdr:nvSpPr>
        <xdr:cNvPr id="101" name="n_2aveValue【体育館・プール】&#10;有形固定資産減価償却率">
          <a:extLst>
            <a:ext uri="{FF2B5EF4-FFF2-40B4-BE49-F238E27FC236}">
              <a16:creationId xmlns:a16="http://schemas.microsoft.com/office/drawing/2014/main" id="{EC6FEFBC-7E85-4800-AF00-00DD755193DF}"/>
            </a:ext>
          </a:extLst>
        </xdr:cNvPr>
        <xdr:cNvSpPr txBox="1"/>
      </xdr:nvSpPr>
      <xdr:spPr>
        <a:xfrm>
          <a:off x="2439044" y="9906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02" name="n_3aveValue【体育館・プール】&#10;有形固定資産減価償却率">
          <a:extLst>
            <a:ext uri="{FF2B5EF4-FFF2-40B4-BE49-F238E27FC236}">
              <a16:creationId xmlns:a16="http://schemas.microsoft.com/office/drawing/2014/main" id="{C8579B7A-22E2-4E7D-A25C-9339D9BAF10C}"/>
            </a:ext>
          </a:extLst>
        </xdr:cNvPr>
        <xdr:cNvSpPr txBox="1"/>
      </xdr:nvSpPr>
      <xdr:spPr>
        <a:xfrm>
          <a:off x="1645294" y="10155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03" name="n_4aveValue【体育館・プール】&#10;有形固定資産減価償却率">
          <a:extLst>
            <a:ext uri="{FF2B5EF4-FFF2-40B4-BE49-F238E27FC236}">
              <a16:creationId xmlns:a16="http://schemas.microsoft.com/office/drawing/2014/main" id="{D0F19DF4-4E37-487D-85CE-3E74D05955E7}"/>
            </a:ext>
          </a:extLst>
        </xdr:cNvPr>
        <xdr:cNvSpPr txBox="1"/>
      </xdr:nvSpPr>
      <xdr:spPr>
        <a:xfrm>
          <a:off x="851544" y="10142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53357</xdr:rowOff>
    </xdr:from>
    <xdr:ext cx="405111" cy="259045"/>
    <xdr:sp macro="" textlink="">
      <xdr:nvSpPr>
        <xdr:cNvPr id="104" name="n_1mainValue【体育館・プール】&#10;有形固定資産減価償却率">
          <a:extLst>
            <a:ext uri="{FF2B5EF4-FFF2-40B4-BE49-F238E27FC236}">
              <a16:creationId xmlns:a16="http://schemas.microsoft.com/office/drawing/2014/main" id="{7A307D38-EE13-4477-9748-828189D1CA9C}"/>
            </a:ext>
          </a:extLst>
        </xdr:cNvPr>
        <xdr:cNvSpPr txBox="1"/>
      </xdr:nvSpPr>
      <xdr:spPr>
        <a:xfrm>
          <a:off x="32391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22333</xdr:rowOff>
    </xdr:from>
    <xdr:ext cx="405111" cy="259045"/>
    <xdr:sp macro="" textlink="">
      <xdr:nvSpPr>
        <xdr:cNvPr id="105" name="n_2mainValue【体育館・プール】&#10;有形固定資産減価償却率">
          <a:extLst>
            <a:ext uri="{FF2B5EF4-FFF2-40B4-BE49-F238E27FC236}">
              <a16:creationId xmlns:a16="http://schemas.microsoft.com/office/drawing/2014/main" id="{A152B73F-698E-4D69-91D6-57D6275AE3EC}"/>
            </a:ext>
          </a:extLst>
        </xdr:cNvPr>
        <xdr:cNvSpPr txBox="1"/>
      </xdr:nvSpPr>
      <xdr:spPr>
        <a:xfrm>
          <a:off x="24390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50999</xdr:rowOff>
    </xdr:from>
    <xdr:ext cx="405111" cy="259045"/>
    <xdr:sp macro="" textlink="">
      <xdr:nvSpPr>
        <xdr:cNvPr id="106" name="n_3mainValue【体育館・プール】&#10;有形固定資産減価償却率">
          <a:extLst>
            <a:ext uri="{FF2B5EF4-FFF2-40B4-BE49-F238E27FC236}">
              <a16:creationId xmlns:a16="http://schemas.microsoft.com/office/drawing/2014/main" id="{B7A25ED9-0132-4739-BF0E-2B3B264711CD}"/>
            </a:ext>
          </a:extLst>
        </xdr:cNvPr>
        <xdr:cNvSpPr txBox="1"/>
      </xdr:nvSpPr>
      <xdr:spPr>
        <a:xfrm>
          <a:off x="1645294" y="979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07" name="n_4mainValue【体育館・プール】&#10;有形固定資産減価償却率">
          <a:extLst>
            <a:ext uri="{FF2B5EF4-FFF2-40B4-BE49-F238E27FC236}">
              <a16:creationId xmlns:a16="http://schemas.microsoft.com/office/drawing/2014/main" id="{43B295B2-00AD-49CC-B37C-D6F764FC6DA6}"/>
            </a:ext>
          </a:extLst>
        </xdr:cNvPr>
        <xdr:cNvSpPr txBox="1"/>
      </xdr:nvSpPr>
      <xdr:spPr>
        <a:xfrm>
          <a:off x="851544" y="9744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91DEB0E-2DE0-4ED3-9519-DDD6B27A7C1D}"/>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8BBD0A2-F91F-4D6C-9120-8CEAE608D174}"/>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AAFBF901-EF29-4F61-BB64-613AD11DFA41}"/>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2AD9C101-BA30-4961-84D5-6B03604D9A55}"/>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4E53B6BF-7E91-40B7-B12E-5640F3E54B4F}"/>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9E3220E4-3730-47E9-86AE-6239050A590C}"/>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802A9762-3501-4873-A54B-D464D8F6F19A}"/>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6A1BE35-6184-4C38-9541-1D067DCFCEC3}"/>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28AEAE19-7000-4E79-8185-7E7B3C270B86}"/>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3419E20A-5031-4218-8BE4-A20B457DD67B}"/>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8676B02A-C234-4805-9A1E-DFB14A8256BB}"/>
            </a:ext>
          </a:extLst>
        </xdr:cNvPr>
        <xdr:cNvCxnSpPr/>
      </xdr:nvCxnSpPr>
      <xdr:spPr>
        <a:xfrm>
          <a:off x="5956300" y="10458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17AB26B7-3A96-4857-A111-75000F0C4132}"/>
            </a:ext>
          </a:extLst>
        </xdr:cNvPr>
        <xdr:cNvSpPr txBox="1"/>
      </xdr:nvSpPr>
      <xdr:spPr>
        <a:xfrm>
          <a:off x="552722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30A8E7EC-E08F-47F2-A72B-B7DF32031D2B}"/>
            </a:ext>
          </a:extLst>
        </xdr:cNvPr>
        <xdr:cNvCxnSpPr/>
      </xdr:nvCxnSpPr>
      <xdr:spPr>
        <a:xfrm>
          <a:off x="5956300" y="990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9C80D3DC-35A2-4B23-96E8-E5DB18C95CFF}"/>
            </a:ext>
          </a:extLst>
        </xdr:cNvPr>
        <xdr:cNvSpPr txBox="1"/>
      </xdr:nvSpPr>
      <xdr:spPr>
        <a:xfrm>
          <a:off x="552722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181B61E9-1EB5-4FA9-881E-5DFECB5989D0}"/>
            </a:ext>
          </a:extLst>
        </xdr:cNvPr>
        <xdr:cNvCxnSpPr/>
      </xdr:nvCxnSpPr>
      <xdr:spPr>
        <a:xfrm>
          <a:off x="5956300" y="9359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0CBBC06D-8375-4D97-BAEF-B34BB51B92F0}"/>
            </a:ext>
          </a:extLst>
        </xdr:cNvPr>
        <xdr:cNvSpPr txBox="1"/>
      </xdr:nvSpPr>
      <xdr:spPr>
        <a:xfrm>
          <a:off x="552722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1CB66A09-832E-441C-A911-2F48AD642FF7}"/>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C0F1A1C1-4C75-41D1-BD13-21669E281D91}"/>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7A252EB-C16C-4E2A-BDC4-6880D2AB4D5A}"/>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127" name="直線コネクタ 126">
          <a:extLst>
            <a:ext uri="{FF2B5EF4-FFF2-40B4-BE49-F238E27FC236}">
              <a16:creationId xmlns:a16="http://schemas.microsoft.com/office/drawing/2014/main" id="{A90EFF90-68EF-42DA-B6C3-91CB9406DECA}"/>
            </a:ext>
          </a:extLst>
        </xdr:cNvPr>
        <xdr:cNvCxnSpPr/>
      </xdr:nvCxnSpPr>
      <xdr:spPr>
        <a:xfrm flipV="1">
          <a:off x="9429115" y="919708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28" name="【体育館・プール】&#10;一人当たり面積最小値テキスト">
          <a:extLst>
            <a:ext uri="{FF2B5EF4-FFF2-40B4-BE49-F238E27FC236}">
              <a16:creationId xmlns:a16="http://schemas.microsoft.com/office/drawing/2014/main" id="{6190124D-7C1B-481B-8963-E503E7EBB360}"/>
            </a:ext>
          </a:extLst>
        </xdr:cNvPr>
        <xdr:cNvSpPr txBox="1"/>
      </xdr:nvSpPr>
      <xdr:spPr>
        <a:xfrm>
          <a:off x="9467850" y="104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29" name="直線コネクタ 128">
          <a:extLst>
            <a:ext uri="{FF2B5EF4-FFF2-40B4-BE49-F238E27FC236}">
              <a16:creationId xmlns:a16="http://schemas.microsoft.com/office/drawing/2014/main" id="{A3EED2F3-12FD-443B-8CA6-68C5AE50A5A6}"/>
            </a:ext>
          </a:extLst>
        </xdr:cNvPr>
        <xdr:cNvCxnSpPr/>
      </xdr:nvCxnSpPr>
      <xdr:spPr>
        <a:xfrm>
          <a:off x="9359900" y="104493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130" name="【体育館・プール】&#10;一人当たり面積最大値テキスト">
          <a:extLst>
            <a:ext uri="{FF2B5EF4-FFF2-40B4-BE49-F238E27FC236}">
              <a16:creationId xmlns:a16="http://schemas.microsoft.com/office/drawing/2014/main" id="{3F40E4F3-73BA-4AE7-B4F4-B270E74E66F4}"/>
            </a:ext>
          </a:extLst>
        </xdr:cNvPr>
        <xdr:cNvSpPr txBox="1"/>
      </xdr:nvSpPr>
      <xdr:spPr>
        <a:xfrm>
          <a:off x="9467850" y="897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131" name="直線コネクタ 130">
          <a:extLst>
            <a:ext uri="{FF2B5EF4-FFF2-40B4-BE49-F238E27FC236}">
              <a16:creationId xmlns:a16="http://schemas.microsoft.com/office/drawing/2014/main" id="{DA88F1EC-6441-471B-9CEB-59E1DA604EC7}"/>
            </a:ext>
          </a:extLst>
        </xdr:cNvPr>
        <xdr:cNvCxnSpPr/>
      </xdr:nvCxnSpPr>
      <xdr:spPr>
        <a:xfrm>
          <a:off x="9359900" y="9197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112095</xdr:rowOff>
    </xdr:from>
    <xdr:ext cx="469744" cy="259045"/>
    <xdr:sp macro="" textlink="">
      <xdr:nvSpPr>
        <xdr:cNvPr id="132" name="【体育館・プール】&#10;一人当たり面積平均値テキスト">
          <a:extLst>
            <a:ext uri="{FF2B5EF4-FFF2-40B4-BE49-F238E27FC236}">
              <a16:creationId xmlns:a16="http://schemas.microsoft.com/office/drawing/2014/main" id="{13E30087-89BA-4377-8301-C6E6640A9AF9}"/>
            </a:ext>
          </a:extLst>
        </xdr:cNvPr>
        <xdr:cNvSpPr txBox="1"/>
      </xdr:nvSpPr>
      <xdr:spPr>
        <a:xfrm>
          <a:off x="9467850" y="9852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133" name="フローチャート: 判断 132">
          <a:extLst>
            <a:ext uri="{FF2B5EF4-FFF2-40B4-BE49-F238E27FC236}">
              <a16:creationId xmlns:a16="http://schemas.microsoft.com/office/drawing/2014/main" id="{C0F6C03D-5011-4F92-86C6-48C28E6137FF}"/>
            </a:ext>
          </a:extLst>
        </xdr:cNvPr>
        <xdr:cNvSpPr/>
      </xdr:nvSpPr>
      <xdr:spPr>
        <a:xfrm>
          <a:off x="9398000" y="99952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134" name="フローチャート: 判断 133">
          <a:extLst>
            <a:ext uri="{FF2B5EF4-FFF2-40B4-BE49-F238E27FC236}">
              <a16:creationId xmlns:a16="http://schemas.microsoft.com/office/drawing/2014/main" id="{586193FE-0C5B-494E-8D6B-7A3E859751A7}"/>
            </a:ext>
          </a:extLst>
        </xdr:cNvPr>
        <xdr:cNvSpPr/>
      </xdr:nvSpPr>
      <xdr:spPr>
        <a:xfrm>
          <a:off x="8636000" y="10013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135" name="フローチャート: 判断 134">
          <a:extLst>
            <a:ext uri="{FF2B5EF4-FFF2-40B4-BE49-F238E27FC236}">
              <a16:creationId xmlns:a16="http://schemas.microsoft.com/office/drawing/2014/main" id="{A541C3D6-07FF-4371-94F5-F58CE7C73095}"/>
            </a:ext>
          </a:extLst>
        </xdr:cNvPr>
        <xdr:cNvSpPr/>
      </xdr:nvSpPr>
      <xdr:spPr>
        <a:xfrm>
          <a:off x="7842250" y="100060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136" name="フローチャート: 判断 135">
          <a:extLst>
            <a:ext uri="{FF2B5EF4-FFF2-40B4-BE49-F238E27FC236}">
              <a16:creationId xmlns:a16="http://schemas.microsoft.com/office/drawing/2014/main" id="{8D9C41A0-CDA6-48EE-9C55-536BE33130A9}"/>
            </a:ext>
          </a:extLst>
        </xdr:cNvPr>
        <xdr:cNvSpPr/>
      </xdr:nvSpPr>
      <xdr:spPr>
        <a:xfrm>
          <a:off x="7029450" y="99877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137" name="フローチャート: 判断 136">
          <a:extLst>
            <a:ext uri="{FF2B5EF4-FFF2-40B4-BE49-F238E27FC236}">
              <a16:creationId xmlns:a16="http://schemas.microsoft.com/office/drawing/2014/main" id="{40435D0E-84F6-4E3B-B485-116A1E66A903}"/>
            </a:ext>
          </a:extLst>
        </xdr:cNvPr>
        <xdr:cNvSpPr/>
      </xdr:nvSpPr>
      <xdr:spPr>
        <a:xfrm>
          <a:off x="6235700" y="10005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D200B1EF-2F8D-4A00-8302-CC5ACD93D794}"/>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B67E329-8E7E-488E-97D1-C580B451722E}"/>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C1E5DA2-3A41-41DB-B7D6-7D0A64D6061C}"/>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550A8E8-CF08-43D9-9A7A-993A5BBB4146}"/>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7B81A99-BCCA-48E5-B0D3-17E294439FCD}"/>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117793</xdr:rowOff>
    </xdr:from>
    <xdr:to>
      <xdr:col>55</xdr:col>
      <xdr:colOff>50800</xdr:colOff>
      <xdr:row>62</xdr:row>
      <xdr:rowOff>47943</xdr:rowOff>
    </xdr:to>
    <xdr:sp macro="" textlink="">
      <xdr:nvSpPr>
        <xdr:cNvPr id="143" name="楕円 142">
          <a:extLst>
            <a:ext uri="{FF2B5EF4-FFF2-40B4-BE49-F238E27FC236}">
              <a16:creationId xmlns:a16="http://schemas.microsoft.com/office/drawing/2014/main" id="{1901E3FF-AD77-4A6D-904B-66FF5ADB3F45}"/>
            </a:ext>
          </a:extLst>
        </xdr:cNvPr>
        <xdr:cNvSpPr/>
      </xdr:nvSpPr>
      <xdr:spPr>
        <a:xfrm>
          <a:off x="9398000" y="101888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96220</xdr:rowOff>
    </xdr:from>
    <xdr:ext cx="469744" cy="259045"/>
    <xdr:sp macro="" textlink="">
      <xdr:nvSpPr>
        <xdr:cNvPr id="144" name="【体育館・プール】&#10;一人当たり面積該当値テキスト">
          <a:extLst>
            <a:ext uri="{FF2B5EF4-FFF2-40B4-BE49-F238E27FC236}">
              <a16:creationId xmlns:a16="http://schemas.microsoft.com/office/drawing/2014/main" id="{5FD3990B-79A9-458F-A30F-39FCE73DD87A}"/>
            </a:ext>
          </a:extLst>
        </xdr:cNvPr>
        <xdr:cNvSpPr txBox="1"/>
      </xdr:nvSpPr>
      <xdr:spPr>
        <a:xfrm>
          <a:off x="9467850" y="1016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118364</xdr:rowOff>
    </xdr:from>
    <xdr:to>
      <xdr:col>50</xdr:col>
      <xdr:colOff>165100</xdr:colOff>
      <xdr:row>62</xdr:row>
      <xdr:rowOff>48514</xdr:rowOff>
    </xdr:to>
    <xdr:sp macro="" textlink="">
      <xdr:nvSpPr>
        <xdr:cNvPr id="145" name="楕円 144">
          <a:extLst>
            <a:ext uri="{FF2B5EF4-FFF2-40B4-BE49-F238E27FC236}">
              <a16:creationId xmlns:a16="http://schemas.microsoft.com/office/drawing/2014/main" id="{B77682D9-1996-48DD-985D-618FA38E1007}"/>
            </a:ext>
          </a:extLst>
        </xdr:cNvPr>
        <xdr:cNvSpPr/>
      </xdr:nvSpPr>
      <xdr:spPr>
        <a:xfrm>
          <a:off x="8636000" y="10189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168593</xdr:rowOff>
    </xdr:from>
    <xdr:to>
      <xdr:col>55</xdr:col>
      <xdr:colOff>0</xdr:colOff>
      <xdr:row>61</xdr:row>
      <xdr:rowOff>169164</xdr:rowOff>
    </xdr:to>
    <xdr:cxnSp macro="">
      <xdr:nvCxnSpPr>
        <xdr:cNvPr id="146" name="直線コネクタ 145">
          <a:extLst>
            <a:ext uri="{FF2B5EF4-FFF2-40B4-BE49-F238E27FC236}">
              <a16:creationId xmlns:a16="http://schemas.microsoft.com/office/drawing/2014/main" id="{690FE5F9-4221-4821-8269-DB928C875F1A}"/>
            </a:ext>
          </a:extLst>
        </xdr:cNvPr>
        <xdr:cNvCxnSpPr/>
      </xdr:nvCxnSpPr>
      <xdr:spPr>
        <a:xfrm flipV="1">
          <a:off x="8686800" y="10233343"/>
          <a:ext cx="74295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123507</xdr:rowOff>
    </xdr:from>
    <xdr:to>
      <xdr:col>46</xdr:col>
      <xdr:colOff>38100</xdr:colOff>
      <xdr:row>62</xdr:row>
      <xdr:rowOff>53657</xdr:rowOff>
    </xdr:to>
    <xdr:sp macro="" textlink="">
      <xdr:nvSpPr>
        <xdr:cNvPr id="147" name="楕円 146">
          <a:extLst>
            <a:ext uri="{FF2B5EF4-FFF2-40B4-BE49-F238E27FC236}">
              <a16:creationId xmlns:a16="http://schemas.microsoft.com/office/drawing/2014/main" id="{7039F405-A089-436E-9E17-6421E824EA40}"/>
            </a:ext>
          </a:extLst>
        </xdr:cNvPr>
        <xdr:cNvSpPr/>
      </xdr:nvSpPr>
      <xdr:spPr>
        <a:xfrm>
          <a:off x="7842250" y="101946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169164</xdr:rowOff>
    </xdr:from>
    <xdr:to>
      <xdr:col>50</xdr:col>
      <xdr:colOff>114300</xdr:colOff>
      <xdr:row>62</xdr:row>
      <xdr:rowOff>2857</xdr:rowOff>
    </xdr:to>
    <xdr:cxnSp macro="">
      <xdr:nvCxnSpPr>
        <xdr:cNvPr id="148" name="直線コネクタ 147">
          <a:extLst>
            <a:ext uri="{FF2B5EF4-FFF2-40B4-BE49-F238E27FC236}">
              <a16:creationId xmlns:a16="http://schemas.microsoft.com/office/drawing/2014/main" id="{556CC47B-D9B9-4140-A229-1F6FB232EC45}"/>
            </a:ext>
          </a:extLst>
        </xdr:cNvPr>
        <xdr:cNvCxnSpPr/>
      </xdr:nvCxnSpPr>
      <xdr:spPr>
        <a:xfrm flipV="1">
          <a:off x="7886700" y="10233914"/>
          <a:ext cx="8001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126936</xdr:rowOff>
    </xdr:from>
    <xdr:to>
      <xdr:col>41</xdr:col>
      <xdr:colOff>101600</xdr:colOff>
      <xdr:row>62</xdr:row>
      <xdr:rowOff>57086</xdr:rowOff>
    </xdr:to>
    <xdr:sp macro="" textlink="">
      <xdr:nvSpPr>
        <xdr:cNvPr id="149" name="楕円 148">
          <a:extLst>
            <a:ext uri="{FF2B5EF4-FFF2-40B4-BE49-F238E27FC236}">
              <a16:creationId xmlns:a16="http://schemas.microsoft.com/office/drawing/2014/main" id="{30425940-8B21-42CB-946E-DD45BC797530}"/>
            </a:ext>
          </a:extLst>
        </xdr:cNvPr>
        <xdr:cNvSpPr/>
      </xdr:nvSpPr>
      <xdr:spPr>
        <a:xfrm>
          <a:off x="7029450" y="101980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2857</xdr:rowOff>
    </xdr:from>
    <xdr:to>
      <xdr:col>45</xdr:col>
      <xdr:colOff>177800</xdr:colOff>
      <xdr:row>62</xdr:row>
      <xdr:rowOff>6286</xdr:rowOff>
    </xdr:to>
    <xdr:cxnSp macro="">
      <xdr:nvCxnSpPr>
        <xdr:cNvPr id="150" name="直線コネクタ 149">
          <a:extLst>
            <a:ext uri="{FF2B5EF4-FFF2-40B4-BE49-F238E27FC236}">
              <a16:creationId xmlns:a16="http://schemas.microsoft.com/office/drawing/2014/main" id="{78457922-EC96-4F79-A92F-B27C09DE3C58}"/>
            </a:ext>
          </a:extLst>
        </xdr:cNvPr>
        <xdr:cNvCxnSpPr/>
      </xdr:nvCxnSpPr>
      <xdr:spPr>
        <a:xfrm flipV="1">
          <a:off x="7080250" y="10239057"/>
          <a:ext cx="80645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128651</xdr:rowOff>
    </xdr:from>
    <xdr:to>
      <xdr:col>36</xdr:col>
      <xdr:colOff>165100</xdr:colOff>
      <xdr:row>62</xdr:row>
      <xdr:rowOff>58801</xdr:rowOff>
    </xdr:to>
    <xdr:sp macro="" textlink="">
      <xdr:nvSpPr>
        <xdr:cNvPr id="151" name="楕円 150">
          <a:extLst>
            <a:ext uri="{FF2B5EF4-FFF2-40B4-BE49-F238E27FC236}">
              <a16:creationId xmlns:a16="http://schemas.microsoft.com/office/drawing/2014/main" id="{54B4116F-1CE7-4166-913A-F951F9C629E7}"/>
            </a:ext>
          </a:extLst>
        </xdr:cNvPr>
        <xdr:cNvSpPr/>
      </xdr:nvSpPr>
      <xdr:spPr>
        <a:xfrm>
          <a:off x="6235700" y="101997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6286</xdr:rowOff>
    </xdr:from>
    <xdr:to>
      <xdr:col>41</xdr:col>
      <xdr:colOff>50800</xdr:colOff>
      <xdr:row>62</xdr:row>
      <xdr:rowOff>8001</xdr:rowOff>
    </xdr:to>
    <xdr:cxnSp macro="">
      <xdr:nvCxnSpPr>
        <xdr:cNvPr id="152" name="直線コネクタ 151">
          <a:extLst>
            <a:ext uri="{FF2B5EF4-FFF2-40B4-BE49-F238E27FC236}">
              <a16:creationId xmlns:a16="http://schemas.microsoft.com/office/drawing/2014/main" id="{95F32B8B-9024-4DC3-B055-1DEC7FBABC3A}"/>
            </a:ext>
          </a:extLst>
        </xdr:cNvPr>
        <xdr:cNvCxnSpPr/>
      </xdr:nvCxnSpPr>
      <xdr:spPr>
        <a:xfrm flipV="1">
          <a:off x="6286500" y="10242486"/>
          <a:ext cx="79375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54183</xdr:rowOff>
    </xdr:from>
    <xdr:ext cx="469744" cy="259045"/>
    <xdr:sp macro="" textlink="">
      <xdr:nvSpPr>
        <xdr:cNvPr id="153" name="n_1aveValue【体育館・プール】&#10;一人当たり面積">
          <a:extLst>
            <a:ext uri="{FF2B5EF4-FFF2-40B4-BE49-F238E27FC236}">
              <a16:creationId xmlns:a16="http://schemas.microsoft.com/office/drawing/2014/main" id="{677BF90D-4D85-4E04-BC29-C397A29648C7}"/>
            </a:ext>
          </a:extLst>
        </xdr:cNvPr>
        <xdr:cNvSpPr txBox="1"/>
      </xdr:nvSpPr>
      <xdr:spPr>
        <a:xfrm>
          <a:off x="8458277" y="979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46753</xdr:rowOff>
    </xdr:from>
    <xdr:ext cx="469744" cy="259045"/>
    <xdr:sp macro="" textlink="">
      <xdr:nvSpPr>
        <xdr:cNvPr id="154" name="n_2aveValue【体育館・プール】&#10;一人当たり面積">
          <a:extLst>
            <a:ext uri="{FF2B5EF4-FFF2-40B4-BE49-F238E27FC236}">
              <a16:creationId xmlns:a16="http://schemas.microsoft.com/office/drawing/2014/main" id="{BDF72663-B3F9-4C8C-BABF-3B9E8AA69842}"/>
            </a:ext>
          </a:extLst>
        </xdr:cNvPr>
        <xdr:cNvSpPr txBox="1"/>
      </xdr:nvSpPr>
      <xdr:spPr>
        <a:xfrm>
          <a:off x="7677227" y="97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28465</xdr:rowOff>
    </xdr:from>
    <xdr:ext cx="469744" cy="259045"/>
    <xdr:sp macro="" textlink="">
      <xdr:nvSpPr>
        <xdr:cNvPr id="155" name="n_3aveValue【体育館・プール】&#10;一人当たり面積">
          <a:extLst>
            <a:ext uri="{FF2B5EF4-FFF2-40B4-BE49-F238E27FC236}">
              <a16:creationId xmlns:a16="http://schemas.microsoft.com/office/drawing/2014/main" id="{2E03F3C0-AD0E-40BC-AADE-0B2985E2196A}"/>
            </a:ext>
          </a:extLst>
        </xdr:cNvPr>
        <xdr:cNvSpPr txBox="1"/>
      </xdr:nvSpPr>
      <xdr:spPr>
        <a:xfrm>
          <a:off x="6864427" y="976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46182</xdr:rowOff>
    </xdr:from>
    <xdr:ext cx="469744" cy="259045"/>
    <xdr:sp macro="" textlink="">
      <xdr:nvSpPr>
        <xdr:cNvPr id="156" name="n_4aveValue【体育館・プール】&#10;一人当たり面積">
          <a:extLst>
            <a:ext uri="{FF2B5EF4-FFF2-40B4-BE49-F238E27FC236}">
              <a16:creationId xmlns:a16="http://schemas.microsoft.com/office/drawing/2014/main" id="{D9C90C37-B867-452F-8AA1-6CD581C97A38}"/>
            </a:ext>
          </a:extLst>
        </xdr:cNvPr>
        <xdr:cNvSpPr txBox="1"/>
      </xdr:nvSpPr>
      <xdr:spPr>
        <a:xfrm>
          <a:off x="6070677" y="978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39641</xdr:rowOff>
    </xdr:from>
    <xdr:ext cx="469744" cy="259045"/>
    <xdr:sp macro="" textlink="">
      <xdr:nvSpPr>
        <xdr:cNvPr id="157" name="n_1mainValue【体育館・プール】&#10;一人当たり面積">
          <a:extLst>
            <a:ext uri="{FF2B5EF4-FFF2-40B4-BE49-F238E27FC236}">
              <a16:creationId xmlns:a16="http://schemas.microsoft.com/office/drawing/2014/main" id="{2F93A283-AC61-4A02-9789-B4565C644636}"/>
            </a:ext>
          </a:extLst>
        </xdr:cNvPr>
        <xdr:cNvSpPr txBox="1"/>
      </xdr:nvSpPr>
      <xdr:spPr>
        <a:xfrm>
          <a:off x="845827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44784</xdr:rowOff>
    </xdr:from>
    <xdr:ext cx="469744" cy="259045"/>
    <xdr:sp macro="" textlink="">
      <xdr:nvSpPr>
        <xdr:cNvPr id="158" name="n_2mainValue【体育館・プール】&#10;一人当たり面積">
          <a:extLst>
            <a:ext uri="{FF2B5EF4-FFF2-40B4-BE49-F238E27FC236}">
              <a16:creationId xmlns:a16="http://schemas.microsoft.com/office/drawing/2014/main" id="{D4D948B4-F393-4CE3-B48B-43C7CDC513B6}"/>
            </a:ext>
          </a:extLst>
        </xdr:cNvPr>
        <xdr:cNvSpPr txBox="1"/>
      </xdr:nvSpPr>
      <xdr:spPr>
        <a:xfrm>
          <a:off x="7677227" y="1028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48213</xdr:rowOff>
    </xdr:from>
    <xdr:ext cx="469744" cy="259045"/>
    <xdr:sp macro="" textlink="">
      <xdr:nvSpPr>
        <xdr:cNvPr id="159" name="n_3mainValue【体育館・プール】&#10;一人当たり面積">
          <a:extLst>
            <a:ext uri="{FF2B5EF4-FFF2-40B4-BE49-F238E27FC236}">
              <a16:creationId xmlns:a16="http://schemas.microsoft.com/office/drawing/2014/main" id="{D1B400F1-31A8-4341-8837-9FDDC33133F0}"/>
            </a:ext>
          </a:extLst>
        </xdr:cNvPr>
        <xdr:cNvSpPr txBox="1"/>
      </xdr:nvSpPr>
      <xdr:spPr>
        <a:xfrm>
          <a:off x="6864427" y="1028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49928</xdr:rowOff>
    </xdr:from>
    <xdr:ext cx="469744" cy="259045"/>
    <xdr:sp macro="" textlink="">
      <xdr:nvSpPr>
        <xdr:cNvPr id="160" name="n_4mainValue【体育館・プール】&#10;一人当たり面積">
          <a:extLst>
            <a:ext uri="{FF2B5EF4-FFF2-40B4-BE49-F238E27FC236}">
              <a16:creationId xmlns:a16="http://schemas.microsoft.com/office/drawing/2014/main" id="{29A531F8-7279-4A6F-A431-F01BDB2EEE85}"/>
            </a:ext>
          </a:extLst>
        </xdr:cNvPr>
        <xdr:cNvSpPr txBox="1"/>
      </xdr:nvSpPr>
      <xdr:spPr>
        <a:xfrm>
          <a:off x="6070677" y="1028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EF2B2878-12F6-49FF-99F2-ECAC6B125AC3}"/>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AEE82DA1-1AEF-4B0C-9575-80BB8D7F2588}"/>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32BF0EB-1E37-4F8E-BA8D-A0F3401258FA}"/>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EF06AC85-8C5E-435D-AEA5-DBB8E4B81005}"/>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28314CBA-0E18-4805-9FFC-1B2224A2E976}"/>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81A51A07-6B3D-4871-90A4-01DD8F03864F}"/>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9E21121-FE77-4806-B06A-CB5980AB1F9E}"/>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E215DBD-56B3-4C44-AB1E-624334494A76}"/>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691FF900-C191-480B-AC29-C265A371DDCA}"/>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F18048AC-7FD6-4EA8-89BD-0262CA28A256}"/>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5B4D15FE-19DB-42BC-A150-59E3232534AB}"/>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A86EBB01-966C-4DB2-93BC-1A25AF88026B}"/>
            </a:ext>
          </a:extLst>
        </xdr:cNvPr>
        <xdr:cNvCxnSpPr/>
      </xdr:nvCxnSpPr>
      <xdr:spPr>
        <a:xfrm>
          <a:off x="6858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A57735CE-0324-41AA-9378-DEA69A9DAA44}"/>
            </a:ext>
          </a:extLst>
        </xdr:cNvPr>
        <xdr:cNvSpPr txBox="1"/>
      </xdr:nvSpPr>
      <xdr:spPr>
        <a:xfrm>
          <a:off x="2757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4BE3E57D-B2B3-48BE-BAD7-05089037A376}"/>
            </a:ext>
          </a:extLst>
        </xdr:cNvPr>
        <xdr:cNvCxnSpPr/>
      </xdr:nvCxnSpPr>
      <xdr:spPr>
        <a:xfrm>
          <a:off x="6858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89E36E1F-33D5-493F-B160-C6E042E4FD18}"/>
            </a:ext>
          </a:extLst>
        </xdr:cNvPr>
        <xdr:cNvSpPr txBox="1"/>
      </xdr:nvSpPr>
      <xdr:spPr>
        <a:xfrm>
          <a:off x="3398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55B7BEB2-AF1E-4FCA-9B38-2A49BA37ED64}"/>
            </a:ext>
          </a:extLst>
        </xdr:cNvPr>
        <xdr:cNvCxnSpPr/>
      </xdr:nvCxnSpPr>
      <xdr:spPr>
        <a:xfrm>
          <a:off x="6858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D2D526AC-06BF-427F-A358-E17F9CFFD5B4}"/>
            </a:ext>
          </a:extLst>
        </xdr:cNvPr>
        <xdr:cNvSpPr txBox="1"/>
      </xdr:nvSpPr>
      <xdr:spPr>
        <a:xfrm>
          <a:off x="3398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7048EF1F-06DE-4A51-930F-2ED1A6BCBEB9}"/>
            </a:ext>
          </a:extLst>
        </xdr:cNvPr>
        <xdr:cNvCxnSpPr/>
      </xdr:nvCxnSpPr>
      <xdr:spPr>
        <a:xfrm>
          <a:off x="6858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24F2772B-412C-4406-AD60-53388F4C60F6}"/>
            </a:ext>
          </a:extLst>
        </xdr:cNvPr>
        <xdr:cNvSpPr txBox="1"/>
      </xdr:nvSpPr>
      <xdr:spPr>
        <a:xfrm>
          <a:off x="3398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23BC0C1D-AEAC-488B-AFCC-C306BCB896D1}"/>
            </a:ext>
          </a:extLst>
        </xdr:cNvPr>
        <xdr:cNvCxnSpPr/>
      </xdr:nvCxnSpPr>
      <xdr:spPr>
        <a:xfrm>
          <a:off x="6858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17DF2809-2761-47DD-874B-C189F2D3E9A4}"/>
            </a:ext>
          </a:extLst>
        </xdr:cNvPr>
        <xdr:cNvSpPr txBox="1"/>
      </xdr:nvSpPr>
      <xdr:spPr>
        <a:xfrm>
          <a:off x="339891" y="12710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6DA851CC-6C0D-4613-954A-1368ABD598D0}"/>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C31F70AE-050A-48FB-B0C1-918DD85CBF21}"/>
            </a:ext>
          </a:extLst>
        </xdr:cNvPr>
        <xdr:cNvSpPr txBox="1"/>
      </xdr:nvSpPr>
      <xdr:spPr>
        <a:xfrm>
          <a:off x="384961" y="123418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40F09425-FB69-4CAC-B38B-E48F54231CF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B8C08698-516C-4C70-9B75-002F40D7835F}"/>
            </a:ext>
          </a:extLst>
        </xdr:cNvPr>
        <xdr:cNvCxnSpPr/>
      </xdr:nvCxnSpPr>
      <xdr:spPr>
        <a:xfrm flipV="1">
          <a:off x="4177665" y="12861289"/>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9017A3B9-6277-4BBE-9216-143EA189FE35}"/>
            </a:ext>
          </a:extLst>
        </xdr:cNvPr>
        <xdr:cNvSpPr txBox="1"/>
      </xdr:nvSpPr>
      <xdr:spPr>
        <a:xfrm>
          <a:off x="4216400"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641758BB-0DC1-4FC8-8C69-9D0E247DECC1}"/>
            </a:ext>
          </a:extLst>
        </xdr:cNvPr>
        <xdr:cNvCxnSpPr/>
      </xdr:nvCxnSpPr>
      <xdr:spPr>
        <a:xfrm>
          <a:off x="4108450" y="143129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81A49585-3CF2-4A55-AA92-47C86FF8A2DF}"/>
            </a:ext>
          </a:extLst>
        </xdr:cNvPr>
        <xdr:cNvSpPr txBox="1"/>
      </xdr:nvSpPr>
      <xdr:spPr>
        <a:xfrm>
          <a:off x="4216400" y="1264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189" name="直線コネクタ 188">
          <a:extLst>
            <a:ext uri="{FF2B5EF4-FFF2-40B4-BE49-F238E27FC236}">
              <a16:creationId xmlns:a16="http://schemas.microsoft.com/office/drawing/2014/main" id="{027AA53D-D7A4-4846-90A2-8B0DF0CFDE90}"/>
            </a:ext>
          </a:extLst>
        </xdr:cNvPr>
        <xdr:cNvCxnSpPr/>
      </xdr:nvCxnSpPr>
      <xdr:spPr>
        <a:xfrm>
          <a:off x="4108450" y="128612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D7E96572-4D3B-4772-81B4-3421AA7D375A}"/>
            </a:ext>
          </a:extLst>
        </xdr:cNvPr>
        <xdr:cNvSpPr txBox="1"/>
      </xdr:nvSpPr>
      <xdr:spPr>
        <a:xfrm>
          <a:off x="4216400" y="1333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E82F1E10-B57B-4444-9BE9-225A4CCE38F6}"/>
            </a:ext>
          </a:extLst>
        </xdr:cNvPr>
        <xdr:cNvSpPr/>
      </xdr:nvSpPr>
      <xdr:spPr>
        <a:xfrm>
          <a:off x="4127500" y="13476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192" name="フローチャート: 判断 191">
          <a:extLst>
            <a:ext uri="{FF2B5EF4-FFF2-40B4-BE49-F238E27FC236}">
              <a16:creationId xmlns:a16="http://schemas.microsoft.com/office/drawing/2014/main" id="{7DE056ED-62FE-4A1B-9022-516DE0FE00D5}"/>
            </a:ext>
          </a:extLst>
        </xdr:cNvPr>
        <xdr:cNvSpPr/>
      </xdr:nvSpPr>
      <xdr:spPr>
        <a:xfrm>
          <a:off x="3384550" y="13476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3" name="フローチャート: 判断 192">
          <a:extLst>
            <a:ext uri="{FF2B5EF4-FFF2-40B4-BE49-F238E27FC236}">
              <a16:creationId xmlns:a16="http://schemas.microsoft.com/office/drawing/2014/main" id="{3999A144-6AEC-4571-B47B-3C77D88E9CDF}"/>
            </a:ext>
          </a:extLst>
        </xdr:cNvPr>
        <xdr:cNvSpPr/>
      </xdr:nvSpPr>
      <xdr:spPr>
        <a:xfrm>
          <a:off x="2571750" y="134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194" name="フローチャート: 判断 193">
          <a:extLst>
            <a:ext uri="{FF2B5EF4-FFF2-40B4-BE49-F238E27FC236}">
              <a16:creationId xmlns:a16="http://schemas.microsoft.com/office/drawing/2014/main" id="{4F2D5B62-3082-4666-8FE3-93E72C769BE4}"/>
            </a:ext>
          </a:extLst>
        </xdr:cNvPr>
        <xdr:cNvSpPr/>
      </xdr:nvSpPr>
      <xdr:spPr>
        <a:xfrm>
          <a:off x="1778000" y="133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195" name="フローチャート: 判断 194">
          <a:extLst>
            <a:ext uri="{FF2B5EF4-FFF2-40B4-BE49-F238E27FC236}">
              <a16:creationId xmlns:a16="http://schemas.microsoft.com/office/drawing/2014/main" id="{6D8FCF73-CA14-467D-BEA1-AE70B2D60C96}"/>
            </a:ext>
          </a:extLst>
        </xdr:cNvPr>
        <xdr:cNvSpPr/>
      </xdr:nvSpPr>
      <xdr:spPr>
        <a:xfrm>
          <a:off x="984250" y="133248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8F52936D-047A-4438-AFB0-950495EBF7D5}"/>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E41E938E-5BB1-4096-B3BA-E58FC9276774}"/>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8A9B790-909D-4A37-A931-84072CFB731B}"/>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1DF71EF-E1BF-4E8B-B867-3718EE8CAAEA}"/>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DF546854-EA70-4AA2-A242-243312508D0F}"/>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1" name="楕円 200">
          <a:extLst>
            <a:ext uri="{FF2B5EF4-FFF2-40B4-BE49-F238E27FC236}">
              <a16:creationId xmlns:a16="http://schemas.microsoft.com/office/drawing/2014/main" id="{7F3EE1EE-9959-4F36-A61A-E4693E97FEE5}"/>
            </a:ext>
          </a:extLst>
        </xdr:cNvPr>
        <xdr:cNvSpPr/>
      </xdr:nvSpPr>
      <xdr:spPr>
        <a:xfrm>
          <a:off x="4127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2" name="【福祉施設】&#10;有形固定資産減価償却率該当値テキスト">
          <a:extLst>
            <a:ext uri="{FF2B5EF4-FFF2-40B4-BE49-F238E27FC236}">
              <a16:creationId xmlns:a16="http://schemas.microsoft.com/office/drawing/2014/main" id="{B7EF814D-7A2C-4305-8EE4-85D7A5DA3DF5}"/>
            </a:ext>
          </a:extLst>
        </xdr:cNvPr>
        <xdr:cNvSpPr txBox="1"/>
      </xdr:nvSpPr>
      <xdr:spPr>
        <a:xfrm>
          <a:off x="4216400"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3" name="楕円 202">
          <a:extLst>
            <a:ext uri="{FF2B5EF4-FFF2-40B4-BE49-F238E27FC236}">
              <a16:creationId xmlns:a16="http://schemas.microsoft.com/office/drawing/2014/main" id="{2F365189-55A3-4986-968E-039966D769E7}"/>
            </a:ext>
          </a:extLst>
        </xdr:cNvPr>
        <xdr:cNvSpPr/>
      </xdr:nvSpPr>
      <xdr:spPr>
        <a:xfrm>
          <a:off x="3384550" y="14262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04" name="直線コネクタ 203">
          <a:extLst>
            <a:ext uri="{FF2B5EF4-FFF2-40B4-BE49-F238E27FC236}">
              <a16:creationId xmlns:a16="http://schemas.microsoft.com/office/drawing/2014/main" id="{07820DFC-4E2C-43BE-A6E9-318719CACF70}"/>
            </a:ext>
          </a:extLst>
        </xdr:cNvPr>
        <xdr:cNvCxnSpPr/>
      </xdr:nvCxnSpPr>
      <xdr:spPr>
        <a:xfrm>
          <a:off x="3429000" y="143129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05" name="楕円 204">
          <a:extLst>
            <a:ext uri="{FF2B5EF4-FFF2-40B4-BE49-F238E27FC236}">
              <a16:creationId xmlns:a16="http://schemas.microsoft.com/office/drawing/2014/main" id="{B2023261-3C1B-4CBD-87B2-FCDD21F0FE17}"/>
            </a:ext>
          </a:extLst>
        </xdr:cNvPr>
        <xdr:cNvSpPr/>
      </xdr:nvSpPr>
      <xdr:spPr>
        <a:xfrm>
          <a:off x="257175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06" name="直線コネクタ 205">
          <a:extLst>
            <a:ext uri="{FF2B5EF4-FFF2-40B4-BE49-F238E27FC236}">
              <a16:creationId xmlns:a16="http://schemas.microsoft.com/office/drawing/2014/main" id="{53C775D6-E071-4788-951E-69B08CBCBA71}"/>
            </a:ext>
          </a:extLst>
        </xdr:cNvPr>
        <xdr:cNvCxnSpPr/>
      </xdr:nvCxnSpPr>
      <xdr:spPr>
        <a:xfrm>
          <a:off x="2622550" y="143129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207" name="楕円 206">
          <a:extLst>
            <a:ext uri="{FF2B5EF4-FFF2-40B4-BE49-F238E27FC236}">
              <a16:creationId xmlns:a16="http://schemas.microsoft.com/office/drawing/2014/main" id="{7C9D01EC-C99C-44AB-BD9C-FE7CE46C0E4B}"/>
            </a:ext>
          </a:extLst>
        </xdr:cNvPr>
        <xdr:cNvSpPr/>
      </xdr:nvSpPr>
      <xdr:spPr>
        <a:xfrm>
          <a:off x="1778000" y="14150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167639</xdr:rowOff>
    </xdr:from>
    <xdr:to>
      <xdr:col>15</xdr:col>
      <xdr:colOff>50800</xdr:colOff>
      <xdr:row>86</xdr:row>
      <xdr:rowOff>114300</xdr:rowOff>
    </xdr:to>
    <xdr:cxnSp macro="">
      <xdr:nvCxnSpPr>
        <xdr:cNvPr id="208" name="直線コネクタ 207">
          <a:extLst>
            <a:ext uri="{FF2B5EF4-FFF2-40B4-BE49-F238E27FC236}">
              <a16:creationId xmlns:a16="http://schemas.microsoft.com/office/drawing/2014/main" id="{AF960A0F-78DE-4A7C-8DD2-57D79CDF8C31}"/>
            </a:ext>
          </a:extLst>
        </xdr:cNvPr>
        <xdr:cNvCxnSpPr/>
      </xdr:nvCxnSpPr>
      <xdr:spPr>
        <a:xfrm>
          <a:off x="1828800" y="14201139"/>
          <a:ext cx="793750" cy="1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33020</xdr:rowOff>
    </xdr:from>
    <xdr:to>
      <xdr:col>6</xdr:col>
      <xdr:colOff>38100</xdr:colOff>
      <xdr:row>84</xdr:row>
      <xdr:rowOff>134620</xdr:rowOff>
    </xdr:to>
    <xdr:sp macro="" textlink="">
      <xdr:nvSpPr>
        <xdr:cNvPr id="209" name="楕円 208">
          <a:extLst>
            <a:ext uri="{FF2B5EF4-FFF2-40B4-BE49-F238E27FC236}">
              <a16:creationId xmlns:a16="http://schemas.microsoft.com/office/drawing/2014/main" id="{B00E8BC3-EEEA-4A43-8AA7-D7BCDF7CA52A}"/>
            </a:ext>
          </a:extLst>
        </xdr:cNvPr>
        <xdr:cNvSpPr/>
      </xdr:nvSpPr>
      <xdr:spPr>
        <a:xfrm>
          <a:off x="984250" y="139014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83820</xdr:rowOff>
    </xdr:from>
    <xdr:to>
      <xdr:col>10</xdr:col>
      <xdr:colOff>114300</xdr:colOff>
      <xdr:row>85</xdr:row>
      <xdr:rowOff>167639</xdr:rowOff>
    </xdr:to>
    <xdr:cxnSp macro="">
      <xdr:nvCxnSpPr>
        <xdr:cNvPr id="210" name="直線コネクタ 209">
          <a:extLst>
            <a:ext uri="{FF2B5EF4-FFF2-40B4-BE49-F238E27FC236}">
              <a16:creationId xmlns:a16="http://schemas.microsoft.com/office/drawing/2014/main" id="{1DD0EE72-6A28-4937-BE54-66F2DCF398F6}"/>
            </a:ext>
          </a:extLst>
        </xdr:cNvPr>
        <xdr:cNvCxnSpPr/>
      </xdr:nvCxnSpPr>
      <xdr:spPr>
        <a:xfrm>
          <a:off x="1028700" y="13952220"/>
          <a:ext cx="800100" cy="2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211" name="n_1aveValue【福祉施設】&#10;有形固定資産減価償却率">
          <a:extLst>
            <a:ext uri="{FF2B5EF4-FFF2-40B4-BE49-F238E27FC236}">
              <a16:creationId xmlns:a16="http://schemas.microsoft.com/office/drawing/2014/main" id="{74A80C99-BAFD-4FEE-9180-2A4F1D7415F6}"/>
            </a:ext>
          </a:extLst>
        </xdr:cNvPr>
        <xdr:cNvSpPr txBox="1"/>
      </xdr:nvSpPr>
      <xdr:spPr>
        <a:xfrm>
          <a:off x="3239144" y="1325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12" name="n_2aveValue【福祉施設】&#10;有形固定資産減価償却率">
          <a:extLst>
            <a:ext uri="{FF2B5EF4-FFF2-40B4-BE49-F238E27FC236}">
              <a16:creationId xmlns:a16="http://schemas.microsoft.com/office/drawing/2014/main" id="{45000CF9-5C12-448A-A419-2D1CD472F510}"/>
            </a:ext>
          </a:extLst>
        </xdr:cNvPr>
        <xdr:cNvSpPr txBox="1"/>
      </xdr:nvSpPr>
      <xdr:spPr>
        <a:xfrm>
          <a:off x="2439044" y="1320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13" name="n_3aveValue【福祉施設】&#10;有形固定資産減価償却率">
          <a:extLst>
            <a:ext uri="{FF2B5EF4-FFF2-40B4-BE49-F238E27FC236}">
              <a16:creationId xmlns:a16="http://schemas.microsoft.com/office/drawing/2014/main" id="{DB749522-57D7-45C9-AD64-79FB7A2193A4}"/>
            </a:ext>
          </a:extLst>
        </xdr:cNvPr>
        <xdr:cNvSpPr txBox="1"/>
      </xdr:nvSpPr>
      <xdr:spPr>
        <a:xfrm>
          <a:off x="1645294"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214" name="n_4aveValue【福祉施設】&#10;有形固定資産減価償却率">
          <a:extLst>
            <a:ext uri="{FF2B5EF4-FFF2-40B4-BE49-F238E27FC236}">
              <a16:creationId xmlns:a16="http://schemas.microsoft.com/office/drawing/2014/main" id="{444CAFC8-FE99-43B7-8D02-AB7FFF15B859}"/>
            </a:ext>
          </a:extLst>
        </xdr:cNvPr>
        <xdr:cNvSpPr txBox="1"/>
      </xdr:nvSpPr>
      <xdr:spPr>
        <a:xfrm>
          <a:off x="851544"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15" name="n_1mainValue【福祉施設】&#10;有形固定資産減価償却率">
          <a:extLst>
            <a:ext uri="{FF2B5EF4-FFF2-40B4-BE49-F238E27FC236}">
              <a16:creationId xmlns:a16="http://schemas.microsoft.com/office/drawing/2014/main" id="{EE8F4DA8-528C-4B01-99B1-FDB4870B9384}"/>
            </a:ext>
          </a:extLst>
        </xdr:cNvPr>
        <xdr:cNvSpPr txBox="1"/>
      </xdr:nvSpPr>
      <xdr:spPr>
        <a:xfrm>
          <a:off x="32068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16" name="n_2mainValue【福祉施設】&#10;有形固定資産減価償却率">
          <a:extLst>
            <a:ext uri="{FF2B5EF4-FFF2-40B4-BE49-F238E27FC236}">
              <a16:creationId xmlns:a16="http://schemas.microsoft.com/office/drawing/2014/main" id="{1B8D832B-F6AF-4C8E-AC20-84FDA802C660}"/>
            </a:ext>
          </a:extLst>
        </xdr:cNvPr>
        <xdr:cNvSpPr txBox="1"/>
      </xdr:nvSpPr>
      <xdr:spPr>
        <a:xfrm>
          <a:off x="2406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217" name="n_3mainValue【福祉施設】&#10;有形固定資産減価償却率">
          <a:extLst>
            <a:ext uri="{FF2B5EF4-FFF2-40B4-BE49-F238E27FC236}">
              <a16:creationId xmlns:a16="http://schemas.microsoft.com/office/drawing/2014/main" id="{726EA465-79B9-4520-B560-ACF82743F5BE}"/>
            </a:ext>
          </a:extLst>
        </xdr:cNvPr>
        <xdr:cNvSpPr txBox="1"/>
      </xdr:nvSpPr>
      <xdr:spPr>
        <a:xfrm>
          <a:off x="1645294" y="1423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125747</xdr:rowOff>
    </xdr:from>
    <xdr:ext cx="405111" cy="259045"/>
    <xdr:sp macro="" textlink="">
      <xdr:nvSpPr>
        <xdr:cNvPr id="218" name="n_4mainValue【福祉施設】&#10;有形固定資産減価償却率">
          <a:extLst>
            <a:ext uri="{FF2B5EF4-FFF2-40B4-BE49-F238E27FC236}">
              <a16:creationId xmlns:a16="http://schemas.microsoft.com/office/drawing/2014/main" id="{E5224592-7B19-4C5F-9957-7804E17E107F}"/>
            </a:ext>
          </a:extLst>
        </xdr:cNvPr>
        <xdr:cNvSpPr txBox="1"/>
      </xdr:nvSpPr>
      <xdr:spPr>
        <a:xfrm>
          <a:off x="8515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BBA2DED9-1D1A-4B9C-8329-1004C433718C}"/>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2AF8624F-C21F-47B1-853C-6B4434B9C4A2}"/>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8409F1B7-4E95-4E0A-85D9-C916963F6832}"/>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420632B-4715-417B-B4C9-C406237FE5B9}"/>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8163A5B6-BA44-467F-AA65-B2E0117E3B5B}"/>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BF206C55-C868-4D92-95D7-885FCB038B2C}"/>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538CE664-6FEE-48F2-BCD2-09D2307A7917}"/>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E9ED3C05-7C2F-44B6-9113-15A3DA990305}"/>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7A9C3088-E6DA-46F2-A542-8DE6D7E417CB}"/>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A528E73-E184-4067-830E-74221BD02889}"/>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534D6468-81FC-4386-94A8-2DBD19B109C1}"/>
            </a:ext>
          </a:extLst>
        </xdr:cNvPr>
        <xdr:cNvCxnSpPr/>
      </xdr:nvCxnSpPr>
      <xdr:spPr>
        <a:xfrm>
          <a:off x="5956300" y="1423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AC5DD169-6E0C-4C60-88C7-30871CA317AE}"/>
            </a:ext>
          </a:extLst>
        </xdr:cNvPr>
        <xdr:cNvSpPr txBox="1"/>
      </xdr:nvSpPr>
      <xdr:spPr>
        <a:xfrm>
          <a:off x="552722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DAEE792-7DF6-48F1-A53F-A4FA6B61F3BB}"/>
            </a:ext>
          </a:extLst>
        </xdr:cNvPr>
        <xdr:cNvCxnSpPr/>
      </xdr:nvCxnSpPr>
      <xdr:spPr>
        <a:xfrm>
          <a:off x="5956300" y="1379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7306E17D-EC75-43BC-92D8-AA02A47E1C0E}"/>
            </a:ext>
          </a:extLst>
        </xdr:cNvPr>
        <xdr:cNvSpPr txBox="1"/>
      </xdr:nvSpPr>
      <xdr:spPr>
        <a:xfrm>
          <a:off x="552722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A9443DF0-F354-4FC0-9386-7D20C830A43F}"/>
            </a:ext>
          </a:extLst>
        </xdr:cNvPr>
        <xdr:cNvCxnSpPr/>
      </xdr:nvCxnSpPr>
      <xdr:spPr>
        <a:xfrm>
          <a:off x="5956300" y="1336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5AB1303D-2DCE-4030-B4AE-5B77A9522CC2}"/>
            </a:ext>
          </a:extLst>
        </xdr:cNvPr>
        <xdr:cNvSpPr txBox="1"/>
      </xdr:nvSpPr>
      <xdr:spPr>
        <a:xfrm>
          <a:off x="552722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21F52D00-221F-4EEC-9489-ABB29C40C03F}"/>
            </a:ext>
          </a:extLst>
        </xdr:cNvPr>
        <xdr:cNvCxnSpPr/>
      </xdr:nvCxnSpPr>
      <xdr:spPr>
        <a:xfrm>
          <a:off x="5956300" y="1291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05380453-8D1E-4B87-BD02-51CDC2AC0558}"/>
            </a:ext>
          </a:extLst>
        </xdr:cNvPr>
        <xdr:cNvSpPr txBox="1"/>
      </xdr:nvSpPr>
      <xdr:spPr>
        <a:xfrm>
          <a:off x="552722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7450B7EC-0A1A-4F61-A534-086D7A8F86D8}"/>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D52050F6-8FBB-4786-8090-277D945BAA9F}"/>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A46941DF-FA36-41B7-8F8A-8E58D4A57914}"/>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D514C2E4-FD34-48D5-9616-3A77AD966E92}"/>
            </a:ext>
          </a:extLst>
        </xdr:cNvPr>
        <xdr:cNvCxnSpPr/>
      </xdr:nvCxnSpPr>
      <xdr:spPr>
        <a:xfrm flipV="1">
          <a:off x="9429115" y="12808865"/>
          <a:ext cx="0" cy="142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AC73D02F-7519-42A7-BAD6-752496BF7E2A}"/>
            </a:ext>
          </a:extLst>
        </xdr:cNvPr>
        <xdr:cNvSpPr txBox="1"/>
      </xdr:nvSpPr>
      <xdr:spPr>
        <a:xfrm>
          <a:off x="9467850" y="1423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36A51D4F-E27B-4292-8FE5-975B39BFEAE4}"/>
            </a:ext>
          </a:extLst>
        </xdr:cNvPr>
        <xdr:cNvCxnSpPr/>
      </xdr:nvCxnSpPr>
      <xdr:spPr>
        <a:xfrm>
          <a:off x="9359900" y="142348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243" name="【福祉施設】&#10;一人当たり面積最大値テキスト">
          <a:extLst>
            <a:ext uri="{FF2B5EF4-FFF2-40B4-BE49-F238E27FC236}">
              <a16:creationId xmlns:a16="http://schemas.microsoft.com/office/drawing/2014/main" id="{6AF05DC6-7CFF-4CFA-B0BC-80472046D666}"/>
            </a:ext>
          </a:extLst>
        </xdr:cNvPr>
        <xdr:cNvSpPr txBox="1"/>
      </xdr:nvSpPr>
      <xdr:spPr>
        <a:xfrm>
          <a:off x="9467850" y="1259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244" name="直線コネクタ 243">
          <a:extLst>
            <a:ext uri="{FF2B5EF4-FFF2-40B4-BE49-F238E27FC236}">
              <a16:creationId xmlns:a16="http://schemas.microsoft.com/office/drawing/2014/main" id="{60912E94-2EE4-4129-ACE3-B17F15671F1F}"/>
            </a:ext>
          </a:extLst>
        </xdr:cNvPr>
        <xdr:cNvCxnSpPr/>
      </xdr:nvCxnSpPr>
      <xdr:spPr>
        <a:xfrm>
          <a:off x="9359900" y="12808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141851</xdr:rowOff>
    </xdr:from>
    <xdr:ext cx="469744" cy="259045"/>
    <xdr:sp macro="" textlink="">
      <xdr:nvSpPr>
        <xdr:cNvPr id="245" name="【福祉施設】&#10;一人当たり面積平均値テキスト">
          <a:extLst>
            <a:ext uri="{FF2B5EF4-FFF2-40B4-BE49-F238E27FC236}">
              <a16:creationId xmlns:a16="http://schemas.microsoft.com/office/drawing/2014/main" id="{F95FBCB6-E861-49E3-9DD1-F53B5A20825F}"/>
            </a:ext>
          </a:extLst>
        </xdr:cNvPr>
        <xdr:cNvSpPr txBox="1"/>
      </xdr:nvSpPr>
      <xdr:spPr>
        <a:xfrm>
          <a:off x="9467850" y="1384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246" name="フローチャート: 判断 245">
          <a:extLst>
            <a:ext uri="{FF2B5EF4-FFF2-40B4-BE49-F238E27FC236}">
              <a16:creationId xmlns:a16="http://schemas.microsoft.com/office/drawing/2014/main" id="{2BF10E9F-B125-43FD-9D55-9980F5E3EBF6}"/>
            </a:ext>
          </a:extLst>
        </xdr:cNvPr>
        <xdr:cNvSpPr/>
      </xdr:nvSpPr>
      <xdr:spPr>
        <a:xfrm>
          <a:off x="9398000" y="139873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247" name="フローチャート: 判断 246">
          <a:extLst>
            <a:ext uri="{FF2B5EF4-FFF2-40B4-BE49-F238E27FC236}">
              <a16:creationId xmlns:a16="http://schemas.microsoft.com/office/drawing/2014/main" id="{AE069762-7421-4472-9AC8-56EC19E600C7}"/>
            </a:ext>
          </a:extLst>
        </xdr:cNvPr>
        <xdr:cNvSpPr/>
      </xdr:nvSpPr>
      <xdr:spPr>
        <a:xfrm>
          <a:off x="8636000" y="140111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48" name="フローチャート: 判断 247">
          <a:extLst>
            <a:ext uri="{FF2B5EF4-FFF2-40B4-BE49-F238E27FC236}">
              <a16:creationId xmlns:a16="http://schemas.microsoft.com/office/drawing/2014/main" id="{80ECB88B-6262-4A5F-AEBD-93D19A681F99}"/>
            </a:ext>
          </a:extLst>
        </xdr:cNvPr>
        <xdr:cNvSpPr/>
      </xdr:nvSpPr>
      <xdr:spPr>
        <a:xfrm>
          <a:off x="7842250" y="14024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249" name="フローチャート: 判断 248">
          <a:extLst>
            <a:ext uri="{FF2B5EF4-FFF2-40B4-BE49-F238E27FC236}">
              <a16:creationId xmlns:a16="http://schemas.microsoft.com/office/drawing/2014/main" id="{3509DC3E-5235-43E7-A6FD-42FB59AF217A}"/>
            </a:ext>
          </a:extLst>
        </xdr:cNvPr>
        <xdr:cNvSpPr/>
      </xdr:nvSpPr>
      <xdr:spPr>
        <a:xfrm>
          <a:off x="7029450" y="140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250" name="フローチャート: 判断 249">
          <a:extLst>
            <a:ext uri="{FF2B5EF4-FFF2-40B4-BE49-F238E27FC236}">
              <a16:creationId xmlns:a16="http://schemas.microsoft.com/office/drawing/2014/main" id="{4C9BB5F5-B7E3-4BF8-AA87-8E90DF8005A4}"/>
            </a:ext>
          </a:extLst>
        </xdr:cNvPr>
        <xdr:cNvSpPr/>
      </xdr:nvSpPr>
      <xdr:spPr>
        <a:xfrm>
          <a:off x="6235700" y="140161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1DDB227-46AC-4D58-8FE0-68C334E830BA}"/>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B8E1434-A185-44E1-B941-951EB92EE943}"/>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98FC694C-3459-4923-99E0-60ED883BDE22}"/>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0477029-B8ED-457D-B9EA-7DD2107DDC34}"/>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F799A627-9268-4F45-9897-CEB9AD33DD92}"/>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152349</xdr:rowOff>
    </xdr:from>
    <xdr:to>
      <xdr:col>55</xdr:col>
      <xdr:colOff>50800</xdr:colOff>
      <xdr:row>86</xdr:row>
      <xdr:rowOff>82499</xdr:rowOff>
    </xdr:to>
    <xdr:sp macro="" textlink="">
      <xdr:nvSpPr>
        <xdr:cNvPr id="256" name="楕円 255">
          <a:extLst>
            <a:ext uri="{FF2B5EF4-FFF2-40B4-BE49-F238E27FC236}">
              <a16:creationId xmlns:a16="http://schemas.microsoft.com/office/drawing/2014/main" id="{75343CBB-B0AD-4A9A-A377-5BF3C33E729A}"/>
            </a:ext>
          </a:extLst>
        </xdr:cNvPr>
        <xdr:cNvSpPr/>
      </xdr:nvSpPr>
      <xdr:spPr>
        <a:xfrm>
          <a:off x="9398000" y="141858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67276</xdr:rowOff>
    </xdr:from>
    <xdr:ext cx="469744" cy="259045"/>
    <xdr:sp macro="" textlink="">
      <xdr:nvSpPr>
        <xdr:cNvPr id="257" name="【福祉施設】&#10;一人当たり面積該当値テキスト">
          <a:extLst>
            <a:ext uri="{FF2B5EF4-FFF2-40B4-BE49-F238E27FC236}">
              <a16:creationId xmlns:a16="http://schemas.microsoft.com/office/drawing/2014/main" id="{DC601FF4-1B90-41E0-9772-2C00E477EEB0}"/>
            </a:ext>
          </a:extLst>
        </xdr:cNvPr>
        <xdr:cNvSpPr txBox="1"/>
      </xdr:nvSpPr>
      <xdr:spPr>
        <a:xfrm>
          <a:off x="9467850" y="1410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152349</xdr:rowOff>
    </xdr:from>
    <xdr:to>
      <xdr:col>50</xdr:col>
      <xdr:colOff>165100</xdr:colOff>
      <xdr:row>86</xdr:row>
      <xdr:rowOff>82499</xdr:rowOff>
    </xdr:to>
    <xdr:sp macro="" textlink="">
      <xdr:nvSpPr>
        <xdr:cNvPr id="258" name="楕円 257">
          <a:extLst>
            <a:ext uri="{FF2B5EF4-FFF2-40B4-BE49-F238E27FC236}">
              <a16:creationId xmlns:a16="http://schemas.microsoft.com/office/drawing/2014/main" id="{2FBB5CE4-8B91-4A42-AB1F-B3C6F6035A3E}"/>
            </a:ext>
          </a:extLst>
        </xdr:cNvPr>
        <xdr:cNvSpPr/>
      </xdr:nvSpPr>
      <xdr:spPr>
        <a:xfrm>
          <a:off x="8636000" y="141858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31699</xdr:rowOff>
    </xdr:from>
    <xdr:to>
      <xdr:col>55</xdr:col>
      <xdr:colOff>0</xdr:colOff>
      <xdr:row>86</xdr:row>
      <xdr:rowOff>31699</xdr:rowOff>
    </xdr:to>
    <xdr:cxnSp macro="">
      <xdr:nvCxnSpPr>
        <xdr:cNvPr id="259" name="直線コネクタ 258">
          <a:extLst>
            <a:ext uri="{FF2B5EF4-FFF2-40B4-BE49-F238E27FC236}">
              <a16:creationId xmlns:a16="http://schemas.microsoft.com/office/drawing/2014/main" id="{79D3C9FC-38D9-430D-91B2-54BD0F7F9C24}"/>
            </a:ext>
          </a:extLst>
        </xdr:cNvPr>
        <xdr:cNvCxnSpPr/>
      </xdr:nvCxnSpPr>
      <xdr:spPr>
        <a:xfrm>
          <a:off x="8686800" y="1423029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152806</xdr:rowOff>
    </xdr:from>
    <xdr:to>
      <xdr:col>46</xdr:col>
      <xdr:colOff>38100</xdr:colOff>
      <xdr:row>86</xdr:row>
      <xdr:rowOff>82956</xdr:rowOff>
    </xdr:to>
    <xdr:sp macro="" textlink="">
      <xdr:nvSpPr>
        <xdr:cNvPr id="260" name="楕円 259">
          <a:extLst>
            <a:ext uri="{FF2B5EF4-FFF2-40B4-BE49-F238E27FC236}">
              <a16:creationId xmlns:a16="http://schemas.microsoft.com/office/drawing/2014/main" id="{6E3B4EF1-863B-47FB-B86E-0B25A44EBB39}"/>
            </a:ext>
          </a:extLst>
        </xdr:cNvPr>
        <xdr:cNvSpPr/>
      </xdr:nvSpPr>
      <xdr:spPr>
        <a:xfrm>
          <a:off x="7842250" y="14186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31699</xdr:rowOff>
    </xdr:from>
    <xdr:to>
      <xdr:col>50</xdr:col>
      <xdr:colOff>114300</xdr:colOff>
      <xdr:row>86</xdr:row>
      <xdr:rowOff>32156</xdr:rowOff>
    </xdr:to>
    <xdr:cxnSp macro="">
      <xdr:nvCxnSpPr>
        <xdr:cNvPr id="261" name="直線コネクタ 260">
          <a:extLst>
            <a:ext uri="{FF2B5EF4-FFF2-40B4-BE49-F238E27FC236}">
              <a16:creationId xmlns:a16="http://schemas.microsoft.com/office/drawing/2014/main" id="{76CAEAB8-920D-43AE-AB2F-D7923C7BE354}"/>
            </a:ext>
          </a:extLst>
        </xdr:cNvPr>
        <xdr:cNvCxnSpPr/>
      </xdr:nvCxnSpPr>
      <xdr:spPr>
        <a:xfrm flipV="1">
          <a:off x="7886700" y="14230299"/>
          <a:ext cx="8001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152806</xdr:rowOff>
    </xdr:from>
    <xdr:to>
      <xdr:col>41</xdr:col>
      <xdr:colOff>101600</xdr:colOff>
      <xdr:row>86</xdr:row>
      <xdr:rowOff>82956</xdr:rowOff>
    </xdr:to>
    <xdr:sp macro="" textlink="">
      <xdr:nvSpPr>
        <xdr:cNvPr id="262" name="楕円 261">
          <a:extLst>
            <a:ext uri="{FF2B5EF4-FFF2-40B4-BE49-F238E27FC236}">
              <a16:creationId xmlns:a16="http://schemas.microsoft.com/office/drawing/2014/main" id="{93BADFD4-39CE-41A5-A377-859F25104F36}"/>
            </a:ext>
          </a:extLst>
        </xdr:cNvPr>
        <xdr:cNvSpPr/>
      </xdr:nvSpPr>
      <xdr:spPr>
        <a:xfrm>
          <a:off x="7029450" y="14186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32156</xdr:rowOff>
    </xdr:from>
    <xdr:to>
      <xdr:col>45</xdr:col>
      <xdr:colOff>177800</xdr:colOff>
      <xdr:row>86</xdr:row>
      <xdr:rowOff>32156</xdr:rowOff>
    </xdr:to>
    <xdr:cxnSp macro="">
      <xdr:nvCxnSpPr>
        <xdr:cNvPr id="263" name="直線コネクタ 262">
          <a:extLst>
            <a:ext uri="{FF2B5EF4-FFF2-40B4-BE49-F238E27FC236}">
              <a16:creationId xmlns:a16="http://schemas.microsoft.com/office/drawing/2014/main" id="{9E8293E0-E8D7-4D2B-A880-A2123C9F7831}"/>
            </a:ext>
          </a:extLst>
        </xdr:cNvPr>
        <xdr:cNvCxnSpPr/>
      </xdr:nvCxnSpPr>
      <xdr:spPr>
        <a:xfrm>
          <a:off x="7080250" y="14230756"/>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152806</xdr:rowOff>
    </xdr:from>
    <xdr:to>
      <xdr:col>36</xdr:col>
      <xdr:colOff>165100</xdr:colOff>
      <xdr:row>86</xdr:row>
      <xdr:rowOff>82956</xdr:rowOff>
    </xdr:to>
    <xdr:sp macro="" textlink="">
      <xdr:nvSpPr>
        <xdr:cNvPr id="264" name="楕円 263">
          <a:extLst>
            <a:ext uri="{FF2B5EF4-FFF2-40B4-BE49-F238E27FC236}">
              <a16:creationId xmlns:a16="http://schemas.microsoft.com/office/drawing/2014/main" id="{C97F1AA6-B7AA-4D84-9664-BA36F7FE4EAC}"/>
            </a:ext>
          </a:extLst>
        </xdr:cNvPr>
        <xdr:cNvSpPr/>
      </xdr:nvSpPr>
      <xdr:spPr>
        <a:xfrm>
          <a:off x="6235700" y="141863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32156</xdr:rowOff>
    </xdr:from>
    <xdr:to>
      <xdr:col>41</xdr:col>
      <xdr:colOff>50800</xdr:colOff>
      <xdr:row>86</xdr:row>
      <xdr:rowOff>32156</xdr:rowOff>
    </xdr:to>
    <xdr:cxnSp macro="">
      <xdr:nvCxnSpPr>
        <xdr:cNvPr id="265" name="直線コネクタ 264">
          <a:extLst>
            <a:ext uri="{FF2B5EF4-FFF2-40B4-BE49-F238E27FC236}">
              <a16:creationId xmlns:a16="http://schemas.microsoft.com/office/drawing/2014/main" id="{8A1149E3-E790-417B-A3A1-8F5C45096025}"/>
            </a:ext>
          </a:extLst>
        </xdr:cNvPr>
        <xdr:cNvCxnSpPr/>
      </xdr:nvCxnSpPr>
      <xdr:spPr>
        <a:xfrm>
          <a:off x="6286500" y="14230756"/>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89425</xdr:rowOff>
    </xdr:from>
    <xdr:ext cx="469744" cy="259045"/>
    <xdr:sp macro="" textlink="">
      <xdr:nvSpPr>
        <xdr:cNvPr id="266" name="n_1aveValue【福祉施設】&#10;一人当たり面積">
          <a:extLst>
            <a:ext uri="{FF2B5EF4-FFF2-40B4-BE49-F238E27FC236}">
              <a16:creationId xmlns:a16="http://schemas.microsoft.com/office/drawing/2014/main" id="{A9FE8EFC-9B99-4221-B01A-8C41B5DD0DB9}"/>
            </a:ext>
          </a:extLst>
        </xdr:cNvPr>
        <xdr:cNvSpPr txBox="1"/>
      </xdr:nvSpPr>
      <xdr:spPr>
        <a:xfrm>
          <a:off x="8458277" y="1379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267" name="n_2aveValue【福祉施設】&#10;一人当たり面積">
          <a:extLst>
            <a:ext uri="{FF2B5EF4-FFF2-40B4-BE49-F238E27FC236}">
              <a16:creationId xmlns:a16="http://schemas.microsoft.com/office/drawing/2014/main" id="{3C54CFC0-C81A-4024-8A7A-4D6BFC25A401}"/>
            </a:ext>
          </a:extLst>
        </xdr:cNvPr>
        <xdr:cNvSpPr txBox="1"/>
      </xdr:nvSpPr>
      <xdr:spPr>
        <a:xfrm>
          <a:off x="7677227" y="13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120057</xdr:rowOff>
    </xdr:from>
    <xdr:ext cx="469744" cy="259045"/>
    <xdr:sp macro="" textlink="">
      <xdr:nvSpPr>
        <xdr:cNvPr id="268" name="n_3aveValue【福祉施設】&#10;一人当たり面積">
          <a:extLst>
            <a:ext uri="{FF2B5EF4-FFF2-40B4-BE49-F238E27FC236}">
              <a16:creationId xmlns:a16="http://schemas.microsoft.com/office/drawing/2014/main" id="{88266B03-CBAC-4DAF-8409-A8571914E991}"/>
            </a:ext>
          </a:extLst>
        </xdr:cNvPr>
        <xdr:cNvSpPr txBox="1"/>
      </xdr:nvSpPr>
      <xdr:spPr>
        <a:xfrm>
          <a:off x="6864427" y="138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269" name="n_4aveValue【福祉施設】&#10;一人当たり面積">
          <a:extLst>
            <a:ext uri="{FF2B5EF4-FFF2-40B4-BE49-F238E27FC236}">
              <a16:creationId xmlns:a16="http://schemas.microsoft.com/office/drawing/2014/main" id="{2362857A-3FE4-4667-94AD-A9AD38E77079}"/>
            </a:ext>
          </a:extLst>
        </xdr:cNvPr>
        <xdr:cNvSpPr txBox="1"/>
      </xdr:nvSpPr>
      <xdr:spPr>
        <a:xfrm>
          <a:off x="6070677" y="1379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73626</xdr:rowOff>
    </xdr:from>
    <xdr:ext cx="469744" cy="259045"/>
    <xdr:sp macro="" textlink="">
      <xdr:nvSpPr>
        <xdr:cNvPr id="270" name="n_1mainValue【福祉施設】&#10;一人当たり面積">
          <a:extLst>
            <a:ext uri="{FF2B5EF4-FFF2-40B4-BE49-F238E27FC236}">
              <a16:creationId xmlns:a16="http://schemas.microsoft.com/office/drawing/2014/main" id="{55D73E99-D0E3-4B8C-8895-AB921F4D3F3E}"/>
            </a:ext>
          </a:extLst>
        </xdr:cNvPr>
        <xdr:cNvSpPr txBox="1"/>
      </xdr:nvSpPr>
      <xdr:spPr>
        <a:xfrm>
          <a:off x="8458277" y="1427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74083</xdr:rowOff>
    </xdr:from>
    <xdr:ext cx="469744" cy="259045"/>
    <xdr:sp macro="" textlink="">
      <xdr:nvSpPr>
        <xdr:cNvPr id="271" name="n_2mainValue【福祉施設】&#10;一人当たり面積">
          <a:extLst>
            <a:ext uri="{FF2B5EF4-FFF2-40B4-BE49-F238E27FC236}">
              <a16:creationId xmlns:a16="http://schemas.microsoft.com/office/drawing/2014/main" id="{098CB9CE-32D2-473B-A75C-99653D65B270}"/>
            </a:ext>
          </a:extLst>
        </xdr:cNvPr>
        <xdr:cNvSpPr txBox="1"/>
      </xdr:nvSpPr>
      <xdr:spPr>
        <a:xfrm>
          <a:off x="76772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74083</xdr:rowOff>
    </xdr:from>
    <xdr:ext cx="469744" cy="259045"/>
    <xdr:sp macro="" textlink="">
      <xdr:nvSpPr>
        <xdr:cNvPr id="272" name="n_3mainValue【福祉施設】&#10;一人当たり面積">
          <a:extLst>
            <a:ext uri="{FF2B5EF4-FFF2-40B4-BE49-F238E27FC236}">
              <a16:creationId xmlns:a16="http://schemas.microsoft.com/office/drawing/2014/main" id="{08880F66-DE93-4F3D-A00D-33D1FAE3A7D1}"/>
            </a:ext>
          </a:extLst>
        </xdr:cNvPr>
        <xdr:cNvSpPr txBox="1"/>
      </xdr:nvSpPr>
      <xdr:spPr>
        <a:xfrm>
          <a:off x="686442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74083</xdr:rowOff>
    </xdr:from>
    <xdr:ext cx="469744" cy="259045"/>
    <xdr:sp macro="" textlink="">
      <xdr:nvSpPr>
        <xdr:cNvPr id="273" name="n_4mainValue【福祉施設】&#10;一人当たり面積">
          <a:extLst>
            <a:ext uri="{FF2B5EF4-FFF2-40B4-BE49-F238E27FC236}">
              <a16:creationId xmlns:a16="http://schemas.microsoft.com/office/drawing/2014/main" id="{D56D5796-970C-463F-B25E-60944FB5FE60}"/>
            </a:ext>
          </a:extLst>
        </xdr:cNvPr>
        <xdr:cNvSpPr txBox="1"/>
      </xdr:nvSpPr>
      <xdr:spPr>
        <a:xfrm>
          <a:off x="6070677" y="142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5ACC8B69-698A-48C8-B275-947ADAB43EC9}"/>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FC9A2CE0-9038-4208-A7C7-7A51E7194B5C}"/>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91908DB4-A031-409D-9396-DA54996AB08D}"/>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7257274A-0F12-468F-9483-1F904F20AFD8}"/>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DFB652AE-BFB3-4759-AA3B-8C40A5B51236}"/>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C2AD5060-B69B-4DA6-8A1C-0B782A866702}"/>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A6F9EA3-EFD4-4C72-BFC4-593FA26877CD}"/>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44B291E3-958A-464F-994C-CCB2C61B6733}"/>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6C155CAD-727A-4C32-B5F1-3847C897799B}"/>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C9B517C2-7F46-4DF9-90DD-1FCA0085A447}"/>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A2E3AD13-717E-44F5-9415-366D41F26CC4}"/>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8D3A9631-8B7A-4A1C-A4D5-626C12C3DBC9}"/>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A104EB9B-3545-4E9E-88F7-4A24B758D7DD}"/>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92570A25-3CFB-44FA-970C-3F96BCC85D91}"/>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C8BC2D10-A2C0-48D1-A755-10B0BBAD4A44}"/>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227B6A7-9833-4451-931D-033F05A7F750}"/>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14B32895-5775-44CE-94CA-6A09FA7C93B8}"/>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D3DE9046-4A51-4621-BBBC-E8D0109F2EB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C71C346-2FEB-47A5-8753-AA1374A1D85F}"/>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24715374-A678-4C42-B3A9-2A708038D958}"/>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16B8FC8B-5D16-4E57-B17D-A4EC48CA617A}"/>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F266295B-D5FA-4C16-B34B-3D2692B72119}"/>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99A8A9B2-250F-421B-81AE-AEED37D021EB}"/>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5D755E7-9D32-4B55-AAC3-BBDA5AB479BE}"/>
            </a:ext>
          </a:extLst>
        </xdr:cNvPr>
        <xdr:cNvSpPr/>
      </xdr:nvSpPr>
      <xdr:spPr>
        <a:xfrm>
          <a:off x="1120775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26E40A5E-056B-4790-9030-76229F6077FB}"/>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ECA99388-A9DC-4964-BC5D-07DE04C1B88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3D0DC930-23BA-497F-B0DC-FC86DCE2EA67}"/>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204F420F-D28B-4837-B846-B2AEA6B1E4BE}"/>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CE86BC15-E08B-4E4A-9C1F-A67B217AFA32}"/>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4626CC39-4C8C-4682-B65E-F14A3FC2D8A6}"/>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A4F3EDD5-C2F3-4680-8FA9-20427DD7037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FB6CEF45-EBB0-414B-B54D-C26A3DD0D15D}"/>
            </a:ext>
          </a:extLst>
        </xdr:cNvPr>
        <xdr:cNvSpPr/>
      </xdr:nvSpPr>
      <xdr:spPr>
        <a:xfrm>
          <a:off x="164592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63C15899-134B-47C5-98EB-208CC6F2507F}"/>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CF890554-27FC-4B23-8A7F-8F1F8FBAA596}"/>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6D030134-896E-4EBD-A4B7-BEC91B66B295}"/>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9DEEF209-7D74-4153-B31A-077D54D8EB22}"/>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5E0BF77D-23D9-495B-B698-A30B7394B588}"/>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8BCE6270-DBC2-472C-BFFF-34C01E4DEBCB}"/>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EE62E1F7-0742-4D38-B1D6-06AFC6427BF8}"/>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7905E31C-CCAC-4D1F-92EB-E224D587ED80}"/>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55F9D1AA-E442-4ADD-80E8-1E4922BB97B2}"/>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E8F6F927-C28C-428D-8220-37398F40F9DE}"/>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a:extLst>
            <a:ext uri="{FF2B5EF4-FFF2-40B4-BE49-F238E27FC236}">
              <a16:creationId xmlns:a16="http://schemas.microsoft.com/office/drawing/2014/main" id="{89DDA2AB-7C11-4A34-AE0F-1D7376D75C51}"/>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a:extLst>
            <a:ext uri="{FF2B5EF4-FFF2-40B4-BE49-F238E27FC236}">
              <a16:creationId xmlns:a16="http://schemas.microsoft.com/office/drawing/2014/main" id="{47698459-7554-4FAB-A082-E82F5B95F9E3}"/>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18" name="テキスト ボックス 317">
          <a:extLst>
            <a:ext uri="{FF2B5EF4-FFF2-40B4-BE49-F238E27FC236}">
              <a16:creationId xmlns:a16="http://schemas.microsoft.com/office/drawing/2014/main" id="{8189B078-C758-419C-A7AF-2DE432CDA809}"/>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a:extLst>
            <a:ext uri="{FF2B5EF4-FFF2-40B4-BE49-F238E27FC236}">
              <a16:creationId xmlns:a16="http://schemas.microsoft.com/office/drawing/2014/main" id="{1D8753E9-C302-4FAF-9316-203212AABAA6}"/>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0" name="テキスト ボックス 319">
          <a:extLst>
            <a:ext uri="{FF2B5EF4-FFF2-40B4-BE49-F238E27FC236}">
              <a16:creationId xmlns:a16="http://schemas.microsoft.com/office/drawing/2014/main" id="{9948C4B6-4E71-4B79-AC48-15930B28EE29}"/>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a:extLst>
            <a:ext uri="{FF2B5EF4-FFF2-40B4-BE49-F238E27FC236}">
              <a16:creationId xmlns:a16="http://schemas.microsoft.com/office/drawing/2014/main" id="{F760A206-A134-4D4E-86AC-B54930EA1529}"/>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2" name="テキスト ボックス 321">
          <a:extLst>
            <a:ext uri="{FF2B5EF4-FFF2-40B4-BE49-F238E27FC236}">
              <a16:creationId xmlns:a16="http://schemas.microsoft.com/office/drawing/2014/main" id="{90B85466-D2E3-4471-B5DC-37B5C3570F33}"/>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a:extLst>
            <a:ext uri="{FF2B5EF4-FFF2-40B4-BE49-F238E27FC236}">
              <a16:creationId xmlns:a16="http://schemas.microsoft.com/office/drawing/2014/main" id="{62A5A5D5-74BD-45B0-84E0-06185F5437BC}"/>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4" name="テキスト ボックス 323">
          <a:extLst>
            <a:ext uri="{FF2B5EF4-FFF2-40B4-BE49-F238E27FC236}">
              <a16:creationId xmlns:a16="http://schemas.microsoft.com/office/drawing/2014/main" id="{88957A1E-643F-4A82-81ED-B70285358A08}"/>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a:extLst>
            <a:ext uri="{FF2B5EF4-FFF2-40B4-BE49-F238E27FC236}">
              <a16:creationId xmlns:a16="http://schemas.microsoft.com/office/drawing/2014/main" id="{6B9EF4D7-F3AC-4C37-A698-E556484BF4D2}"/>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26" name="テキスト ボックス 325">
          <a:extLst>
            <a:ext uri="{FF2B5EF4-FFF2-40B4-BE49-F238E27FC236}">
              <a16:creationId xmlns:a16="http://schemas.microsoft.com/office/drawing/2014/main" id="{6C3E29C6-7F04-4FF3-B91E-713060842B2F}"/>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a:extLst>
            <a:ext uri="{FF2B5EF4-FFF2-40B4-BE49-F238E27FC236}">
              <a16:creationId xmlns:a16="http://schemas.microsoft.com/office/drawing/2014/main" id="{B57ED012-9F48-4CC9-B76E-2119A2BE6FF6}"/>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28" name="テキスト ボックス 327">
          <a:extLst>
            <a:ext uri="{FF2B5EF4-FFF2-40B4-BE49-F238E27FC236}">
              <a16:creationId xmlns:a16="http://schemas.microsoft.com/office/drawing/2014/main" id="{9A7C23F9-26B8-4939-866F-B7AB6B4F9F6A}"/>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BF598B79-4274-45C1-B8B7-86B1C3B6A1E0}"/>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76200</xdr:rowOff>
    </xdr:to>
    <xdr:cxnSp macro="">
      <xdr:nvCxnSpPr>
        <xdr:cNvPr id="330" name="直線コネクタ 329">
          <a:extLst>
            <a:ext uri="{FF2B5EF4-FFF2-40B4-BE49-F238E27FC236}">
              <a16:creationId xmlns:a16="http://schemas.microsoft.com/office/drawing/2014/main" id="{D5663AB7-A9E0-4E67-83F5-E5D0D611D212}"/>
            </a:ext>
          </a:extLst>
        </xdr:cNvPr>
        <xdr:cNvCxnSpPr/>
      </xdr:nvCxnSpPr>
      <xdr:spPr>
        <a:xfrm flipV="1">
          <a:off x="14699614" y="915289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31" name="【保健センター・保健所】&#10;有形固定資産減価償却率最小値テキスト">
          <a:extLst>
            <a:ext uri="{FF2B5EF4-FFF2-40B4-BE49-F238E27FC236}">
              <a16:creationId xmlns:a16="http://schemas.microsoft.com/office/drawing/2014/main" id="{7E758842-F6F1-4A09-ABE1-81DBE131BB0F}"/>
            </a:ext>
          </a:extLst>
        </xdr:cNvPr>
        <xdr:cNvSpPr txBox="1"/>
      </xdr:nvSpPr>
      <xdr:spPr>
        <a:xfrm>
          <a:off x="1473835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2" name="直線コネクタ 331">
          <a:extLst>
            <a:ext uri="{FF2B5EF4-FFF2-40B4-BE49-F238E27FC236}">
              <a16:creationId xmlns:a16="http://schemas.microsoft.com/office/drawing/2014/main" id="{7F3480B8-7C47-46FC-B599-2F26B33609FD}"/>
            </a:ext>
          </a:extLst>
        </xdr:cNvPr>
        <xdr:cNvCxnSpPr/>
      </xdr:nvCxnSpPr>
      <xdr:spPr>
        <a:xfrm>
          <a:off x="146113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333" name="【保健センター・保健所】&#10;有形固定資産減価償却率最大値テキスト">
          <a:extLst>
            <a:ext uri="{FF2B5EF4-FFF2-40B4-BE49-F238E27FC236}">
              <a16:creationId xmlns:a16="http://schemas.microsoft.com/office/drawing/2014/main" id="{D6A0C525-8156-4F4B-B6BE-C0886DF335A4}"/>
            </a:ext>
          </a:extLst>
        </xdr:cNvPr>
        <xdr:cNvSpPr txBox="1"/>
      </xdr:nvSpPr>
      <xdr:spPr>
        <a:xfrm>
          <a:off x="14738350" y="893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334" name="直線コネクタ 333">
          <a:extLst>
            <a:ext uri="{FF2B5EF4-FFF2-40B4-BE49-F238E27FC236}">
              <a16:creationId xmlns:a16="http://schemas.microsoft.com/office/drawing/2014/main" id="{C6927200-2594-4C30-BFC8-9DD707797004}"/>
            </a:ext>
          </a:extLst>
        </xdr:cNvPr>
        <xdr:cNvCxnSpPr/>
      </xdr:nvCxnSpPr>
      <xdr:spPr>
        <a:xfrm>
          <a:off x="14611350" y="9152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335" name="【保健センター・保健所】&#10;有形固定資産減価償却率平均値テキスト">
          <a:extLst>
            <a:ext uri="{FF2B5EF4-FFF2-40B4-BE49-F238E27FC236}">
              <a16:creationId xmlns:a16="http://schemas.microsoft.com/office/drawing/2014/main" id="{E58ED652-FC54-4DE3-BC4C-8D092E0865DA}"/>
            </a:ext>
          </a:extLst>
        </xdr:cNvPr>
        <xdr:cNvSpPr txBox="1"/>
      </xdr:nvSpPr>
      <xdr:spPr>
        <a:xfrm>
          <a:off x="14738350" y="9587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336" name="フローチャート: 判断 335">
          <a:extLst>
            <a:ext uri="{FF2B5EF4-FFF2-40B4-BE49-F238E27FC236}">
              <a16:creationId xmlns:a16="http://schemas.microsoft.com/office/drawing/2014/main" id="{7566A5DC-08FB-440F-A05E-F64ACDFDC861}"/>
            </a:ext>
          </a:extLst>
        </xdr:cNvPr>
        <xdr:cNvSpPr/>
      </xdr:nvSpPr>
      <xdr:spPr>
        <a:xfrm>
          <a:off x="14649450" y="97364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7" name="フローチャート: 判断 336">
          <a:extLst>
            <a:ext uri="{FF2B5EF4-FFF2-40B4-BE49-F238E27FC236}">
              <a16:creationId xmlns:a16="http://schemas.microsoft.com/office/drawing/2014/main" id="{130AE03F-8995-45C8-8779-0FE5C6FFEAA2}"/>
            </a:ext>
          </a:extLst>
        </xdr:cNvPr>
        <xdr:cNvSpPr/>
      </xdr:nvSpPr>
      <xdr:spPr>
        <a:xfrm>
          <a:off x="13887450" y="9698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122555</xdr:rowOff>
    </xdr:from>
    <xdr:to>
      <xdr:col>76</xdr:col>
      <xdr:colOff>165100</xdr:colOff>
      <xdr:row>59</xdr:row>
      <xdr:rowOff>52705</xdr:rowOff>
    </xdr:to>
    <xdr:sp macro="" textlink="">
      <xdr:nvSpPr>
        <xdr:cNvPr id="338" name="フローチャート: 判断 337">
          <a:extLst>
            <a:ext uri="{FF2B5EF4-FFF2-40B4-BE49-F238E27FC236}">
              <a16:creationId xmlns:a16="http://schemas.microsoft.com/office/drawing/2014/main" id="{C0BB993C-6156-41F2-9785-BD3355BF8ABC}"/>
            </a:ext>
          </a:extLst>
        </xdr:cNvPr>
        <xdr:cNvSpPr/>
      </xdr:nvSpPr>
      <xdr:spPr>
        <a:xfrm>
          <a:off x="13093700" y="96983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57785</xdr:rowOff>
    </xdr:from>
    <xdr:to>
      <xdr:col>72</xdr:col>
      <xdr:colOff>38100</xdr:colOff>
      <xdr:row>58</xdr:row>
      <xdr:rowOff>159385</xdr:rowOff>
    </xdr:to>
    <xdr:sp macro="" textlink="">
      <xdr:nvSpPr>
        <xdr:cNvPr id="339" name="フローチャート: 判断 338">
          <a:extLst>
            <a:ext uri="{FF2B5EF4-FFF2-40B4-BE49-F238E27FC236}">
              <a16:creationId xmlns:a16="http://schemas.microsoft.com/office/drawing/2014/main" id="{0069EA12-2274-4631-9C41-9E2C343F0CFD}"/>
            </a:ext>
          </a:extLst>
        </xdr:cNvPr>
        <xdr:cNvSpPr/>
      </xdr:nvSpPr>
      <xdr:spPr>
        <a:xfrm>
          <a:off x="12299950" y="9633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21590</xdr:rowOff>
    </xdr:from>
    <xdr:to>
      <xdr:col>67</xdr:col>
      <xdr:colOff>101600</xdr:colOff>
      <xdr:row>58</xdr:row>
      <xdr:rowOff>123190</xdr:rowOff>
    </xdr:to>
    <xdr:sp macro="" textlink="">
      <xdr:nvSpPr>
        <xdr:cNvPr id="340" name="フローチャート: 判断 339">
          <a:extLst>
            <a:ext uri="{FF2B5EF4-FFF2-40B4-BE49-F238E27FC236}">
              <a16:creationId xmlns:a16="http://schemas.microsoft.com/office/drawing/2014/main" id="{4FC973B6-3D93-4566-9ADD-8F46217D0405}"/>
            </a:ext>
          </a:extLst>
        </xdr:cNvPr>
        <xdr:cNvSpPr/>
      </xdr:nvSpPr>
      <xdr:spPr>
        <a:xfrm>
          <a:off x="11487150"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5538F4AC-FE34-448A-AA31-8D7BB5C76F25}"/>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24A30E8E-FA60-47E3-A263-9D9763C35E43}"/>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B3AC745F-D330-47FE-ADDF-5A6B7E590A71}"/>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4" name="テキスト ボックス 343">
          <a:extLst>
            <a:ext uri="{FF2B5EF4-FFF2-40B4-BE49-F238E27FC236}">
              <a16:creationId xmlns:a16="http://schemas.microsoft.com/office/drawing/2014/main" id="{49C0003E-E0FA-4A10-922A-9383C15E5DC7}"/>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5" name="テキスト ボックス 344">
          <a:extLst>
            <a:ext uri="{FF2B5EF4-FFF2-40B4-BE49-F238E27FC236}">
              <a16:creationId xmlns:a16="http://schemas.microsoft.com/office/drawing/2014/main" id="{ED14EE38-7704-4BE4-8591-C1911E8EC5BC}"/>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346" name="楕円 345">
          <a:extLst>
            <a:ext uri="{FF2B5EF4-FFF2-40B4-BE49-F238E27FC236}">
              <a16:creationId xmlns:a16="http://schemas.microsoft.com/office/drawing/2014/main" id="{2664878B-E513-4555-8100-2745EEA46338}"/>
            </a:ext>
          </a:extLst>
        </xdr:cNvPr>
        <xdr:cNvSpPr/>
      </xdr:nvSpPr>
      <xdr:spPr>
        <a:xfrm>
          <a:off x="14649450" y="100698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148607</xdr:rowOff>
    </xdr:from>
    <xdr:ext cx="405111" cy="259045"/>
    <xdr:sp macro="" textlink="">
      <xdr:nvSpPr>
        <xdr:cNvPr id="347" name="【保健センター・保健所】&#10;有形固定資産減価償却率該当値テキスト">
          <a:extLst>
            <a:ext uri="{FF2B5EF4-FFF2-40B4-BE49-F238E27FC236}">
              <a16:creationId xmlns:a16="http://schemas.microsoft.com/office/drawing/2014/main" id="{79998EBB-4A53-400D-8BE2-1C52B0B15E25}"/>
            </a:ext>
          </a:extLst>
        </xdr:cNvPr>
        <xdr:cNvSpPr txBox="1"/>
      </xdr:nvSpPr>
      <xdr:spPr>
        <a:xfrm>
          <a:off x="1473835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348" name="楕円 347">
          <a:extLst>
            <a:ext uri="{FF2B5EF4-FFF2-40B4-BE49-F238E27FC236}">
              <a16:creationId xmlns:a16="http://schemas.microsoft.com/office/drawing/2014/main" id="{34CB9944-AE1E-4059-8D1E-5F052620DCC8}"/>
            </a:ext>
          </a:extLst>
        </xdr:cNvPr>
        <xdr:cNvSpPr/>
      </xdr:nvSpPr>
      <xdr:spPr>
        <a:xfrm>
          <a:off x="13887450" y="10036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9525</xdr:rowOff>
    </xdr:from>
    <xdr:to>
      <xdr:col>85</xdr:col>
      <xdr:colOff>127000</xdr:colOff>
      <xdr:row>61</xdr:row>
      <xdr:rowOff>49530</xdr:rowOff>
    </xdr:to>
    <xdr:cxnSp macro="">
      <xdr:nvCxnSpPr>
        <xdr:cNvPr id="349" name="直線コネクタ 348">
          <a:extLst>
            <a:ext uri="{FF2B5EF4-FFF2-40B4-BE49-F238E27FC236}">
              <a16:creationId xmlns:a16="http://schemas.microsoft.com/office/drawing/2014/main" id="{FEB27892-4A21-4B3F-B7E2-7F4B5830B0F7}"/>
            </a:ext>
          </a:extLst>
        </xdr:cNvPr>
        <xdr:cNvCxnSpPr/>
      </xdr:nvCxnSpPr>
      <xdr:spPr>
        <a:xfrm>
          <a:off x="13938250" y="1008062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90170</xdr:rowOff>
    </xdr:from>
    <xdr:to>
      <xdr:col>76</xdr:col>
      <xdr:colOff>165100</xdr:colOff>
      <xdr:row>61</xdr:row>
      <xdr:rowOff>20320</xdr:rowOff>
    </xdr:to>
    <xdr:sp macro="" textlink="">
      <xdr:nvSpPr>
        <xdr:cNvPr id="350" name="楕円 349">
          <a:extLst>
            <a:ext uri="{FF2B5EF4-FFF2-40B4-BE49-F238E27FC236}">
              <a16:creationId xmlns:a16="http://schemas.microsoft.com/office/drawing/2014/main" id="{3F196043-D8AD-43F7-AA0E-FF703D47B504}"/>
            </a:ext>
          </a:extLst>
        </xdr:cNvPr>
        <xdr:cNvSpPr/>
      </xdr:nvSpPr>
      <xdr:spPr>
        <a:xfrm>
          <a:off x="13093700" y="999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61</xdr:row>
      <xdr:rowOff>9525</xdr:rowOff>
    </xdr:to>
    <xdr:cxnSp macro="">
      <xdr:nvCxnSpPr>
        <xdr:cNvPr id="351" name="直線コネクタ 350">
          <a:extLst>
            <a:ext uri="{FF2B5EF4-FFF2-40B4-BE49-F238E27FC236}">
              <a16:creationId xmlns:a16="http://schemas.microsoft.com/office/drawing/2014/main" id="{B80F4C39-89BB-4DA6-ABBD-757ECB617EF0}"/>
            </a:ext>
          </a:extLst>
        </xdr:cNvPr>
        <xdr:cNvCxnSpPr/>
      </xdr:nvCxnSpPr>
      <xdr:spPr>
        <a:xfrm>
          <a:off x="13144500" y="1004697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48260</xdr:rowOff>
    </xdr:from>
    <xdr:to>
      <xdr:col>72</xdr:col>
      <xdr:colOff>38100</xdr:colOff>
      <xdr:row>60</xdr:row>
      <xdr:rowOff>149860</xdr:rowOff>
    </xdr:to>
    <xdr:sp macro="" textlink="">
      <xdr:nvSpPr>
        <xdr:cNvPr id="352" name="楕円 351">
          <a:extLst>
            <a:ext uri="{FF2B5EF4-FFF2-40B4-BE49-F238E27FC236}">
              <a16:creationId xmlns:a16="http://schemas.microsoft.com/office/drawing/2014/main" id="{1DDD6B7B-AD1D-4CA3-B2B7-94784076927C}"/>
            </a:ext>
          </a:extLst>
        </xdr:cNvPr>
        <xdr:cNvSpPr/>
      </xdr:nvSpPr>
      <xdr:spPr>
        <a:xfrm>
          <a:off x="12299950" y="9954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99060</xdr:rowOff>
    </xdr:from>
    <xdr:to>
      <xdr:col>76</xdr:col>
      <xdr:colOff>114300</xdr:colOff>
      <xdr:row>60</xdr:row>
      <xdr:rowOff>140970</xdr:rowOff>
    </xdr:to>
    <xdr:cxnSp macro="">
      <xdr:nvCxnSpPr>
        <xdr:cNvPr id="353" name="直線コネクタ 352">
          <a:extLst>
            <a:ext uri="{FF2B5EF4-FFF2-40B4-BE49-F238E27FC236}">
              <a16:creationId xmlns:a16="http://schemas.microsoft.com/office/drawing/2014/main" id="{5138A879-590A-4242-8334-3E74C6D646DC}"/>
            </a:ext>
          </a:extLst>
        </xdr:cNvPr>
        <xdr:cNvCxnSpPr/>
      </xdr:nvCxnSpPr>
      <xdr:spPr>
        <a:xfrm>
          <a:off x="12344400" y="1000506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354" name="楕円 353">
          <a:extLst>
            <a:ext uri="{FF2B5EF4-FFF2-40B4-BE49-F238E27FC236}">
              <a16:creationId xmlns:a16="http://schemas.microsoft.com/office/drawing/2014/main" id="{BD3550FE-AFD6-4818-90C3-46A21E7992A7}"/>
            </a:ext>
          </a:extLst>
        </xdr:cNvPr>
        <xdr:cNvSpPr/>
      </xdr:nvSpPr>
      <xdr:spPr>
        <a:xfrm>
          <a:off x="11487150" y="98844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99060</xdr:rowOff>
    </xdr:to>
    <xdr:cxnSp macro="">
      <xdr:nvCxnSpPr>
        <xdr:cNvPr id="355" name="直線コネクタ 354">
          <a:extLst>
            <a:ext uri="{FF2B5EF4-FFF2-40B4-BE49-F238E27FC236}">
              <a16:creationId xmlns:a16="http://schemas.microsoft.com/office/drawing/2014/main" id="{F523C06F-6DC8-473F-99A3-49D9B6603FED}"/>
            </a:ext>
          </a:extLst>
        </xdr:cNvPr>
        <xdr:cNvCxnSpPr/>
      </xdr:nvCxnSpPr>
      <xdr:spPr>
        <a:xfrm>
          <a:off x="11537950" y="9928860"/>
          <a:ext cx="8064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356" name="n_1aveValue【保健センター・保健所】&#10;有形固定資産減価償却率">
          <a:extLst>
            <a:ext uri="{FF2B5EF4-FFF2-40B4-BE49-F238E27FC236}">
              <a16:creationId xmlns:a16="http://schemas.microsoft.com/office/drawing/2014/main" id="{C7D287B5-142F-4548-B4A3-39D3573E44A4}"/>
            </a:ext>
          </a:extLst>
        </xdr:cNvPr>
        <xdr:cNvSpPr txBox="1"/>
      </xdr:nvSpPr>
      <xdr:spPr>
        <a:xfrm>
          <a:off x="1374204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357" name="n_2aveValue【保健センター・保健所】&#10;有形固定資産減価償却率">
          <a:extLst>
            <a:ext uri="{FF2B5EF4-FFF2-40B4-BE49-F238E27FC236}">
              <a16:creationId xmlns:a16="http://schemas.microsoft.com/office/drawing/2014/main" id="{31252CAE-AA01-4604-9057-8B3F8A6885BC}"/>
            </a:ext>
          </a:extLst>
        </xdr:cNvPr>
        <xdr:cNvSpPr txBox="1"/>
      </xdr:nvSpPr>
      <xdr:spPr>
        <a:xfrm>
          <a:off x="12960994" y="947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358" name="n_3aveValue【保健センター・保健所】&#10;有形固定資産減価償却率">
          <a:extLst>
            <a:ext uri="{FF2B5EF4-FFF2-40B4-BE49-F238E27FC236}">
              <a16:creationId xmlns:a16="http://schemas.microsoft.com/office/drawing/2014/main" id="{C2C3FA2E-0EB1-4518-9CF8-335000034D2E}"/>
            </a:ext>
          </a:extLst>
        </xdr:cNvPr>
        <xdr:cNvSpPr txBox="1"/>
      </xdr:nvSpPr>
      <xdr:spPr>
        <a:xfrm>
          <a:off x="121672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139717</xdr:rowOff>
    </xdr:from>
    <xdr:ext cx="405111" cy="259045"/>
    <xdr:sp macro="" textlink="">
      <xdr:nvSpPr>
        <xdr:cNvPr id="359" name="n_4aveValue【保健センター・保健所】&#10;有形固定資産減価償却率">
          <a:extLst>
            <a:ext uri="{FF2B5EF4-FFF2-40B4-BE49-F238E27FC236}">
              <a16:creationId xmlns:a16="http://schemas.microsoft.com/office/drawing/2014/main" id="{23F9F9BA-7757-45FC-AFA0-3A91B0FD857A}"/>
            </a:ext>
          </a:extLst>
        </xdr:cNvPr>
        <xdr:cNvSpPr txBox="1"/>
      </xdr:nvSpPr>
      <xdr:spPr>
        <a:xfrm>
          <a:off x="11354444" y="9385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360" name="n_1mainValue【保健センター・保健所】&#10;有形固定資産減価償却率">
          <a:extLst>
            <a:ext uri="{FF2B5EF4-FFF2-40B4-BE49-F238E27FC236}">
              <a16:creationId xmlns:a16="http://schemas.microsoft.com/office/drawing/2014/main" id="{EF84DA49-1B04-456A-BB6C-8023D4CD8132}"/>
            </a:ext>
          </a:extLst>
        </xdr:cNvPr>
        <xdr:cNvSpPr txBox="1"/>
      </xdr:nvSpPr>
      <xdr:spPr>
        <a:xfrm>
          <a:off x="13742044" y="10122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11447</xdr:rowOff>
    </xdr:from>
    <xdr:ext cx="405111" cy="259045"/>
    <xdr:sp macro="" textlink="">
      <xdr:nvSpPr>
        <xdr:cNvPr id="361" name="n_2mainValue【保健センター・保健所】&#10;有形固定資産減価償却率">
          <a:extLst>
            <a:ext uri="{FF2B5EF4-FFF2-40B4-BE49-F238E27FC236}">
              <a16:creationId xmlns:a16="http://schemas.microsoft.com/office/drawing/2014/main" id="{E4E7ED52-1D77-459A-9C63-903D93392E2D}"/>
            </a:ext>
          </a:extLst>
        </xdr:cNvPr>
        <xdr:cNvSpPr txBox="1"/>
      </xdr:nvSpPr>
      <xdr:spPr>
        <a:xfrm>
          <a:off x="12960994" y="10082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362" name="n_3mainValue【保健センター・保健所】&#10;有形固定資産減価償却率">
          <a:extLst>
            <a:ext uri="{FF2B5EF4-FFF2-40B4-BE49-F238E27FC236}">
              <a16:creationId xmlns:a16="http://schemas.microsoft.com/office/drawing/2014/main" id="{AA6289FA-F34F-478D-B25D-EC68D8BE3E8E}"/>
            </a:ext>
          </a:extLst>
        </xdr:cNvPr>
        <xdr:cNvSpPr txBox="1"/>
      </xdr:nvSpPr>
      <xdr:spPr>
        <a:xfrm>
          <a:off x="121672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363" name="n_4mainValue【保健センター・保健所】&#10;有形固定資産減価償却率">
          <a:extLst>
            <a:ext uri="{FF2B5EF4-FFF2-40B4-BE49-F238E27FC236}">
              <a16:creationId xmlns:a16="http://schemas.microsoft.com/office/drawing/2014/main" id="{6A24662B-7405-42C4-B81A-96C2A73E31C6}"/>
            </a:ext>
          </a:extLst>
        </xdr:cNvPr>
        <xdr:cNvSpPr txBox="1"/>
      </xdr:nvSpPr>
      <xdr:spPr>
        <a:xfrm>
          <a:off x="11354444" y="997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6FEFB3F5-C3D8-4CB7-9C90-DE491B4C0AB7}"/>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08332060-0154-4C92-B20C-5370141835C3}"/>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740B2D16-FE3A-4823-822E-A1CF74A8D42D}"/>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C04DF95A-F993-45C7-9A2F-79FAA9096B41}"/>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0758E501-FE18-4393-874F-2FE710C39B96}"/>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F9224D69-9648-46F7-B9BD-4917131F078E}"/>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88A0D439-D223-41B8-9235-ED80089A4EF1}"/>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06C673C1-30CA-4D7A-BA58-20238646C5BE}"/>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2" name="テキスト ボックス 371">
          <a:extLst>
            <a:ext uri="{FF2B5EF4-FFF2-40B4-BE49-F238E27FC236}">
              <a16:creationId xmlns:a16="http://schemas.microsoft.com/office/drawing/2014/main" id="{65621AE7-D04B-46C5-B729-B62880A64D94}"/>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DD5684F0-7189-4DB0-B9E8-5DFDD56C6A38}"/>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04645C18-9DF3-4C37-B596-3361614C01A4}"/>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5" name="テキスト ボックス 374">
          <a:extLst>
            <a:ext uri="{FF2B5EF4-FFF2-40B4-BE49-F238E27FC236}">
              <a16:creationId xmlns:a16="http://schemas.microsoft.com/office/drawing/2014/main" id="{926550B1-EDC3-4512-96A5-536788AE87DE}"/>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5F7DB593-18D4-41B4-B877-3759B16A5276}"/>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7" name="テキスト ボックス 376">
          <a:extLst>
            <a:ext uri="{FF2B5EF4-FFF2-40B4-BE49-F238E27FC236}">
              <a16:creationId xmlns:a16="http://schemas.microsoft.com/office/drawing/2014/main" id="{3750B607-F637-40F8-B307-64154D7FAF16}"/>
            </a:ext>
          </a:extLst>
        </xdr:cNvPr>
        <xdr:cNvSpPr txBox="1"/>
      </xdr:nvSpPr>
      <xdr:spPr>
        <a:xfrm>
          <a:off x="16049171" y="999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322CF2A0-A2B9-4676-AF8C-255A0A2CCABB}"/>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9" name="テキスト ボックス 378">
          <a:extLst>
            <a:ext uri="{FF2B5EF4-FFF2-40B4-BE49-F238E27FC236}">
              <a16:creationId xmlns:a16="http://schemas.microsoft.com/office/drawing/2014/main" id="{6EB4400D-B495-4FD5-9514-7A490CD164B5}"/>
            </a:ext>
          </a:extLst>
        </xdr:cNvPr>
        <xdr:cNvSpPr txBox="1"/>
      </xdr:nvSpPr>
      <xdr:spPr>
        <a:xfrm>
          <a:off x="16049171" y="955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344D8AB2-F196-440A-9A8B-2F543B30C3DC}"/>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1" name="テキスト ボックス 380">
          <a:extLst>
            <a:ext uri="{FF2B5EF4-FFF2-40B4-BE49-F238E27FC236}">
              <a16:creationId xmlns:a16="http://schemas.microsoft.com/office/drawing/2014/main" id="{73904F59-1AAC-433F-9E13-BEDBF5AC3A08}"/>
            </a:ext>
          </a:extLst>
        </xdr:cNvPr>
        <xdr:cNvSpPr txBox="1"/>
      </xdr:nvSpPr>
      <xdr:spPr>
        <a:xfrm>
          <a:off x="16049171" y="9109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41778E2F-29F6-47BC-887E-AD876276F907}"/>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3" name="テキスト ボックス 382">
          <a:extLst>
            <a:ext uri="{FF2B5EF4-FFF2-40B4-BE49-F238E27FC236}">
              <a16:creationId xmlns:a16="http://schemas.microsoft.com/office/drawing/2014/main" id="{E2D73FF7-D420-4254-965C-2DE3ABCE19DB}"/>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6F4A90A0-EEDE-40D1-8186-5D2DCE437E70}"/>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89154</xdr:rowOff>
    </xdr:from>
    <xdr:to>
      <xdr:col>116</xdr:col>
      <xdr:colOff>62864</xdr:colOff>
      <xdr:row>63</xdr:row>
      <xdr:rowOff>59436</xdr:rowOff>
    </xdr:to>
    <xdr:cxnSp macro="">
      <xdr:nvCxnSpPr>
        <xdr:cNvPr id="385" name="直線コネクタ 384">
          <a:extLst>
            <a:ext uri="{FF2B5EF4-FFF2-40B4-BE49-F238E27FC236}">
              <a16:creationId xmlns:a16="http://schemas.microsoft.com/office/drawing/2014/main" id="{858D85E1-235C-4010-B886-0420C3925438}"/>
            </a:ext>
          </a:extLst>
        </xdr:cNvPr>
        <xdr:cNvCxnSpPr/>
      </xdr:nvCxnSpPr>
      <xdr:spPr>
        <a:xfrm flipV="1">
          <a:off x="19951064" y="9334754"/>
          <a:ext cx="0" cy="1125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63263</xdr:rowOff>
    </xdr:from>
    <xdr:ext cx="469744" cy="259045"/>
    <xdr:sp macro="" textlink="">
      <xdr:nvSpPr>
        <xdr:cNvPr id="386" name="【保健センター・保健所】&#10;一人当たり面積最小値テキスト">
          <a:extLst>
            <a:ext uri="{FF2B5EF4-FFF2-40B4-BE49-F238E27FC236}">
              <a16:creationId xmlns:a16="http://schemas.microsoft.com/office/drawing/2014/main" id="{63865DE4-222C-4EDB-A6A9-977AED2C6111}"/>
            </a:ext>
          </a:extLst>
        </xdr:cNvPr>
        <xdr:cNvSpPr txBox="1"/>
      </xdr:nvSpPr>
      <xdr:spPr>
        <a:xfrm>
          <a:off x="19989800" y="1046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59436</xdr:rowOff>
    </xdr:from>
    <xdr:to>
      <xdr:col>116</xdr:col>
      <xdr:colOff>152400</xdr:colOff>
      <xdr:row>63</xdr:row>
      <xdr:rowOff>59436</xdr:rowOff>
    </xdr:to>
    <xdr:cxnSp macro="">
      <xdr:nvCxnSpPr>
        <xdr:cNvPr id="387" name="直線コネクタ 386">
          <a:extLst>
            <a:ext uri="{FF2B5EF4-FFF2-40B4-BE49-F238E27FC236}">
              <a16:creationId xmlns:a16="http://schemas.microsoft.com/office/drawing/2014/main" id="{53EF63EC-3C93-42F6-B703-553D4B6B993A}"/>
            </a:ext>
          </a:extLst>
        </xdr:cNvPr>
        <xdr:cNvCxnSpPr/>
      </xdr:nvCxnSpPr>
      <xdr:spPr>
        <a:xfrm>
          <a:off x="19881850" y="10460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35831</xdr:rowOff>
    </xdr:from>
    <xdr:ext cx="469744" cy="259045"/>
    <xdr:sp macro="" textlink="">
      <xdr:nvSpPr>
        <xdr:cNvPr id="388" name="【保健センター・保健所】&#10;一人当たり面積最大値テキスト">
          <a:extLst>
            <a:ext uri="{FF2B5EF4-FFF2-40B4-BE49-F238E27FC236}">
              <a16:creationId xmlns:a16="http://schemas.microsoft.com/office/drawing/2014/main" id="{3EB844C5-BB76-44DD-A9F3-C3B2C576E1E5}"/>
            </a:ext>
          </a:extLst>
        </xdr:cNvPr>
        <xdr:cNvSpPr txBox="1"/>
      </xdr:nvSpPr>
      <xdr:spPr>
        <a:xfrm>
          <a:off x="19989800" y="911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89154</xdr:rowOff>
    </xdr:from>
    <xdr:to>
      <xdr:col>116</xdr:col>
      <xdr:colOff>152400</xdr:colOff>
      <xdr:row>56</xdr:row>
      <xdr:rowOff>89154</xdr:rowOff>
    </xdr:to>
    <xdr:cxnSp macro="">
      <xdr:nvCxnSpPr>
        <xdr:cNvPr id="389" name="直線コネクタ 388">
          <a:extLst>
            <a:ext uri="{FF2B5EF4-FFF2-40B4-BE49-F238E27FC236}">
              <a16:creationId xmlns:a16="http://schemas.microsoft.com/office/drawing/2014/main" id="{D969E780-E2AD-4AB0-823B-19030BAE1EAF}"/>
            </a:ext>
          </a:extLst>
        </xdr:cNvPr>
        <xdr:cNvCxnSpPr/>
      </xdr:nvCxnSpPr>
      <xdr:spPr>
        <a:xfrm>
          <a:off x="19881850" y="93347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390" name="【保健センター・保健所】&#10;一人当たり面積平均値テキスト">
          <a:extLst>
            <a:ext uri="{FF2B5EF4-FFF2-40B4-BE49-F238E27FC236}">
              <a16:creationId xmlns:a16="http://schemas.microsoft.com/office/drawing/2014/main" id="{7CA47D58-3747-49B5-8ACA-1A12DC801AE5}"/>
            </a:ext>
          </a:extLst>
        </xdr:cNvPr>
        <xdr:cNvSpPr txBox="1"/>
      </xdr:nvSpPr>
      <xdr:spPr>
        <a:xfrm>
          <a:off x="19989800" y="9969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391" name="フローチャート: 判断 390">
          <a:extLst>
            <a:ext uri="{FF2B5EF4-FFF2-40B4-BE49-F238E27FC236}">
              <a16:creationId xmlns:a16="http://schemas.microsoft.com/office/drawing/2014/main" id="{B20900F0-4EDA-49A5-9F40-7E12835FA82A}"/>
            </a:ext>
          </a:extLst>
        </xdr:cNvPr>
        <xdr:cNvSpPr/>
      </xdr:nvSpPr>
      <xdr:spPr>
        <a:xfrm>
          <a:off x="199009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68072</xdr:rowOff>
    </xdr:from>
    <xdr:to>
      <xdr:col>112</xdr:col>
      <xdr:colOff>38100</xdr:colOff>
      <xdr:row>61</xdr:row>
      <xdr:rowOff>169672</xdr:rowOff>
    </xdr:to>
    <xdr:sp macro="" textlink="">
      <xdr:nvSpPr>
        <xdr:cNvPr id="392" name="フローチャート: 判断 391">
          <a:extLst>
            <a:ext uri="{FF2B5EF4-FFF2-40B4-BE49-F238E27FC236}">
              <a16:creationId xmlns:a16="http://schemas.microsoft.com/office/drawing/2014/main" id="{26A09B30-0938-46BB-B2D1-B3B0B2DB0CD5}"/>
            </a:ext>
          </a:extLst>
        </xdr:cNvPr>
        <xdr:cNvSpPr/>
      </xdr:nvSpPr>
      <xdr:spPr>
        <a:xfrm>
          <a:off x="19157950" y="101391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88646</xdr:rowOff>
    </xdr:from>
    <xdr:to>
      <xdr:col>107</xdr:col>
      <xdr:colOff>101600</xdr:colOff>
      <xdr:row>62</xdr:row>
      <xdr:rowOff>18796</xdr:rowOff>
    </xdr:to>
    <xdr:sp macro="" textlink="">
      <xdr:nvSpPr>
        <xdr:cNvPr id="393" name="フローチャート: 判断 392">
          <a:extLst>
            <a:ext uri="{FF2B5EF4-FFF2-40B4-BE49-F238E27FC236}">
              <a16:creationId xmlns:a16="http://schemas.microsoft.com/office/drawing/2014/main" id="{B22458B2-7A6C-4735-B0E7-3CC71B8B58AB}"/>
            </a:ext>
          </a:extLst>
        </xdr:cNvPr>
        <xdr:cNvSpPr/>
      </xdr:nvSpPr>
      <xdr:spPr>
        <a:xfrm>
          <a:off x="18345150" y="101597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394" name="フローチャート: 判断 393">
          <a:extLst>
            <a:ext uri="{FF2B5EF4-FFF2-40B4-BE49-F238E27FC236}">
              <a16:creationId xmlns:a16="http://schemas.microsoft.com/office/drawing/2014/main" id="{25DC4921-A3CE-4C57-B1A6-42C1C83915C8}"/>
            </a:ext>
          </a:extLst>
        </xdr:cNvPr>
        <xdr:cNvSpPr/>
      </xdr:nvSpPr>
      <xdr:spPr>
        <a:xfrm>
          <a:off x="17551400" y="100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17780</xdr:rowOff>
    </xdr:from>
    <xdr:to>
      <xdr:col>98</xdr:col>
      <xdr:colOff>38100</xdr:colOff>
      <xdr:row>61</xdr:row>
      <xdr:rowOff>119380</xdr:rowOff>
    </xdr:to>
    <xdr:sp macro="" textlink="">
      <xdr:nvSpPr>
        <xdr:cNvPr id="395" name="フローチャート: 判断 394">
          <a:extLst>
            <a:ext uri="{FF2B5EF4-FFF2-40B4-BE49-F238E27FC236}">
              <a16:creationId xmlns:a16="http://schemas.microsoft.com/office/drawing/2014/main" id="{0A710704-950D-4556-BDC0-00432927B658}"/>
            </a:ext>
          </a:extLst>
        </xdr:cNvPr>
        <xdr:cNvSpPr/>
      </xdr:nvSpPr>
      <xdr:spPr>
        <a:xfrm>
          <a:off x="16757650" y="1008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E1BCF6EA-26F0-45DB-BD1A-62BC63E5F79F}"/>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68E2D229-09A9-48EA-A6B0-EA54382D152D}"/>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19F3E383-BB39-40A0-889E-F552159BDB9A}"/>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3F19E2F2-1652-4EB4-8ED6-6E82CE72280A}"/>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49F775B4-7C3A-44B8-A7B6-DA752D418AE4}"/>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118364</xdr:rowOff>
    </xdr:from>
    <xdr:to>
      <xdr:col>116</xdr:col>
      <xdr:colOff>114300</xdr:colOff>
      <xdr:row>63</xdr:row>
      <xdr:rowOff>48514</xdr:rowOff>
    </xdr:to>
    <xdr:sp macro="" textlink="">
      <xdr:nvSpPr>
        <xdr:cNvPr id="401" name="楕円 400">
          <a:extLst>
            <a:ext uri="{FF2B5EF4-FFF2-40B4-BE49-F238E27FC236}">
              <a16:creationId xmlns:a16="http://schemas.microsoft.com/office/drawing/2014/main" id="{481062A8-8D97-44FF-B1B0-017D304D9FA4}"/>
            </a:ext>
          </a:extLst>
        </xdr:cNvPr>
        <xdr:cNvSpPr/>
      </xdr:nvSpPr>
      <xdr:spPr>
        <a:xfrm>
          <a:off x="19900900" y="10354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33291</xdr:rowOff>
    </xdr:from>
    <xdr:ext cx="469744" cy="259045"/>
    <xdr:sp macro="" textlink="">
      <xdr:nvSpPr>
        <xdr:cNvPr id="402" name="【保健センター・保健所】&#10;一人当たり面積該当値テキスト">
          <a:extLst>
            <a:ext uri="{FF2B5EF4-FFF2-40B4-BE49-F238E27FC236}">
              <a16:creationId xmlns:a16="http://schemas.microsoft.com/office/drawing/2014/main" id="{AE41B325-8EC1-42C6-A64A-10D8B543AECD}"/>
            </a:ext>
          </a:extLst>
        </xdr:cNvPr>
        <xdr:cNvSpPr txBox="1"/>
      </xdr:nvSpPr>
      <xdr:spPr>
        <a:xfrm>
          <a:off x="19989800" y="1026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403" name="楕円 402">
          <a:extLst>
            <a:ext uri="{FF2B5EF4-FFF2-40B4-BE49-F238E27FC236}">
              <a16:creationId xmlns:a16="http://schemas.microsoft.com/office/drawing/2014/main" id="{5D66D49A-8949-4A82-8908-7B2D7CC26DE0}"/>
            </a:ext>
          </a:extLst>
        </xdr:cNvPr>
        <xdr:cNvSpPr/>
      </xdr:nvSpPr>
      <xdr:spPr>
        <a:xfrm>
          <a:off x="19157950" y="10356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169164</xdr:rowOff>
    </xdr:from>
    <xdr:to>
      <xdr:col>116</xdr:col>
      <xdr:colOff>63500</xdr:colOff>
      <xdr:row>63</xdr:row>
      <xdr:rowOff>0</xdr:rowOff>
    </xdr:to>
    <xdr:cxnSp macro="">
      <xdr:nvCxnSpPr>
        <xdr:cNvPr id="404" name="直線コネクタ 403">
          <a:extLst>
            <a:ext uri="{FF2B5EF4-FFF2-40B4-BE49-F238E27FC236}">
              <a16:creationId xmlns:a16="http://schemas.microsoft.com/office/drawing/2014/main" id="{668F167F-3F40-4300-ACAD-90F192A8E164}"/>
            </a:ext>
          </a:extLst>
        </xdr:cNvPr>
        <xdr:cNvCxnSpPr/>
      </xdr:nvCxnSpPr>
      <xdr:spPr>
        <a:xfrm flipV="1">
          <a:off x="19202400" y="10399014"/>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122936</xdr:rowOff>
    </xdr:from>
    <xdr:to>
      <xdr:col>107</xdr:col>
      <xdr:colOff>101600</xdr:colOff>
      <xdr:row>63</xdr:row>
      <xdr:rowOff>53086</xdr:rowOff>
    </xdr:to>
    <xdr:sp macro="" textlink="">
      <xdr:nvSpPr>
        <xdr:cNvPr id="405" name="楕円 404">
          <a:extLst>
            <a:ext uri="{FF2B5EF4-FFF2-40B4-BE49-F238E27FC236}">
              <a16:creationId xmlns:a16="http://schemas.microsoft.com/office/drawing/2014/main" id="{6082B8B6-08ED-4A55-B90A-3201548FE50D}"/>
            </a:ext>
          </a:extLst>
        </xdr:cNvPr>
        <xdr:cNvSpPr/>
      </xdr:nvSpPr>
      <xdr:spPr>
        <a:xfrm>
          <a:off x="18345150" y="103591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2286</xdr:rowOff>
    </xdr:to>
    <xdr:cxnSp macro="">
      <xdr:nvCxnSpPr>
        <xdr:cNvPr id="406" name="直線コネクタ 405">
          <a:extLst>
            <a:ext uri="{FF2B5EF4-FFF2-40B4-BE49-F238E27FC236}">
              <a16:creationId xmlns:a16="http://schemas.microsoft.com/office/drawing/2014/main" id="{97821512-B3CA-4AFB-9748-02C10259EBC3}"/>
            </a:ext>
          </a:extLst>
        </xdr:cNvPr>
        <xdr:cNvCxnSpPr/>
      </xdr:nvCxnSpPr>
      <xdr:spPr>
        <a:xfrm flipV="1">
          <a:off x="18395950" y="10401300"/>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125222</xdr:rowOff>
    </xdr:from>
    <xdr:to>
      <xdr:col>102</xdr:col>
      <xdr:colOff>165100</xdr:colOff>
      <xdr:row>63</xdr:row>
      <xdr:rowOff>55372</xdr:rowOff>
    </xdr:to>
    <xdr:sp macro="" textlink="">
      <xdr:nvSpPr>
        <xdr:cNvPr id="407" name="楕円 406">
          <a:extLst>
            <a:ext uri="{FF2B5EF4-FFF2-40B4-BE49-F238E27FC236}">
              <a16:creationId xmlns:a16="http://schemas.microsoft.com/office/drawing/2014/main" id="{4DA293A3-9C1B-4C7C-8179-257D6EAD3385}"/>
            </a:ext>
          </a:extLst>
        </xdr:cNvPr>
        <xdr:cNvSpPr/>
      </xdr:nvSpPr>
      <xdr:spPr>
        <a:xfrm>
          <a:off x="17551400" y="103614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xdr:rowOff>
    </xdr:from>
    <xdr:to>
      <xdr:col>107</xdr:col>
      <xdr:colOff>50800</xdr:colOff>
      <xdr:row>63</xdr:row>
      <xdr:rowOff>4572</xdr:rowOff>
    </xdr:to>
    <xdr:cxnSp macro="">
      <xdr:nvCxnSpPr>
        <xdr:cNvPr id="408" name="直線コネクタ 407">
          <a:extLst>
            <a:ext uri="{FF2B5EF4-FFF2-40B4-BE49-F238E27FC236}">
              <a16:creationId xmlns:a16="http://schemas.microsoft.com/office/drawing/2014/main" id="{B1F16369-E04D-449C-B826-77E9CAD2F1F3}"/>
            </a:ext>
          </a:extLst>
        </xdr:cNvPr>
        <xdr:cNvCxnSpPr/>
      </xdr:nvCxnSpPr>
      <xdr:spPr>
        <a:xfrm flipV="1">
          <a:off x="17602200" y="10403586"/>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409" name="楕円 408">
          <a:extLst>
            <a:ext uri="{FF2B5EF4-FFF2-40B4-BE49-F238E27FC236}">
              <a16:creationId xmlns:a16="http://schemas.microsoft.com/office/drawing/2014/main" id="{16606EFF-9800-4DBE-8347-58F2676542BD}"/>
            </a:ext>
          </a:extLst>
        </xdr:cNvPr>
        <xdr:cNvSpPr/>
      </xdr:nvSpPr>
      <xdr:spPr>
        <a:xfrm>
          <a:off x="16757650" y="103637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4572</xdr:rowOff>
    </xdr:from>
    <xdr:to>
      <xdr:col>102</xdr:col>
      <xdr:colOff>114300</xdr:colOff>
      <xdr:row>63</xdr:row>
      <xdr:rowOff>6858</xdr:rowOff>
    </xdr:to>
    <xdr:cxnSp macro="">
      <xdr:nvCxnSpPr>
        <xdr:cNvPr id="410" name="直線コネクタ 409">
          <a:extLst>
            <a:ext uri="{FF2B5EF4-FFF2-40B4-BE49-F238E27FC236}">
              <a16:creationId xmlns:a16="http://schemas.microsoft.com/office/drawing/2014/main" id="{999D5B41-C28A-4FB9-9B98-DE6215CA5706}"/>
            </a:ext>
          </a:extLst>
        </xdr:cNvPr>
        <xdr:cNvCxnSpPr/>
      </xdr:nvCxnSpPr>
      <xdr:spPr>
        <a:xfrm flipV="1">
          <a:off x="16802100" y="10405872"/>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14749</xdr:rowOff>
    </xdr:from>
    <xdr:ext cx="469744" cy="259045"/>
    <xdr:sp macro="" textlink="">
      <xdr:nvSpPr>
        <xdr:cNvPr id="411" name="n_1aveValue【保健センター・保健所】&#10;一人当たり面積">
          <a:extLst>
            <a:ext uri="{FF2B5EF4-FFF2-40B4-BE49-F238E27FC236}">
              <a16:creationId xmlns:a16="http://schemas.microsoft.com/office/drawing/2014/main" id="{10E0604C-4C92-4EF0-9C63-35C1B0338CB6}"/>
            </a:ext>
          </a:extLst>
        </xdr:cNvPr>
        <xdr:cNvSpPr txBox="1"/>
      </xdr:nvSpPr>
      <xdr:spPr>
        <a:xfrm>
          <a:off x="18980227" y="992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35323</xdr:rowOff>
    </xdr:from>
    <xdr:ext cx="469744" cy="259045"/>
    <xdr:sp macro="" textlink="">
      <xdr:nvSpPr>
        <xdr:cNvPr id="412" name="n_2aveValue【保健センター・保健所】&#10;一人当たり面積">
          <a:extLst>
            <a:ext uri="{FF2B5EF4-FFF2-40B4-BE49-F238E27FC236}">
              <a16:creationId xmlns:a16="http://schemas.microsoft.com/office/drawing/2014/main" id="{3DDE4753-C590-44A8-985C-566A8B6E4288}"/>
            </a:ext>
          </a:extLst>
        </xdr:cNvPr>
        <xdr:cNvSpPr txBox="1"/>
      </xdr:nvSpPr>
      <xdr:spPr>
        <a:xfrm>
          <a:off x="18180127"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413" name="n_3aveValue【保健センター・保健所】&#10;一人当たり面積">
          <a:extLst>
            <a:ext uri="{FF2B5EF4-FFF2-40B4-BE49-F238E27FC236}">
              <a16:creationId xmlns:a16="http://schemas.microsoft.com/office/drawing/2014/main" id="{67792632-5B3E-4782-AEB0-ABFF63395E06}"/>
            </a:ext>
          </a:extLst>
        </xdr:cNvPr>
        <xdr:cNvSpPr txBox="1"/>
      </xdr:nvSpPr>
      <xdr:spPr>
        <a:xfrm>
          <a:off x="17386377" y="987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414" name="n_4aveValue【保健センター・保健所】&#10;一人当たり面積">
          <a:extLst>
            <a:ext uri="{FF2B5EF4-FFF2-40B4-BE49-F238E27FC236}">
              <a16:creationId xmlns:a16="http://schemas.microsoft.com/office/drawing/2014/main" id="{04A4D9E8-987E-4E73-A0E2-D4923D6DE5DF}"/>
            </a:ext>
          </a:extLst>
        </xdr:cNvPr>
        <xdr:cNvSpPr txBox="1"/>
      </xdr:nvSpPr>
      <xdr:spPr>
        <a:xfrm>
          <a:off x="16592627" y="987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415" name="n_1mainValue【保健センター・保健所】&#10;一人当たり面積">
          <a:extLst>
            <a:ext uri="{FF2B5EF4-FFF2-40B4-BE49-F238E27FC236}">
              <a16:creationId xmlns:a16="http://schemas.microsoft.com/office/drawing/2014/main" id="{C610EBF3-621E-4E4F-BC4C-DD2CD1DAD167}"/>
            </a:ext>
          </a:extLst>
        </xdr:cNvPr>
        <xdr:cNvSpPr txBox="1"/>
      </xdr:nvSpPr>
      <xdr:spPr>
        <a:xfrm>
          <a:off x="189802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44213</xdr:rowOff>
    </xdr:from>
    <xdr:ext cx="469744" cy="259045"/>
    <xdr:sp macro="" textlink="">
      <xdr:nvSpPr>
        <xdr:cNvPr id="416" name="n_2mainValue【保健センター・保健所】&#10;一人当たり面積">
          <a:extLst>
            <a:ext uri="{FF2B5EF4-FFF2-40B4-BE49-F238E27FC236}">
              <a16:creationId xmlns:a16="http://schemas.microsoft.com/office/drawing/2014/main" id="{241F87B1-809C-442D-9B9A-8A15A5A263E7}"/>
            </a:ext>
          </a:extLst>
        </xdr:cNvPr>
        <xdr:cNvSpPr txBox="1"/>
      </xdr:nvSpPr>
      <xdr:spPr>
        <a:xfrm>
          <a:off x="18180127" y="1044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46499</xdr:rowOff>
    </xdr:from>
    <xdr:ext cx="469744" cy="259045"/>
    <xdr:sp macro="" textlink="">
      <xdr:nvSpPr>
        <xdr:cNvPr id="417" name="n_3mainValue【保健センター・保健所】&#10;一人当たり面積">
          <a:extLst>
            <a:ext uri="{FF2B5EF4-FFF2-40B4-BE49-F238E27FC236}">
              <a16:creationId xmlns:a16="http://schemas.microsoft.com/office/drawing/2014/main" id="{CFF2B35E-27E9-4E60-B0A8-77B010CA4D3C}"/>
            </a:ext>
          </a:extLst>
        </xdr:cNvPr>
        <xdr:cNvSpPr txBox="1"/>
      </xdr:nvSpPr>
      <xdr:spPr>
        <a:xfrm>
          <a:off x="17386377" y="1044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418" name="n_4mainValue【保健センター・保健所】&#10;一人当たり面積">
          <a:extLst>
            <a:ext uri="{FF2B5EF4-FFF2-40B4-BE49-F238E27FC236}">
              <a16:creationId xmlns:a16="http://schemas.microsoft.com/office/drawing/2014/main" id="{EB21F8D1-2A5B-45D8-A62B-19A9153A0D53}"/>
            </a:ext>
          </a:extLst>
        </xdr:cNvPr>
        <xdr:cNvSpPr txBox="1"/>
      </xdr:nvSpPr>
      <xdr:spPr>
        <a:xfrm>
          <a:off x="16592627" y="1045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CFE75813-AF78-46D5-83A4-858A4B6F2D15}"/>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AFEA70EF-DB3A-48E9-A209-33620802DAAE}"/>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3EDDFAE5-6B39-4313-B972-66432E94E154}"/>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62280B93-0F84-487F-B137-FD79EEC6A86D}"/>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E6C2776B-BE2B-4B99-9C5D-EBCB50215303}"/>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3BDFCFEB-4A76-428E-AEFF-73AD959E223A}"/>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AB5041F4-3866-4861-BC45-7493630C46F5}"/>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EB043BAC-9082-402B-BD66-58752A3B2FE2}"/>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a:extLst>
            <a:ext uri="{FF2B5EF4-FFF2-40B4-BE49-F238E27FC236}">
              <a16:creationId xmlns:a16="http://schemas.microsoft.com/office/drawing/2014/main" id="{C6DE9F31-6053-48A4-8292-109867E37E70}"/>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A67AA569-EEB5-42C5-9AAA-407BB281B1B9}"/>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a:extLst>
            <a:ext uri="{FF2B5EF4-FFF2-40B4-BE49-F238E27FC236}">
              <a16:creationId xmlns:a16="http://schemas.microsoft.com/office/drawing/2014/main" id="{CA47575E-4B07-4112-A84C-85AB7DDBB956}"/>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a:extLst>
            <a:ext uri="{FF2B5EF4-FFF2-40B4-BE49-F238E27FC236}">
              <a16:creationId xmlns:a16="http://schemas.microsoft.com/office/drawing/2014/main" id="{654D7971-97B3-4B83-BB26-12783530727C}"/>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a:extLst>
            <a:ext uri="{FF2B5EF4-FFF2-40B4-BE49-F238E27FC236}">
              <a16:creationId xmlns:a16="http://schemas.microsoft.com/office/drawing/2014/main" id="{C38D1AE3-B083-472A-A018-9E1E14BC65C2}"/>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a:extLst>
            <a:ext uri="{FF2B5EF4-FFF2-40B4-BE49-F238E27FC236}">
              <a16:creationId xmlns:a16="http://schemas.microsoft.com/office/drawing/2014/main" id="{EAA8B3F9-7C67-4FB7-A964-B6D9482FF688}"/>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a:extLst>
            <a:ext uri="{FF2B5EF4-FFF2-40B4-BE49-F238E27FC236}">
              <a16:creationId xmlns:a16="http://schemas.microsoft.com/office/drawing/2014/main" id="{486F7D4B-E44C-4BEA-855C-8B4618B348CB}"/>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a:extLst>
            <a:ext uri="{FF2B5EF4-FFF2-40B4-BE49-F238E27FC236}">
              <a16:creationId xmlns:a16="http://schemas.microsoft.com/office/drawing/2014/main" id="{3B4E3ACC-8E9A-409E-A825-4827F2EE6128}"/>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a:extLst>
            <a:ext uri="{FF2B5EF4-FFF2-40B4-BE49-F238E27FC236}">
              <a16:creationId xmlns:a16="http://schemas.microsoft.com/office/drawing/2014/main" id="{8BCC8BA7-DEAB-41D7-92AF-B0E355C87498}"/>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a:extLst>
            <a:ext uri="{FF2B5EF4-FFF2-40B4-BE49-F238E27FC236}">
              <a16:creationId xmlns:a16="http://schemas.microsoft.com/office/drawing/2014/main" id="{8769DD63-1E01-4378-B33F-D4FD4B300BB9}"/>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a:extLst>
            <a:ext uri="{FF2B5EF4-FFF2-40B4-BE49-F238E27FC236}">
              <a16:creationId xmlns:a16="http://schemas.microsoft.com/office/drawing/2014/main" id="{91B1BF52-DDDD-402B-80DD-0423906A797A}"/>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a:extLst>
            <a:ext uri="{FF2B5EF4-FFF2-40B4-BE49-F238E27FC236}">
              <a16:creationId xmlns:a16="http://schemas.microsoft.com/office/drawing/2014/main" id="{5B5C38E8-E260-4D13-BD31-503628A2544C}"/>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a:extLst>
            <a:ext uri="{FF2B5EF4-FFF2-40B4-BE49-F238E27FC236}">
              <a16:creationId xmlns:a16="http://schemas.microsoft.com/office/drawing/2014/main" id="{77151C65-DEDB-49BB-9865-0525DD86C609}"/>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a:extLst>
            <a:ext uri="{FF2B5EF4-FFF2-40B4-BE49-F238E27FC236}">
              <a16:creationId xmlns:a16="http://schemas.microsoft.com/office/drawing/2014/main" id="{E4726FF4-F693-4846-874D-7030A1E24683}"/>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a:extLst>
            <a:ext uri="{FF2B5EF4-FFF2-40B4-BE49-F238E27FC236}">
              <a16:creationId xmlns:a16="http://schemas.microsoft.com/office/drawing/2014/main" id="{4AE7E4B4-A76B-47D6-AB3D-1AC6FB0B7984}"/>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60FD3FCE-66FB-4881-A983-9E0DE429677C}"/>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217CD4EA-17F9-4978-93F5-A27ADC13E4EA}"/>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444" name="直線コネクタ 443">
          <a:extLst>
            <a:ext uri="{FF2B5EF4-FFF2-40B4-BE49-F238E27FC236}">
              <a16:creationId xmlns:a16="http://schemas.microsoft.com/office/drawing/2014/main" id="{D6BEAB61-7EEA-4DE0-AAEA-746851228CE3}"/>
            </a:ext>
          </a:extLst>
        </xdr:cNvPr>
        <xdr:cNvCxnSpPr/>
      </xdr:nvCxnSpPr>
      <xdr:spPr>
        <a:xfrm flipV="1">
          <a:off x="14699614" y="12973050"/>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a:extLst>
            <a:ext uri="{FF2B5EF4-FFF2-40B4-BE49-F238E27FC236}">
              <a16:creationId xmlns:a16="http://schemas.microsoft.com/office/drawing/2014/main" id="{86647A86-95D6-4CD7-8711-62C519C25A5F}"/>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a:extLst>
            <a:ext uri="{FF2B5EF4-FFF2-40B4-BE49-F238E27FC236}">
              <a16:creationId xmlns:a16="http://schemas.microsoft.com/office/drawing/2014/main" id="{5590DB59-0626-4722-BBBE-858D67768537}"/>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447" name="【消防施設】&#10;有形固定資産減価償却率最大値テキスト">
          <a:extLst>
            <a:ext uri="{FF2B5EF4-FFF2-40B4-BE49-F238E27FC236}">
              <a16:creationId xmlns:a16="http://schemas.microsoft.com/office/drawing/2014/main" id="{20F0F451-C01C-49F0-9408-6BAF8BDFA3F0}"/>
            </a:ext>
          </a:extLst>
        </xdr:cNvPr>
        <xdr:cNvSpPr txBox="1"/>
      </xdr:nvSpPr>
      <xdr:spPr>
        <a:xfrm>
          <a:off x="14738350" y="1275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448" name="直線コネクタ 447">
          <a:extLst>
            <a:ext uri="{FF2B5EF4-FFF2-40B4-BE49-F238E27FC236}">
              <a16:creationId xmlns:a16="http://schemas.microsoft.com/office/drawing/2014/main" id="{C6575427-0351-46ED-822C-AAB5089C3852}"/>
            </a:ext>
          </a:extLst>
        </xdr:cNvPr>
        <xdr:cNvCxnSpPr/>
      </xdr:nvCxnSpPr>
      <xdr:spPr>
        <a:xfrm>
          <a:off x="14611350" y="1297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131008</xdr:rowOff>
    </xdr:from>
    <xdr:ext cx="405111" cy="259045"/>
    <xdr:sp macro="" textlink="">
      <xdr:nvSpPr>
        <xdr:cNvPr id="449" name="【消防施設】&#10;有形固定資産減価償却率平均値テキスト">
          <a:extLst>
            <a:ext uri="{FF2B5EF4-FFF2-40B4-BE49-F238E27FC236}">
              <a16:creationId xmlns:a16="http://schemas.microsoft.com/office/drawing/2014/main" id="{FFEE6621-BF46-4F7E-BBBA-7D5BD87965F7}"/>
            </a:ext>
          </a:extLst>
        </xdr:cNvPr>
        <xdr:cNvSpPr txBox="1"/>
      </xdr:nvSpPr>
      <xdr:spPr>
        <a:xfrm>
          <a:off x="14738350" y="135041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450" name="フローチャート: 判断 449">
          <a:extLst>
            <a:ext uri="{FF2B5EF4-FFF2-40B4-BE49-F238E27FC236}">
              <a16:creationId xmlns:a16="http://schemas.microsoft.com/office/drawing/2014/main" id="{34437E95-2005-4F62-B349-9BF320B3FAD1}"/>
            </a:ext>
          </a:extLst>
        </xdr:cNvPr>
        <xdr:cNvSpPr/>
      </xdr:nvSpPr>
      <xdr:spPr>
        <a:xfrm>
          <a:off x="14649450" y="136463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451" name="フローチャート: 判断 450">
          <a:extLst>
            <a:ext uri="{FF2B5EF4-FFF2-40B4-BE49-F238E27FC236}">
              <a16:creationId xmlns:a16="http://schemas.microsoft.com/office/drawing/2014/main" id="{3E62D4AD-241B-4E1E-93B1-9FBA5D86D866}"/>
            </a:ext>
          </a:extLst>
        </xdr:cNvPr>
        <xdr:cNvSpPr/>
      </xdr:nvSpPr>
      <xdr:spPr>
        <a:xfrm>
          <a:off x="13887450" y="136577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452" name="フローチャート: 判断 451">
          <a:extLst>
            <a:ext uri="{FF2B5EF4-FFF2-40B4-BE49-F238E27FC236}">
              <a16:creationId xmlns:a16="http://schemas.microsoft.com/office/drawing/2014/main" id="{FDEE4421-7306-4C85-B0F7-419532B5FEDC}"/>
            </a:ext>
          </a:extLst>
        </xdr:cNvPr>
        <xdr:cNvSpPr/>
      </xdr:nvSpPr>
      <xdr:spPr>
        <a:xfrm>
          <a:off x="13093700" y="136659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453" name="フローチャート: 判断 452">
          <a:extLst>
            <a:ext uri="{FF2B5EF4-FFF2-40B4-BE49-F238E27FC236}">
              <a16:creationId xmlns:a16="http://schemas.microsoft.com/office/drawing/2014/main" id="{7F7EAE6D-4382-4EE1-A45B-85D10129A963}"/>
            </a:ext>
          </a:extLst>
        </xdr:cNvPr>
        <xdr:cNvSpPr/>
      </xdr:nvSpPr>
      <xdr:spPr>
        <a:xfrm>
          <a:off x="12299950" y="137461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454" name="フローチャート: 判断 453">
          <a:extLst>
            <a:ext uri="{FF2B5EF4-FFF2-40B4-BE49-F238E27FC236}">
              <a16:creationId xmlns:a16="http://schemas.microsoft.com/office/drawing/2014/main" id="{7E4C6ED4-8854-4CCE-BCD0-9FF772879B7A}"/>
            </a:ext>
          </a:extLst>
        </xdr:cNvPr>
        <xdr:cNvSpPr/>
      </xdr:nvSpPr>
      <xdr:spPr>
        <a:xfrm>
          <a:off x="11487150" y="137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FA6BEA29-CF1E-4E3A-B2A0-A1D59CF0D878}"/>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D1934B1-EB92-41F6-9114-3235DDF69B5F}"/>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9A6F3020-BC6B-4624-8C32-EDAE7EB60390}"/>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BA0DF914-76AF-4E1C-A5E0-D2F69EC3E200}"/>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5CE184A4-BA1E-45FA-9245-64D2F54B1D8A}"/>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62412</xdr:rowOff>
    </xdr:from>
    <xdr:to>
      <xdr:col>85</xdr:col>
      <xdr:colOff>177800</xdr:colOff>
      <xdr:row>83</xdr:row>
      <xdr:rowOff>164012</xdr:rowOff>
    </xdr:to>
    <xdr:sp macro="" textlink="">
      <xdr:nvSpPr>
        <xdr:cNvPr id="460" name="楕円 459">
          <a:extLst>
            <a:ext uri="{FF2B5EF4-FFF2-40B4-BE49-F238E27FC236}">
              <a16:creationId xmlns:a16="http://schemas.microsoft.com/office/drawing/2014/main" id="{D0A33DBB-D972-42A3-B98F-AA5F044AF026}"/>
            </a:ext>
          </a:extLst>
        </xdr:cNvPr>
        <xdr:cNvSpPr/>
      </xdr:nvSpPr>
      <xdr:spPr>
        <a:xfrm>
          <a:off x="14649450" y="137657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40839</xdr:rowOff>
    </xdr:from>
    <xdr:ext cx="405111" cy="259045"/>
    <xdr:sp macro="" textlink="">
      <xdr:nvSpPr>
        <xdr:cNvPr id="461" name="【消防施設】&#10;有形固定資産減価償却率該当値テキスト">
          <a:extLst>
            <a:ext uri="{FF2B5EF4-FFF2-40B4-BE49-F238E27FC236}">
              <a16:creationId xmlns:a16="http://schemas.microsoft.com/office/drawing/2014/main" id="{60EF93CF-450B-4DF7-AD2E-1F4943B53069}"/>
            </a:ext>
          </a:extLst>
        </xdr:cNvPr>
        <xdr:cNvSpPr txBox="1"/>
      </xdr:nvSpPr>
      <xdr:spPr>
        <a:xfrm>
          <a:off x="14738350" y="1374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xdr:rowOff>
    </xdr:from>
    <xdr:to>
      <xdr:col>81</xdr:col>
      <xdr:colOff>101600</xdr:colOff>
      <xdr:row>83</xdr:row>
      <xdr:rowOff>108494</xdr:rowOff>
    </xdr:to>
    <xdr:sp macro="" textlink="">
      <xdr:nvSpPr>
        <xdr:cNvPr id="462" name="楕円 461">
          <a:extLst>
            <a:ext uri="{FF2B5EF4-FFF2-40B4-BE49-F238E27FC236}">
              <a16:creationId xmlns:a16="http://schemas.microsoft.com/office/drawing/2014/main" id="{A9EB1DFC-FEE2-424C-B027-9EF6E0BAA43C}"/>
            </a:ext>
          </a:extLst>
        </xdr:cNvPr>
        <xdr:cNvSpPr/>
      </xdr:nvSpPr>
      <xdr:spPr>
        <a:xfrm>
          <a:off x="13887450" y="137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57694</xdr:rowOff>
    </xdr:from>
    <xdr:to>
      <xdr:col>85</xdr:col>
      <xdr:colOff>127000</xdr:colOff>
      <xdr:row>83</xdr:row>
      <xdr:rowOff>113212</xdr:rowOff>
    </xdr:to>
    <xdr:cxnSp macro="">
      <xdr:nvCxnSpPr>
        <xdr:cNvPr id="463" name="直線コネクタ 462">
          <a:extLst>
            <a:ext uri="{FF2B5EF4-FFF2-40B4-BE49-F238E27FC236}">
              <a16:creationId xmlns:a16="http://schemas.microsoft.com/office/drawing/2014/main" id="{3773148F-C05B-418B-A587-FE8F8BF75BE0}"/>
            </a:ext>
          </a:extLst>
        </xdr:cNvPr>
        <xdr:cNvCxnSpPr/>
      </xdr:nvCxnSpPr>
      <xdr:spPr>
        <a:xfrm>
          <a:off x="13938250" y="13760994"/>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464" name="楕円 463">
          <a:extLst>
            <a:ext uri="{FF2B5EF4-FFF2-40B4-BE49-F238E27FC236}">
              <a16:creationId xmlns:a16="http://schemas.microsoft.com/office/drawing/2014/main" id="{C13F347A-1B03-4926-A1DD-F2A416736007}"/>
            </a:ext>
          </a:extLst>
        </xdr:cNvPr>
        <xdr:cNvSpPr/>
      </xdr:nvSpPr>
      <xdr:spPr>
        <a:xfrm>
          <a:off x="13093700" y="13664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57694</xdr:rowOff>
    </xdr:to>
    <xdr:cxnSp macro="">
      <xdr:nvCxnSpPr>
        <xdr:cNvPr id="465" name="直線コネクタ 464">
          <a:extLst>
            <a:ext uri="{FF2B5EF4-FFF2-40B4-BE49-F238E27FC236}">
              <a16:creationId xmlns:a16="http://schemas.microsoft.com/office/drawing/2014/main" id="{E918EE36-6923-47AF-8657-9B9FD4CA9947}"/>
            </a:ext>
          </a:extLst>
        </xdr:cNvPr>
        <xdr:cNvCxnSpPr/>
      </xdr:nvCxnSpPr>
      <xdr:spPr>
        <a:xfrm>
          <a:off x="13144500" y="13708743"/>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60779</xdr:rowOff>
    </xdr:from>
    <xdr:to>
      <xdr:col>72</xdr:col>
      <xdr:colOff>38100</xdr:colOff>
      <xdr:row>82</xdr:row>
      <xdr:rowOff>162379</xdr:rowOff>
    </xdr:to>
    <xdr:sp macro="" textlink="">
      <xdr:nvSpPr>
        <xdr:cNvPr id="466" name="楕円 465">
          <a:extLst>
            <a:ext uri="{FF2B5EF4-FFF2-40B4-BE49-F238E27FC236}">
              <a16:creationId xmlns:a16="http://schemas.microsoft.com/office/drawing/2014/main" id="{69FDB69D-5160-441C-8ED7-CACE13CB83AA}"/>
            </a:ext>
          </a:extLst>
        </xdr:cNvPr>
        <xdr:cNvSpPr/>
      </xdr:nvSpPr>
      <xdr:spPr>
        <a:xfrm>
          <a:off x="12299950" y="1359897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111579</xdr:rowOff>
    </xdr:from>
    <xdr:to>
      <xdr:col>76</xdr:col>
      <xdr:colOff>114300</xdr:colOff>
      <xdr:row>83</xdr:row>
      <xdr:rowOff>5443</xdr:rowOff>
    </xdr:to>
    <xdr:cxnSp macro="">
      <xdr:nvCxnSpPr>
        <xdr:cNvPr id="467" name="直線コネクタ 466">
          <a:extLst>
            <a:ext uri="{FF2B5EF4-FFF2-40B4-BE49-F238E27FC236}">
              <a16:creationId xmlns:a16="http://schemas.microsoft.com/office/drawing/2014/main" id="{5C2FF995-C871-4C71-9E33-69F249C256E0}"/>
            </a:ext>
          </a:extLst>
        </xdr:cNvPr>
        <xdr:cNvCxnSpPr/>
      </xdr:nvCxnSpPr>
      <xdr:spPr>
        <a:xfrm>
          <a:off x="12344400" y="13649779"/>
          <a:ext cx="8001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129358</xdr:rowOff>
    </xdr:from>
    <xdr:to>
      <xdr:col>67</xdr:col>
      <xdr:colOff>101600</xdr:colOff>
      <xdr:row>82</xdr:row>
      <xdr:rowOff>59508</xdr:rowOff>
    </xdr:to>
    <xdr:sp macro="" textlink="">
      <xdr:nvSpPr>
        <xdr:cNvPr id="468" name="楕円 467">
          <a:extLst>
            <a:ext uri="{FF2B5EF4-FFF2-40B4-BE49-F238E27FC236}">
              <a16:creationId xmlns:a16="http://schemas.microsoft.com/office/drawing/2014/main" id="{B86C9EC9-767E-42E8-8483-3ECA408B1A9C}"/>
            </a:ext>
          </a:extLst>
        </xdr:cNvPr>
        <xdr:cNvSpPr/>
      </xdr:nvSpPr>
      <xdr:spPr>
        <a:xfrm>
          <a:off x="11487150" y="135024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8708</xdr:rowOff>
    </xdr:from>
    <xdr:to>
      <xdr:col>71</xdr:col>
      <xdr:colOff>177800</xdr:colOff>
      <xdr:row>82</xdr:row>
      <xdr:rowOff>111579</xdr:rowOff>
    </xdr:to>
    <xdr:cxnSp macro="">
      <xdr:nvCxnSpPr>
        <xdr:cNvPr id="469" name="直線コネクタ 468">
          <a:extLst>
            <a:ext uri="{FF2B5EF4-FFF2-40B4-BE49-F238E27FC236}">
              <a16:creationId xmlns:a16="http://schemas.microsoft.com/office/drawing/2014/main" id="{5E1C59D0-ED50-4049-8A66-9E8593CE04F5}"/>
            </a:ext>
          </a:extLst>
        </xdr:cNvPr>
        <xdr:cNvCxnSpPr/>
      </xdr:nvCxnSpPr>
      <xdr:spPr>
        <a:xfrm>
          <a:off x="11537950" y="13546908"/>
          <a:ext cx="80645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66239</xdr:rowOff>
    </xdr:from>
    <xdr:ext cx="405111" cy="259045"/>
    <xdr:sp macro="" textlink="">
      <xdr:nvSpPr>
        <xdr:cNvPr id="470" name="n_1aveValue【消防施設】&#10;有形固定資産減価償却率">
          <a:extLst>
            <a:ext uri="{FF2B5EF4-FFF2-40B4-BE49-F238E27FC236}">
              <a16:creationId xmlns:a16="http://schemas.microsoft.com/office/drawing/2014/main" id="{DE92F0CC-C1BC-4272-9DF0-FE2DB0649F34}"/>
            </a:ext>
          </a:extLst>
        </xdr:cNvPr>
        <xdr:cNvSpPr txBox="1"/>
      </xdr:nvSpPr>
      <xdr:spPr>
        <a:xfrm>
          <a:off x="13742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471" name="n_2aveValue【消防施設】&#10;有形固定資産減価償却率">
          <a:extLst>
            <a:ext uri="{FF2B5EF4-FFF2-40B4-BE49-F238E27FC236}">
              <a16:creationId xmlns:a16="http://schemas.microsoft.com/office/drawing/2014/main" id="{76777745-B912-4978-ADF2-ADC0485C8B41}"/>
            </a:ext>
          </a:extLst>
        </xdr:cNvPr>
        <xdr:cNvSpPr txBox="1"/>
      </xdr:nvSpPr>
      <xdr:spPr>
        <a:xfrm>
          <a:off x="12960994" y="1375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472" name="n_3aveValue【消防施設】&#10;有形固定資産減価償却率">
          <a:extLst>
            <a:ext uri="{FF2B5EF4-FFF2-40B4-BE49-F238E27FC236}">
              <a16:creationId xmlns:a16="http://schemas.microsoft.com/office/drawing/2014/main" id="{E015B432-8D24-45A1-8260-9DA069DD108E}"/>
            </a:ext>
          </a:extLst>
        </xdr:cNvPr>
        <xdr:cNvSpPr txBox="1"/>
      </xdr:nvSpPr>
      <xdr:spPr>
        <a:xfrm>
          <a:off x="12167244" y="13838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473" name="n_4aveValue【消防施設】&#10;有形固定資産減価償却率">
          <a:extLst>
            <a:ext uri="{FF2B5EF4-FFF2-40B4-BE49-F238E27FC236}">
              <a16:creationId xmlns:a16="http://schemas.microsoft.com/office/drawing/2014/main" id="{9598D451-30C0-45EF-AB90-D7410E52C753}"/>
            </a:ext>
          </a:extLst>
        </xdr:cNvPr>
        <xdr:cNvSpPr txBox="1"/>
      </xdr:nvSpPr>
      <xdr:spPr>
        <a:xfrm>
          <a:off x="11354444"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99621</xdr:rowOff>
    </xdr:from>
    <xdr:ext cx="405111" cy="259045"/>
    <xdr:sp macro="" textlink="">
      <xdr:nvSpPr>
        <xdr:cNvPr id="474" name="n_1mainValue【消防施設】&#10;有形固定資産減価償却率">
          <a:extLst>
            <a:ext uri="{FF2B5EF4-FFF2-40B4-BE49-F238E27FC236}">
              <a16:creationId xmlns:a16="http://schemas.microsoft.com/office/drawing/2014/main" id="{6BF6E59F-DEB4-448A-ACB6-E480B7698569}"/>
            </a:ext>
          </a:extLst>
        </xdr:cNvPr>
        <xdr:cNvSpPr txBox="1"/>
      </xdr:nvSpPr>
      <xdr:spPr>
        <a:xfrm>
          <a:off x="13742044" y="138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72770</xdr:rowOff>
    </xdr:from>
    <xdr:ext cx="405111" cy="259045"/>
    <xdr:sp macro="" textlink="">
      <xdr:nvSpPr>
        <xdr:cNvPr id="475" name="n_2mainValue【消防施設】&#10;有形固定資産減価償却率">
          <a:extLst>
            <a:ext uri="{FF2B5EF4-FFF2-40B4-BE49-F238E27FC236}">
              <a16:creationId xmlns:a16="http://schemas.microsoft.com/office/drawing/2014/main" id="{C1D2E195-869B-48AB-94D7-25262BB53FC1}"/>
            </a:ext>
          </a:extLst>
        </xdr:cNvPr>
        <xdr:cNvSpPr txBox="1"/>
      </xdr:nvSpPr>
      <xdr:spPr>
        <a:xfrm>
          <a:off x="12960994" y="1344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476" name="n_3mainValue【消防施設】&#10;有形固定資産減価償却率">
          <a:extLst>
            <a:ext uri="{FF2B5EF4-FFF2-40B4-BE49-F238E27FC236}">
              <a16:creationId xmlns:a16="http://schemas.microsoft.com/office/drawing/2014/main" id="{8862EC55-601C-41EF-A915-61BFA65DE0C0}"/>
            </a:ext>
          </a:extLst>
        </xdr:cNvPr>
        <xdr:cNvSpPr txBox="1"/>
      </xdr:nvSpPr>
      <xdr:spPr>
        <a:xfrm>
          <a:off x="121672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76035</xdr:rowOff>
    </xdr:from>
    <xdr:ext cx="405111" cy="259045"/>
    <xdr:sp macro="" textlink="">
      <xdr:nvSpPr>
        <xdr:cNvPr id="477" name="n_4mainValue【消防施設】&#10;有形固定資産減価償却率">
          <a:extLst>
            <a:ext uri="{FF2B5EF4-FFF2-40B4-BE49-F238E27FC236}">
              <a16:creationId xmlns:a16="http://schemas.microsoft.com/office/drawing/2014/main" id="{0AA0E3A5-B286-4272-B00C-A7A4995DC8D1}"/>
            </a:ext>
          </a:extLst>
        </xdr:cNvPr>
        <xdr:cNvSpPr txBox="1"/>
      </xdr:nvSpPr>
      <xdr:spPr>
        <a:xfrm>
          <a:off x="11354444" y="1328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5ED3F63D-AA53-4D9E-A1E7-F5904CED40AA}"/>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1025ACDF-61C9-4903-B60F-44B84BCD6801}"/>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BED0EB8A-7E6A-48CA-A0DB-919194F8D573}"/>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F4C779A6-4C39-4039-9D7B-515DD6A1B615}"/>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D0B80E05-95FE-41E0-9481-A4C24AD8C320}"/>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212002CD-3365-474D-B383-8545939E4EA9}"/>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A9A384B8-657B-4A58-82B6-12072EABAA0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5E773609-E29E-4951-8153-B79B93C3A372}"/>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6" name="テキスト ボックス 485">
          <a:extLst>
            <a:ext uri="{FF2B5EF4-FFF2-40B4-BE49-F238E27FC236}">
              <a16:creationId xmlns:a16="http://schemas.microsoft.com/office/drawing/2014/main" id="{B79791A5-BD20-4328-A88D-355EF22C5291}"/>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81F4904C-F70E-43E5-AC96-C506C0482BD8}"/>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8" name="直線コネクタ 487">
          <a:extLst>
            <a:ext uri="{FF2B5EF4-FFF2-40B4-BE49-F238E27FC236}">
              <a16:creationId xmlns:a16="http://schemas.microsoft.com/office/drawing/2014/main" id="{060B539F-D2B2-4D54-90D6-961C4094CAEB}"/>
            </a:ext>
          </a:extLst>
        </xdr:cNvPr>
        <xdr:cNvCxnSpPr/>
      </xdr:nvCxnSpPr>
      <xdr:spPr>
        <a:xfrm>
          <a:off x="164592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9" name="テキスト ボックス 488">
          <a:extLst>
            <a:ext uri="{FF2B5EF4-FFF2-40B4-BE49-F238E27FC236}">
              <a16:creationId xmlns:a16="http://schemas.microsoft.com/office/drawing/2014/main" id="{5C439BC5-EF5F-49D4-A3AE-8019E3FF5226}"/>
            </a:ext>
          </a:extLst>
        </xdr:cNvPr>
        <xdr:cNvSpPr txBox="1"/>
      </xdr:nvSpPr>
      <xdr:spPr>
        <a:xfrm>
          <a:off x="160491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0" name="直線コネクタ 489">
          <a:extLst>
            <a:ext uri="{FF2B5EF4-FFF2-40B4-BE49-F238E27FC236}">
              <a16:creationId xmlns:a16="http://schemas.microsoft.com/office/drawing/2014/main" id="{DB43F60C-B3EC-421D-919D-FF81C4AB581B}"/>
            </a:ext>
          </a:extLst>
        </xdr:cNvPr>
        <xdr:cNvCxnSpPr/>
      </xdr:nvCxnSpPr>
      <xdr:spPr>
        <a:xfrm>
          <a:off x="164592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1" name="テキスト ボックス 490">
          <a:extLst>
            <a:ext uri="{FF2B5EF4-FFF2-40B4-BE49-F238E27FC236}">
              <a16:creationId xmlns:a16="http://schemas.microsoft.com/office/drawing/2014/main" id="{41A14FBA-7890-4BF5-8BEF-A629F1F832B2}"/>
            </a:ext>
          </a:extLst>
        </xdr:cNvPr>
        <xdr:cNvSpPr txBox="1"/>
      </xdr:nvSpPr>
      <xdr:spPr>
        <a:xfrm>
          <a:off x="1604917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2" name="直線コネクタ 491">
          <a:extLst>
            <a:ext uri="{FF2B5EF4-FFF2-40B4-BE49-F238E27FC236}">
              <a16:creationId xmlns:a16="http://schemas.microsoft.com/office/drawing/2014/main" id="{B5741FC2-FBA9-4B01-98F8-8521B5B31BAF}"/>
            </a:ext>
          </a:extLst>
        </xdr:cNvPr>
        <xdr:cNvCxnSpPr/>
      </xdr:nvCxnSpPr>
      <xdr:spPr>
        <a:xfrm>
          <a:off x="164592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3" name="テキスト ボックス 492">
          <a:extLst>
            <a:ext uri="{FF2B5EF4-FFF2-40B4-BE49-F238E27FC236}">
              <a16:creationId xmlns:a16="http://schemas.microsoft.com/office/drawing/2014/main" id="{AFC016D0-5DB2-42C8-B7CE-7984E2AFF011}"/>
            </a:ext>
          </a:extLst>
        </xdr:cNvPr>
        <xdr:cNvSpPr txBox="1"/>
      </xdr:nvSpPr>
      <xdr:spPr>
        <a:xfrm>
          <a:off x="1604917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4" name="直線コネクタ 493">
          <a:extLst>
            <a:ext uri="{FF2B5EF4-FFF2-40B4-BE49-F238E27FC236}">
              <a16:creationId xmlns:a16="http://schemas.microsoft.com/office/drawing/2014/main" id="{38CAA5DA-39DD-4C03-B22E-9DC40CBC4C10}"/>
            </a:ext>
          </a:extLst>
        </xdr:cNvPr>
        <xdr:cNvCxnSpPr/>
      </xdr:nvCxnSpPr>
      <xdr:spPr>
        <a:xfrm>
          <a:off x="164592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5" name="テキスト ボックス 494">
          <a:extLst>
            <a:ext uri="{FF2B5EF4-FFF2-40B4-BE49-F238E27FC236}">
              <a16:creationId xmlns:a16="http://schemas.microsoft.com/office/drawing/2014/main" id="{24ACE49C-12C4-4FAB-81F4-E2F6491EF73E}"/>
            </a:ext>
          </a:extLst>
        </xdr:cNvPr>
        <xdr:cNvSpPr txBox="1"/>
      </xdr:nvSpPr>
      <xdr:spPr>
        <a:xfrm>
          <a:off x="1604917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6" name="直線コネクタ 495">
          <a:extLst>
            <a:ext uri="{FF2B5EF4-FFF2-40B4-BE49-F238E27FC236}">
              <a16:creationId xmlns:a16="http://schemas.microsoft.com/office/drawing/2014/main" id="{74A495BD-EADA-4263-B084-41612C90F60D}"/>
            </a:ext>
          </a:extLst>
        </xdr:cNvPr>
        <xdr:cNvCxnSpPr/>
      </xdr:nvCxnSpPr>
      <xdr:spPr>
        <a:xfrm>
          <a:off x="164592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7" name="テキスト ボックス 496">
          <a:extLst>
            <a:ext uri="{FF2B5EF4-FFF2-40B4-BE49-F238E27FC236}">
              <a16:creationId xmlns:a16="http://schemas.microsoft.com/office/drawing/2014/main" id="{5A44FE4E-50E0-45BD-842D-43E6A5436E61}"/>
            </a:ext>
          </a:extLst>
        </xdr:cNvPr>
        <xdr:cNvSpPr txBox="1"/>
      </xdr:nvSpPr>
      <xdr:spPr>
        <a:xfrm>
          <a:off x="16049171" y="129696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8" name="直線コネクタ 497">
          <a:extLst>
            <a:ext uri="{FF2B5EF4-FFF2-40B4-BE49-F238E27FC236}">
              <a16:creationId xmlns:a16="http://schemas.microsoft.com/office/drawing/2014/main" id="{B10D7E3E-70E6-4A52-8EB8-10DD3632E912}"/>
            </a:ext>
          </a:extLst>
        </xdr:cNvPr>
        <xdr:cNvCxnSpPr/>
      </xdr:nvCxnSpPr>
      <xdr:spPr>
        <a:xfrm>
          <a:off x="164592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9" name="テキスト ボックス 498">
          <a:extLst>
            <a:ext uri="{FF2B5EF4-FFF2-40B4-BE49-F238E27FC236}">
              <a16:creationId xmlns:a16="http://schemas.microsoft.com/office/drawing/2014/main" id="{037EFFAF-1C35-4675-9E9D-629012F6DD71}"/>
            </a:ext>
          </a:extLst>
        </xdr:cNvPr>
        <xdr:cNvSpPr txBox="1"/>
      </xdr:nvSpPr>
      <xdr:spPr>
        <a:xfrm>
          <a:off x="16049171" y="126557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5AB74341-EF4D-4AE5-B28A-B1C108F4AC93}"/>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35DE9D9C-C43B-4C9F-B0EF-AF4C6203A2CC}"/>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272B4BDF-A944-4C09-ABAB-B1819260B43F}"/>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503" name="直線コネクタ 502">
          <a:extLst>
            <a:ext uri="{FF2B5EF4-FFF2-40B4-BE49-F238E27FC236}">
              <a16:creationId xmlns:a16="http://schemas.microsoft.com/office/drawing/2014/main" id="{E2B7685B-75AC-425B-9A81-52DA6024E0BC}"/>
            </a:ext>
          </a:extLst>
        </xdr:cNvPr>
        <xdr:cNvCxnSpPr/>
      </xdr:nvCxnSpPr>
      <xdr:spPr>
        <a:xfrm flipV="1">
          <a:off x="19951064" y="12951823"/>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504" name="【消防施設】&#10;一人当たり面積最小値テキスト">
          <a:extLst>
            <a:ext uri="{FF2B5EF4-FFF2-40B4-BE49-F238E27FC236}">
              <a16:creationId xmlns:a16="http://schemas.microsoft.com/office/drawing/2014/main" id="{C40A8DD5-3ABA-4C5E-9F0A-44EA853197F1}"/>
            </a:ext>
          </a:extLst>
        </xdr:cNvPr>
        <xdr:cNvSpPr txBox="1"/>
      </xdr:nvSpPr>
      <xdr:spPr>
        <a:xfrm>
          <a:off x="19989800" y="1435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505" name="直線コネクタ 504">
          <a:extLst>
            <a:ext uri="{FF2B5EF4-FFF2-40B4-BE49-F238E27FC236}">
              <a16:creationId xmlns:a16="http://schemas.microsoft.com/office/drawing/2014/main" id="{591F688C-3064-44FF-82B7-17EEF0588755}"/>
            </a:ext>
          </a:extLst>
        </xdr:cNvPr>
        <xdr:cNvCxnSpPr/>
      </xdr:nvCxnSpPr>
      <xdr:spPr>
        <a:xfrm>
          <a:off x="19881850" y="14348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506" name="【消防施設】&#10;一人当たり面積最大値テキスト">
          <a:extLst>
            <a:ext uri="{FF2B5EF4-FFF2-40B4-BE49-F238E27FC236}">
              <a16:creationId xmlns:a16="http://schemas.microsoft.com/office/drawing/2014/main" id="{05A4E903-988E-402A-907A-51098A628CAE}"/>
            </a:ext>
          </a:extLst>
        </xdr:cNvPr>
        <xdr:cNvSpPr txBox="1"/>
      </xdr:nvSpPr>
      <xdr:spPr>
        <a:xfrm>
          <a:off x="19989800" y="1273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507" name="直線コネクタ 506">
          <a:extLst>
            <a:ext uri="{FF2B5EF4-FFF2-40B4-BE49-F238E27FC236}">
              <a16:creationId xmlns:a16="http://schemas.microsoft.com/office/drawing/2014/main" id="{D9B8692E-FE7A-4DFC-B645-70916BDC39DA}"/>
            </a:ext>
          </a:extLst>
        </xdr:cNvPr>
        <xdr:cNvCxnSpPr/>
      </xdr:nvCxnSpPr>
      <xdr:spPr>
        <a:xfrm>
          <a:off x="19881850" y="12951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3101</xdr:rowOff>
    </xdr:from>
    <xdr:ext cx="469744" cy="259045"/>
    <xdr:sp macro="" textlink="">
      <xdr:nvSpPr>
        <xdr:cNvPr id="508" name="【消防施設】&#10;一人当たり面積平均値テキスト">
          <a:extLst>
            <a:ext uri="{FF2B5EF4-FFF2-40B4-BE49-F238E27FC236}">
              <a16:creationId xmlns:a16="http://schemas.microsoft.com/office/drawing/2014/main" id="{361C3A36-A28E-48BF-92DA-7EB6AD9EF241}"/>
            </a:ext>
          </a:extLst>
        </xdr:cNvPr>
        <xdr:cNvSpPr txBox="1"/>
      </xdr:nvSpPr>
      <xdr:spPr>
        <a:xfrm>
          <a:off x="19989800" y="13871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509" name="フローチャート: 判断 508">
          <a:extLst>
            <a:ext uri="{FF2B5EF4-FFF2-40B4-BE49-F238E27FC236}">
              <a16:creationId xmlns:a16="http://schemas.microsoft.com/office/drawing/2014/main" id="{123A015A-1185-45BA-8B5F-F2CF96F019E2}"/>
            </a:ext>
          </a:extLst>
        </xdr:cNvPr>
        <xdr:cNvSpPr/>
      </xdr:nvSpPr>
      <xdr:spPr>
        <a:xfrm>
          <a:off x="19900900" y="14020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510" name="フローチャート: 判断 509">
          <a:extLst>
            <a:ext uri="{FF2B5EF4-FFF2-40B4-BE49-F238E27FC236}">
              <a16:creationId xmlns:a16="http://schemas.microsoft.com/office/drawing/2014/main" id="{C48D68B9-A503-4C5C-93E7-05567A9201ED}"/>
            </a:ext>
          </a:extLst>
        </xdr:cNvPr>
        <xdr:cNvSpPr/>
      </xdr:nvSpPr>
      <xdr:spPr>
        <a:xfrm>
          <a:off x="19157950" y="140320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511" name="フローチャート: 判断 510">
          <a:extLst>
            <a:ext uri="{FF2B5EF4-FFF2-40B4-BE49-F238E27FC236}">
              <a16:creationId xmlns:a16="http://schemas.microsoft.com/office/drawing/2014/main" id="{E8452AEE-4574-4C20-9A74-1450A7D82A56}"/>
            </a:ext>
          </a:extLst>
        </xdr:cNvPr>
        <xdr:cNvSpPr/>
      </xdr:nvSpPr>
      <xdr:spPr>
        <a:xfrm>
          <a:off x="18345150" y="1407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512" name="フローチャート: 判断 511">
          <a:extLst>
            <a:ext uri="{FF2B5EF4-FFF2-40B4-BE49-F238E27FC236}">
              <a16:creationId xmlns:a16="http://schemas.microsoft.com/office/drawing/2014/main" id="{61DF7528-6FD2-4B03-9A41-B806E2F65102}"/>
            </a:ext>
          </a:extLst>
        </xdr:cNvPr>
        <xdr:cNvSpPr/>
      </xdr:nvSpPr>
      <xdr:spPr>
        <a:xfrm>
          <a:off x="17551400" y="1408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513" name="フローチャート: 判断 512">
          <a:extLst>
            <a:ext uri="{FF2B5EF4-FFF2-40B4-BE49-F238E27FC236}">
              <a16:creationId xmlns:a16="http://schemas.microsoft.com/office/drawing/2014/main" id="{01FA0CE3-61B3-4C75-A2B0-AF83A725310C}"/>
            </a:ext>
          </a:extLst>
        </xdr:cNvPr>
        <xdr:cNvSpPr/>
      </xdr:nvSpPr>
      <xdr:spPr>
        <a:xfrm>
          <a:off x="16757650" y="14091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22ECE31B-FD3E-4D0D-BABE-4A65E00B520C}"/>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CD5A1EBA-8D44-4CE7-95D6-7BFD5BD868C3}"/>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59028BCC-BD1E-4C2A-B540-56B91A5C507D}"/>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F713E9C1-E0E3-4FE5-A125-0620D928E247}"/>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77C9C981-500F-4477-AEE3-5279592A8DF8}"/>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134801</xdr:rowOff>
    </xdr:from>
    <xdr:to>
      <xdr:col>116</xdr:col>
      <xdr:colOff>114300</xdr:colOff>
      <xdr:row>86</xdr:row>
      <xdr:rowOff>64951</xdr:rowOff>
    </xdr:to>
    <xdr:sp macro="" textlink="">
      <xdr:nvSpPr>
        <xdr:cNvPr id="519" name="楕円 518">
          <a:extLst>
            <a:ext uri="{FF2B5EF4-FFF2-40B4-BE49-F238E27FC236}">
              <a16:creationId xmlns:a16="http://schemas.microsoft.com/office/drawing/2014/main" id="{5FD8F7EC-A34F-42F3-AB11-4890C4563759}"/>
            </a:ext>
          </a:extLst>
        </xdr:cNvPr>
        <xdr:cNvSpPr/>
      </xdr:nvSpPr>
      <xdr:spPr>
        <a:xfrm>
          <a:off x="19900900" y="141683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113228</xdr:rowOff>
    </xdr:from>
    <xdr:ext cx="469744" cy="259045"/>
    <xdr:sp macro="" textlink="">
      <xdr:nvSpPr>
        <xdr:cNvPr id="520" name="【消防施設】&#10;一人当たり面積該当値テキスト">
          <a:extLst>
            <a:ext uri="{FF2B5EF4-FFF2-40B4-BE49-F238E27FC236}">
              <a16:creationId xmlns:a16="http://schemas.microsoft.com/office/drawing/2014/main" id="{C5EA0BA3-A155-495A-9D70-D00F5C62792A}"/>
            </a:ext>
          </a:extLst>
        </xdr:cNvPr>
        <xdr:cNvSpPr txBox="1"/>
      </xdr:nvSpPr>
      <xdr:spPr>
        <a:xfrm>
          <a:off x="19989800" y="1414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138068</xdr:rowOff>
    </xdr:from>
    <xdr:to>
      <xdr:col>112</xdr:col>
      <xdr:colOff>38100</xdr:colOff>
      <xdr:row>86</xdr:row>
      <xdr:rowOff>68218</xdr:rowOff>
    </xdr:to>
    <xdr:sp macro="" textlink="">
      <xdr:nvSpPr>
        <xdr:cNvPr id="521" name="楕円 520">
          <a:extLst>
            <a:ext uri="{FF2B5EF4-FFF2-40B4-BE49-F238E27FC236}">
              <a16:creationId xmlns:a16="http://schemas.microsoft.com/office/drawing/2014/main" id="{5546573D-E9A8-4760-977A-2DCAB989A81B}"/>
            </a:ext>
          </a:extLst>
        </xdr:cNvPr>
        <xdr:cNvSpPr/>
      </xdr:nvSpPr>
      <xdr:spPr>
        <a:xfrm>
          <a:off x="19157950" y="141715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14151</xdr:rowOff>
    </xdr:from>
    <xdr:to>
      <xdr:col>116</xdr:col>
      <xdr:colOff>63500</xdr:colOff>
      <xdr:row>86</xdr:row>
      <xdr:rowOff>17418</xdr:rowOff>
    </xdr:to>
    <xdr:cxnSp macro="">
      <xdr:nvCxnSpPr>
        <xdr:cNvPr id="522" name="直線コネクタ 521">
          <a:extLst>
            <a:ext uri="{FF2B5EF4-FFF2-40B4-BE49-F238E27FC236}">
              <a16:creationId xmlns:a16="http://schemas.microsoft.com/office/drawing/2014/main" id="{3A15F046-137C-42A8-8ED3-B6CD838A9E4D}"/>
            </a:ext>
          </a:extLst>
        </xdr:cNvPr>
        <xdr:cNvCxnSpPr/>
      </xdr:nvCxnSpPr>
      <xdr:spPr>
        <a:xfrm flipV="1">
          <a:off x="19202400" y="14212751"/>
          <a:ext cx="7493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143511</xdr:rowOff>
    </xdr:from>
    <xdr:to>
      <xdr:col>107</xdr:col>
      <xdr:colOff>101600</xdr:colOff>
      <xdr:row>86</xdr:row>
      <xdr:rowOff>73661</xdr:rowOff>
    </xdr:to>
    <xdr:sp macro="" textlink="">
      <xdr:nvSpPr>
        <xdr:cNvPr id="523" name="楕円 522">
          <a:extLst>
            <a:ext uri="{FF2B5EF4-FFF2-40B4-BE49-F238E27FC236}">
              <a16:creationId xmlns:a16="http://schemas.microsoft.com/office/drawing/2014/main" id="{0DD05F3B-8FE0-45F2-92FE-6AE01BCED4DF}"/>
            </a:ext>
          </a:extLst>
        </xdr:cNvPr>
        <xdr:cNvSpPr/>
      </xdr:nvSpPr>
      <xdr:spPr>
        <a:xfrm>
          <a:off x="18345150" y="14177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17418</xdr:rowOff>
    </xdr:from>
    <xdr:to>
      <xdr:col>111</xdr:col>
      <xdr:colOff>177800</xdr:colOff>
      <xdr:row>86</xdr:row>
      <xdr:rowOff>22861</xdr:rowOff>
    </xdr:to>
    <xdr:cxnSp macro="">
      <xdr:nvCxnSpPr>
        <xdr:cNvPr id="524" name="直線コネクタ 523">
          <a:extLst>
            <a:ext uri="{FF2B5EF4-FFF2-40B4-BE49-F238E27FC236}">
              <a16:creationId xmlns:a16="http://schemas.microsoft.com/office/drawing/2014/main" id="{5C010522-6233-4EB7-8B9C-F84A3D46F72A}"/>
            </a:ext>
          </a:extLst>
        </xdr:cNvPr>
        <xdr:cNvCxnSpPr/>
      </xdr:nvCxnSpPr>
      <xdr:spPr>
        <a:xfrm flipV="1">
          <a:off x="18395950" y="14216018"/>
          <a:ext cx="8064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145687</xdr:rowOff>
    </xdr:from>
    <xdr:to>
      <xdr:col>102</xdr:col>
      <xdr:colOff>165100</xdr:colOff>
      <xdr:row>86</xdr:row>
      <xdr:rowOff>75837</xdr:rowOff>
    </xdr:to>
    <xdr:sp macro="" textlink="">
      <xdr:nvSpPr>
        <xdr:cNvPr id="525" name="楕円 524">
          <a:extLst>
            <a:ext uri="{FF2B5EF4-FFF2-40B4-BE49-F238E27FC236}">
              <a16:creationId xmlns:a16="http://schemas.microsoft.com/office/drawing/2014/main" id="{2962DEA0-183C-4D8B-87C4-03DDAEF4D8B6}"/>
            </a:ext>
          </a:extLst>
        </xdr:cNvPr>
        <xdr:cNvSpPr/>
      </xdr:nvSpPr>
      <xdr:spPr>
        <a:xfrm>
          <a:off x="17551400" y="14179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22861</xdr:rowOff>
    </xdr:from>
    <xdr:to>
      <xdr:col>107</xdr:col>
      <xdr:colOff>50800</xdr:colOff>
      <xdr:row>86</xdr:row>
      <xdr:rowOff>25037</xdr:rowOff>
    </xdr:to>
    <xdr:cxnSp macro="">
      <xdr:nvCxnSpPr>
        <xdr:cNvPr id="526" name="直線コネクタ 525">
          <a:extLst>
            <a:ext uri="{FF2B5EF4-FFF2-40B4-BE49-F238E27FC236}">
              <a16:creationId xmlns:a16="http://schemas.microsoft.com/office/drawing/2014/main" id="{DC3424BF-73F2-4D05-AC56-0F6E11BE5A38}"/>
            </a:ext>
          </a:extLst>
        </xdr:cNvPr>
        <xdr:cNvCxnSpPr/>
      </xdr:nvCxnSpPr>
      <xdr:spPr>
        <a:xfrm flipV="1">
          <a:off x="17602200" y="14221461"/>
          <a:ext cx="79375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147864</xdr:rowOff>
    </xdr:from>
    <xdr:to>
      <xdr:col>98</xdr:col>
      <xdr:colOff>38100</xdr:colOff>
      <xdr:row>86</xdr:row>
      <xdr:rowOff>78014</xdr:rowOff>
    </xdr:to>
    <xdr:sp macro="" textlink="">
      <xdr:nvSpPr>
        <xdr:cNvPr id="527" name="楕円 526">
          <a:extLst>
            <a:ext uri="{FF2B5EF4-FFF2-40B4-BE49-F238E27FC236}">
              <a16:creationId xmlns:a16="http://schemas.microsoft.com/office/drawing/2014/main" id="{61155A34-5C5F-4B39-B565-E12E879A2D8E}"/>
            </a:ext>
          </a:extLst>
        </xdr:cNvPr>
        <xdr:cNvSpPr/>
      </xdr:nvSpPr>
      <xdr:spPr>
        <a:xfrm>
          <a:off x="16757650" y="141813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25037</xdr:rowOff>
    </xdr:from>
    <xdr:to>
      <xdr:col>102</xdr:col>
      <xdr:colOff>114300</xdr:colOff>
      <xdr:row>86</xdr:row>
      <xdr:rowOff>27214</xdr:rowOff>
    </xdr:to>
    <xdr:cxnSp macro="">
      <xdr:nvCxnSpPr>
        <xdr:cNvPr id="528" name="直線コネクタ 527">
          <a:extLst>
            <a:ext uri="{FF2B5EF4-FFF2-40B4-BE49-F238E27FC236}">
              <a16:creationId xmlns:a16="http://schemas.microsoft.com/office/drawing/2014/main" id="{E734DD7D-A5F3-4A6A-AF5F-A99D41399C4C}"/>
            </a:ext>
          </a:extLst>
        </xdr:cNvPr>
        <xdr:cNvCxnSpPr/>
      </xdr:nvCxnSpPr>
      <xdr:spPr>
        <a:xfrm flipV="1">
          <a:off x="16802100" y="14223637"/>
          <a:ext cx="8001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110326</xdr:rowOff>
    </xdr:from>
    <xdr:ext cx="469744" cy="259045"/>
    <xdr:sp macro="" textlink="">
      <xdr:nvSpPr>
        <xdr:cNvPr id="529" name="n_1aveValue【消防施設】&#10;一人当たり面積">
          <a:extLst>
            <a:ext uri="{FF2B5EF4-FFF2-40B4-BE49-F238E27FC236}">
              <a16:creationId xmlns:a16="http://schemas.microsoft.com/office/drawing/2014/main" id="{58F59872-915A-432C-8C9D-875CCC2959B8}"/>
            </a:ext>
          </a:extLst>
        </xdr:cNvPr>
        <xdr:cNvSpPr txBox="1"/>
      </xdr:nvSpPr>
      <xdr:spPr>
        <a:xfrm>
          <a:off x="18980227" y="1381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163665</xdr:rowOff>
    </xdr:from>
    <xdr:ext cx="469744" cy="259045"/>
    <xdr:sp macro="" textlink="">
      <xdr:nvSpPr>
        <xdr:cNvPr id="530" name="n_2aveValue【消防施設】&#10;一人当たり面積">
          <a:extLst>
            <a:ext uri="{FF2B5EF4-FFF2-40B4-BE49-F238E27FC236}">
              <a16:creationId xmlns:a16="http://schemas.microsoft.com/office/drawing/2014/main" id="{C1134258-7151-44EB-B60B-26B94215C4BE}"/>
            </a:ext>
          </a:extLst>
        </xdr:cNvPr>
        <xdr:cNvSpPr txBox="1"/>
      </xdr:nvSpPr>
      <xdr:spPr>
        <a:xfrm>
          <a:off x="18180127" y="1386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169108</xdr:rowOff>
    </xdr:from>
    <xdr:ext cx="469744" cy="259045"/>
    <xdr:sp macro="" textlink="">
      <xdr:nvSpPr>
        <xdr:cNvPr id="531" name="n_3aveValue【消防施設】&#10;一人当たり面積">
          <a:extLst>
            <a:ext uri="{FF2B5EF4-FFF2-40B4-BE49-F238E27FC236}">
              <a16:creationId xmlns:a16="http://schemas.microsoft.com/office/drawing/2014/main" id="{4C531F06-3E08-4D27-A7D2-753ED6F35A27}"/>
            </a:ext>
          </a:extLst>
        </xdr:cNvPr>
        <xdr:cNvSpPr txBox="1"/>
      </xdr:nvSpPr>
      <xdr:spPr>
        <a:xfrm>
          <a:off x="17386377" y="1386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4190</xdr:rowOff>
    </xdr:from>
    <xdr:ext cx="469744" cy="259045"/>
    <xdr:sp macro="" textlink="">
      <xdr:nvSpPr>
        <xdr:cNvPr id="532" name="n_4aveValue【消防施設】&#10;一人当たり面積">
          <a:extLst>
            <a:ext uri="{FF2B5EF4-FFF2-40B4-BE49-F238E27FC236}">
              <a16:creationId xmlns:a16="http://schemas.microsoft.com/office/drawing/2014/main" id="{6500EC6E-E63D-4D46-9634-EFE2F0748894}"/>
            </a:ext>
          </a:extLst>
        </xdr:cNvPr>
        <xdr:cNvSpPr txBox="1"/>
      </xdr:nvSpPr>
      <xdr:spPr>
        <a:xfrm>
          <a:off x="16592627" y="138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59345</xdr:rowOff>
    </xdr:from>
    <xdr:ext cx="469744" cy="259045"/>
    <xdr:sp macro="" textlink="">
      <xdr:nvSpPr>
        <xdr:cNvPr id="533" name="n_1mainValue【消防施設】&#10;一人当たり面積">
          <a:extLst>
            <a:ext uri="{FF2B5EF4-FFF2-40B4-BE49-F238E27FC236}">
              <a16:creationId xmlns:a16="http://schemas.microsoft.com/office/drawing/2014/main" id="{AB97E8DF-8406-4CFC-A9F9-213AFA997D82}"/>
            </a:ext>
          </a:extLst>
        </xdr:cNvPr>
        <xdr:cNvSpPr txBox="1"/>
      </xdr:nvSpPr>
      <xdr:spPr>
        <a:xfrm>
          <a:off x="18980227" y="1425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64788</xdr:rowOff>
    </xdr:from>
    <xdr:ext cx="469744" cy="259045"/>
    <xdr:sp macro="" textlink="">
      <xdr:nvSpPr>
        <xdr:cNvPr id="534" name="n_2mainValue【消防施設】&#10;一人当たり面積">
          <a:extLst>
            <a:ext uri="{FF2B5EF4-FFF2-40B4-BE49-F238E27FC236}">
              <a16:creationId xmlns:a16="http://schemas.microsoft.com/office/drawing/2014/main" id="{DEED0679-7C42-42A6-9AE0-512D604B5AD0}"/>
            </a:ext>
          </a:extLst>
        </xdr:cNvPr>
        <xdr:cNvSpPr txBox="1"/>
      </xdr:nvSpPr>
      <xdr:spPr>
        <a:xfrm>
          <a:off x="181801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66964</xdr:rowOff>
    </xdr:from>
    <xdr:ext cx="469744" cy="259045"/>
    <xdr:sp macro="" textlink="">
      <xdr:nvSpPr>
        <xdr:cNvPr id="535" name="n_3mainValue【消防施設】&#10;一人当たり面積">
          <a:extLst>
            <a:ext uri="{FF2B5EF4-FFF2-40B4-BE49-F238E27FC236}">
              <a16:creationId xmlns:a16="http://schemas.microsoft.com/office/drawing/2014/main" id="{D29B7220-493A-4C44-9050-69E3356CF55A}"/>
            </a:ext>
          </a:extLst>
        </xdr:cNvPr>
        <xdr:cNvSpPr txBox="1"/>
      </xdr:nvSpPr>
      <xdr:spPr>
        <a:xfrm>
          <a:off x="17386377" y="1426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69141</xdr:rowOff>
    </xdr:from>
    <xdr:ext cx="469744" cy="259045"/>
    <xdr:sp macro="" textlink="">
      <xdr:nvSpPr>
        <xdr:cNvPr id="536" name="n_4mainValue【消防施設】&#10;一人当たり面積">
          <a:extLst>
            <a:ext uri="{FF2B5EF4-FFF2-40B4-BE49-F238E27FC236}">
              <a16:creationId xmlns:a16="http://schemas.microsoft.com/office/drawing/2014/main" id="{AD3605D8-CE22-4112-8D5A-8D00F987522A}"/>
            </a:ext>
          </a:extLst>
        </xdr:cNvPr>
        <xdr:cNvSpPr txBox="1"/>
      </xdr:nvSpPr>
      <xdr:spPr>
        <a:xfrm>
          <a:off x="16592627" y="1426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CB39A964-27A8-449A-BD3A-A7DEE8C6535C}"/>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E1406956-6EB8-401D-A6A0-92E4DA8ED0D3}"/>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04465121-B4CB-424E-BC72-EF52BA5EB197}"/>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F6E314B9-BB02-4F78-9EE9-139A438F5C8A}"/>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3A756B3F-C696-469A-A116-A0966BD97063}"/>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9A67F3CB-E4F1-407F-9A9A-CE68008B8B70}"/>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6F6B053B-4454-465A-9A6B-064FF235312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FE24E524-C97A-4A93-BD55-46CE6A5A01C7}"/>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DE4E47D7-03D0-449F-BD6B-EBD2E969BCF4}"/>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50DBD8E5-1B1E-4A51-8B06-DDF9CC9CF67F}"/>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C95E42E2-0D2B-4352-9DD6-572E78D391A8}"/>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B3A5D8F4-21B4-4FB9-B971-A236BCA3CDBF}"/>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54450E01-F4CA-4F71-A941-EB022A824315}"/>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DD7F84FA-46ED-4A8B-A83D-5DE19E105410}"/>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9E8FF30F-2A33-422F-BEC3-31E926F8D583}"/>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4AB21CDA-F6AE-4AEB-980B-4B162A6AAC39}"/>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85608A2A-DE8D-4AB6-B4F8-8BDF7705D594}"/>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8E864D21-9590-4063-A2EB-BD7D0ECABE03}"/>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8CC089A0-DC69-418E-A7E0-C68E2EFBBF14}"/>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104054F7-21E5-4F14-AF2B-CD4B5F661CB6}"/>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A740C755-9391-4EEB-851A-0CECB72DC864}"/>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F31FAF1D-FE4F-42D5-86B3-A8BA8B412A4B}"/>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7861BC6D-CB36-4E89-8E74-7C59615731A8}"/>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6B59F674-8B06-470A-89F7-C6212DFEDC84}"/>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BDCDA663-AF53-4682-94A4-BEF1C957F86A}"/>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D9403E64-EE61-4909-A991-CE7CCC16A9DF}"/>
            </a:ext>
          </a:extLst>
        </xdr:cNvPr>
        <xdr:cNvCxnSpPr/>
      </xdr:nvCxnSpPr>
      <xdr:spPr>
        <a:xfrm flipV="1">
          <a:off x="14699614" y="1652088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79EA7EC9-546A-4D3A-9E19-4C749DA2E320}"/>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CDFFC268-F14B-4429-9714-9AF3C3E543FA}"/>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565" name="【庁舎】&#10;有形固定資産減価償却率最大値テキスト">
          <a:extLst>
            <a:ext uri="{FF2B5EF4-FFF2-40B4-BE49-F238E27FC236}">
              <a16:creationId xmlns:a16="http://schemas.microsoft.com/office/drawing/2014/main" id="{0A6B889E-4333-4D91-AAA7-505E6242E34B}"/>
            </a:ext>
          </a:extLst>
        </xdr:cNvPr>
        <xdr:cNvSpPr txBox="1"/>
      </xdr:nvSpPr>
      <xdr:spPr>
        <a:xfrm>
          <a:off x="14738350" y="1630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566" name="直線コネクタ 565">
          <a:extLst>
            <a:ext uri="{FF2B5EF4-FFF2-40B4-BE49-F238E27FC236}">
              <a16:creationId xmlns:a16="http://schemas.microsoft.com/office/drawing/2014/main" id="{F3B3F319-26C6-4646-A3F7-2CC3648BDE60}"/>
            </a:ext>
          </a:extLst>
        </xdr:cNvPr>
        <xdr:cNvCxnSpPr/>
      </xdr:nvCxnSpPr>
      <xdr:spPr>
        <a:xfrm>
          <a:off x="14611350" y="16520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567" name="【庁舎】&#10;有形固定資産減価償却率平均値テキスト">
          <a:extLst>
            <a:ext uri="{FF2B5EF4-FFF2-40B4-BE49-F238E27FC236}">
              <a16:creationId xmlns:a16="http://schemas.microsoft.com/office/drawing/2014/main" id="{4DDDED56-39D6-4556-821D-1FF786BC94C0}"/>
            </a:ext>
          </a:extLst>
        </xdr:cNvPr>
        <xdr:cNvSpPr txBox="1"/>
      </xdr:nvSpPr>
      <xdr:spPr>
        <a:xfrm>
          <a:off x="14738350" y="17147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568" name="フローチャート: 判断 567">
          <a:extLst>
            <a:ext uri="{FF2B5EF4-FFF2-40B4-BE49-F238E27FC236}">
              <a16:creationId xmlns:a16="http://schemas.microsoft.com/office/drawing/2014/main" id="{9E05894E-28D9-401E-8C95-E672C62E1148}"/>
            </a:ext>
          </a:extLst>
        </xdr:cNvPr>
        <xdr:cNvSpPr/>
      </xdr:nvSpPr>
      <xdr:spPr>
        <a:xfrm>
          <a:off x="14649450" y="171694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569" name="フローチャート: 判断 568">
          <a:extLst>
            <a:ext uri="{FF2B5EF4-FFF2-40B4-BE49-F238E27FC236}">
              <a16:creationId xmlns:a16="http://schemas.microsoft.com/office/drawing/2014/main" id="{66DFCCA7-C5A0-4BCB-A721-9EE084AFB07B}"/>
            </a:ext>
          </a:extLst>
        </xdr:cNvPr>
        <xdr:cNvSpPr/>
      </xdr:nvSpPr>
      <xdr:spPr>
        <a:xfrm>
          <a:off x="13887450" y="1721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570" name="フローチャート: 判断 569">
          <a:extLst>
            <a:ext uri="{FF2B5EF4-FFF2-40B4-BE49-F238E27FC236}">
              <a16:creationId xmlns:a16="http://schemas.microsoft.com/office/drawing/2014/main" id="{FD905297-AC43-4AE3-BDCC-B2C58119D7AB}"/>
            </a:ext>
          </a:extLst>
        </xdr:cNvPr>
        <xdr:cNvSpPr/>
      </xdr:nvSpPr>
      <xdr:spPr>
        <a:xfrm>
          <a:off x="13093700" y="17261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571" name="フローチャート: 判断 570">
          <a:extLst>
            <a:ext uri="{FF2B5EF4-FFF2-40B4-BE49-F238E27FC236}">
              <a16:creationId xmlns:a16="http://schemas.microsoft.com/office/drawing/2014/main" id="{B18FFD14-3DA6-4FE2-9F29-9121F251A6F3}"/>
            </a:ext>
          </a:extLst>
        </xdr:cNvPr>
        <xdr:cNvSpPr/>
      </xdr:nvSpPr>
      <xdr:spPr>
        <a:xfrm>
          <a:off x="12299950" y="173378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572" name="フローチャート: 判断 571">
          <a:extLst>
            <a:ext uri="{FF2B5EF4-FFF2-40B4-BE49-F238E27FC236}">
              <a16:creationId xmlns:a16="http://schemas.microsoft.com/office/drawing/2014/main" id="{8C9FBF7A-11FD-407A-9EF4-7066A7695E72}"/>
            </a:ext>
          </a:extLst>
        </xdr:cNvPr>
        <xdr:cNvSpPr/>
      </xdr:nvSpPr>
      <xdr:spPr>
        <a:xfrm>
          <a:off x="11487150" y="173117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C98C51F8-8C7B-4E66-9FCA-B727338718FE}"/>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0F171CF9-B7D6-4BA4-AC39-11E7299619CE}"/>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D77C0F16-B481-4323-B301-74182ECCCDB6}"/>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1B9B6AE3-A4EE-4DA4-852B-710E8F8C961E}"/>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94EE7F57-8BD3-4B80-8786-B62A61E6EAB7}"/>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154395</xdr:rowOff>
    </xdr:from>
    <xdr:to>
      <xdr:col>85</xdr:col>
      <xdr:colOff>177800</xdr:colOff>
      <xdr:row>100</xdr:row>
      <xdr:rowOff>84545</xdr:rowOff>
    </xdr:to>
    <xdr:sp macro="" textlink="">
      <xdr:nvSpPr>
        <xdr:cNvPr id="578" name="楕円 577">
          <a:extLst>
            <a:ext uri="{FF2B5EF4-FFF2-40B4-BE49-F238E27FC236}">
              <a16:creationId xmlns:a16="http://schemas.microsoft.com/office/drawing/2014/main" id="{E106F1A4-AE07-4D1E-A809-4FC3BF8D7D28}"/>
            </a:ext>
          </a:extLst>
        </xdr:cNvPr>
        <xdr:cNvSpPr/>
      </xdr:nvSpPr>
      <xdr:spPr>
        <a:xfrm>
          <a:off x="14649450" y="164992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84562</xdr:rowOff>
    </xdr:from>
    <xdr:ext cx="340478" cy="259045"/>
    <xdr:sp macro="" textlink="">
      <xdr:nvSpPr>
        <xdr:cNvPr id="579" name="【庁舎】&#10;有形固定資産減価償却率該当値テキスト">
          <a:extLst>
            <a:ext uri="{FF2B5EF4-FFF2-40B4-BE49-F238E27FC236}">
              <a16:creationId xmlns:a16="http://schemas.microsoft.com/office/drawing/2014/main" id="{E2A12D1C-C359-40D6-98C4-A99572A78132}"/>
            </a:ext>
          </a:extLst>
        </xdr:cNvPr>
        <xdr:cNvSpPr txBox="1"/>
      </xdr:nvSpPr>
      <xdr:spPr>
        <a:xfrm>
          <a:off x="14738350" y="16429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580" name="楕円 579">
          <a:extLst>
            <a:ext uri="{FF2B5EF4-FFF2-40B4-BE49-F238E27FC236}">
              <a16:creationId xmlns:a16="http://schemas.microsoft.com/office/drawing/2014/main" id="{E7B5527C-111B-407A-9621-86BEF1A2102A}"/>
            </a:ext>
          </a:extLst>
        </xdr:cNvPr>
        <xdr:cNvSpPr/>
      </xdr:nvSpPr>
      <xdr:spPr>
        <a:xfrm>
          <a:off x="1388745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33745</xdr:rowOff>
    </xdr:from>
    <xdr:to>
      <xdr:col>85</xdr:col>
      <xdr:colOff>127000</xdr:colOff>
      <xdr:row>108</xdr:row>
      <xdr:rowOff>56606</xdr:rowOff>
    </xdr:to>
    <xdr:cxnSp macro="">
      <xdr:nvCxnSpPr>
        <xdr:cNvPr id="581" name="直線コネクタ 580">
          <a:extLst>
            <a:ext uri="{FF2B5EF4-FFF2-40B4-BE49-F238E27FC236}">
              <a16:creationId xmlns:a16="http://schemas.microsoft.com/office/drawing/2014/main" id="{85D71B7E-3A52-487F-B055-F2000490BD48}"/>
            </a:ext>
          </a:extLst>
        </xdr:cNvPr>
        <xdr:cNvCxnSpPr/>
      </xdr:nvCxnSpPr>
      <xdr:spPr>
        <a:xfrm flipV="1">
          <a:off x="13938250" y="16543745"/>
          <a:ext cx="762000" cy="134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160927</xdr:rowOff>
    </xdr:from>
    <xdr:to>
      <xdr:col>76</xdr:col>
      <xdr:colOff>165100</xdr:colOff>
      <xdr:row>108</xdr:row>
      <xdr:rowOff>91077</xdr:rowOff>
    </xdr:to>
    <xdr:sp macro="" textlink="">
      <xdr:nvSpPr>
        <xdr:cNvPr id="582" name="楕円 581">
          <a:extLst>
            <a:ext uri="{FF2B5EF4-FFF2-40B4-BE49-F238E27FC236}">
              <a16:creationId xmlns:a16="http://schemas.microsoft.com/office/drawing/2014/main" id="{A6F67884-9CB5-441E-950D-6751EB21DA3C}"/>
            </a:ext>
          </a:extLst>
        </xdr:cNvPr>
        <xdr:cNvSpPr/>
      </xdr:nvSpPr>
      <xdr:spPr>
        <a:xfrm>
          <a:off x="13093700" y="178266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40277</xdr:rowOff>
    </xdr:from>
    <xdr:to>
      <xdr:col>81</xdr:col>
      <xdr:colOff>50800</xdr:colOff>
      <xdr:row>108</xdr:row>
      <xdr:rowOff>56606</xdr:rowOff>
    </xdr:to>
    <xdr:cxnSp macro="">
      <xdr:nvCxnSpPr>
        <xdr:cNvPr id="583" name="直線コネクタ 582">
          <a:extLst>
            <a:ext uri="{FF2B5EF4-FFF2-40B4-BE49-F238E27FC236}">
              <a16:creationId xmlns:a16="http://schemas.microsoft.com/office/drawing/2014/main" id="{DDDD9FCA-83BC-4D40-A038-D88FCCABD46C}"/>
            </a:ext>
          </a:extLst>
        </xdr:cNvPr>
        <xdr:cNvCxnSpPr/>
      </xdr:nvCxnSpPr>
      <xdr:spPr>
        <a:xfrm>
          <a:off x="13144500" y="17871077"/>
          <a:ext cx="7937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126637</xdr:rowOff>
    </xdr:from>
    <xdr:to>
      <xdr:col>72</xdr:col>
      <xdr:colOff>38100</xdr:colOff>
      <xdr:row>108</xdr:row>
      <xdr:rowOff>56787</xdr:rowOff>
    </xdr:to>
    <xdr:sp macro="" textlink="">
      <xdr:nvSpPr>
        <xdr:cNvPr id="584" name="楕円 583">
          <a:extLst>
            <a:ext uri="{FF2B5EF4-FFF2-40B4-BE49-F238E27FC236}">
              <a16:creationId xmlns:a16="http://schemas.microsoft.com/office/drawing/2014/main" id="{9F6A892D-B188-4D40-9AC2-1B485BCF257F}"/>
            </a:ext>
          </a:extLst>
        </xdr:cNvPr>
        <xdr:cNvSpPr/>
      </xdr:nvSpPr>
      <xdr:spPr>
        <a:xfrm>
          <a:off x="12299950" y="17792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5987</xdr:rowOff>
    </xdr:from>
    <xdr:to>
      <xdr:col>76</xdr:col>
      <xdr:colOff>114300</xdr:colOff>
      <xdr:row>108</xdr:row>
      <xdr:rowOff>40277</xdr:rowOff>
    </xdr:to>
    <xdr:cxnSp macro="">
      <xdr:nvCxnSpPr>
        <xdr:cNvPr id="585" name="直線コネクタ 584">
          <a:extLst>
            <a:ext uri="{FF2B5EF4-FFF2-40B4-BE49-F238E27FC236}">
              <a16:creationId xmlns:a16="http://schemas.microsoft.com/office/drawing/2014/main" id="{E5A21D3C-182D-453B-8788-00195C605721}"/>
            </a:ext>
          </a:extLst>
        </xdr:cNvPr>
        <xdr:cNvCxnSpPr/>
      </xdr:nvCxnSpPr>
      <xdr:spPr>
        <a:xfrm>
          <a:off x="12344400" y="17836787"/>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53158</xdr:rowOff>
    </xdr:from>
    <xdr:to>
      <xdr:col>67</xdr:col>
      <xdr:colOff>101600</xdr:colOff>
      <xdr:row>107</xdr:row>
      <xdr:rowOff>154758</xdr:rowOff>
    </xdr:to>
    <xdr:sp macro="" textlink="">
      <xdr:nvSpPr>
        <xdr:cNvPr id="586" name="楕円 585">
          <a:extLst>
            <a:ext uri="{FF2B5EF4-FFF2-40B4-BE49-F238E27FC236}">
              <a16:creationId xmlns:a16="http://schemas.microsoft.com/office/drawing/2014/main" id="{B331AAF5-0F43-45E4-B8E2-2C7EB2508EC6}"/>
            </a:ext>
          </a:extLst>
        </xdr:cNvPr>
        <xdr:cNvSpPr/>
      </xdr:nvSpPr>
      <xdr:spPr>
        <a:xfrm>
          <a:off x="11487150" y="1771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103958</xdr:rowOff>
    </xdr:from>
    <xdr:to>
      <xdr:col>71</xdr:col>
      <xdr:colOff>177800</xdr:colOff>
      <xdr:row>108</xdr:row>
      <xdr:rowOff>5987</xdr:rowOff>
    </xdr:to>
    <xdr:cxnSp macro="">
      <xdr:nvCxnSpPr>
        <xdr:cNvPr id="587" name="直線コネクタ 586">
          <a:extLst>
            <a:ext uri="{FF2B5EF4-FFF2-40B4-BE49-F238E27FC236}">
              <a16:creationId xmlns:a16="http://schemas.microsoft.com/office/drawing/2014/main" id="{59C29E61-D787-46DC-AB79-0F1D617DD804}"/>
            </a:ext>
          </a:extLst>
        </xdr:cNvPr>
        <xdr:cNvCxnSpPr/>
      </xdr:nvCxnSpPr>
      <xdr:spPr>
        <a:xfrm>
          <a:off x="11537950" y="17769658"/>
          <a:ext cx="806450" cy="6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588" name="n_1aveValue【庁舎】&#10;有形固定資産減価償却率">
          <a:extLst>
            <a:ext uri="{FF2B5EF4-FFF2-40B4-BE49-F238E27FC236}">
              <a16:creationId xmlns:a16="http://schemas.microsoft.com/office/drawing/2014/main" id="{47220B2D-0240-491E-8EF6-4CC7B98A5F57}"/>
            </a:ext>
          </a:extLst>
        </xdr:cNvPr>
        <xdr:cNvSpPr txBox="1"/>
      </xdr:nvSpPr>
      <xdr:spPr>
        <a:xfrm>
          <a:off x="13742044" y="1700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589" name="n_2aveValue【庁舎】&#10;有形固定資産減価償却率">
          <a:extLst>
            <a:ext uri="{FF2B5EF4-FFF2-40B4-BE49-F238E27FC236}">
              <a16:creationId xmlns:a16="http://schemas.microsoft.com/office/drawing/2014/main" id="{B693EE05-9435-4370-813D-330B51044E66}"/>
            </a:ext>
          </a:extLst>
        </xdr:cNvPr>
        <xdr:cNvSpPr txBox="1"/>
      </xdr:nvSpPr>
      <xdr:spPr>
        <a:xfrm>
          <a:off x="12960994" y="17042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114135</xdr:rowOff>
    </xdr:from>
    <xdr:ext cx="405111" cy="259045"/>
    <xdr:sp macro="" textlink="">
      <xdr:nvSpPr>
        <xdr:cNvPr id="590" name="n_3aveValue【庁舎】&#10;有形固定資産減価償却率">
          <a:extLst>
            <a:ext uri="{FF2B5EF4-FFF2-40B4-BE49-F238E27FC236}">
              <a16:creationId xmlns:a16="http://schemas.microsoft.com/office/drawing/2014/main" id="{A7B201FD-3FA7-42D5-BECF-87F794CA9ACB}"/>
            </a:ext>
          </a:extLst>
        </xdr:cNvPr>
        <xdr:cNvSpPr txBox="1"/>
      </xdr:nvSpPr>
      <xdr:spPr>
        <a:xfrm>
          <a:off x="12167244" y="17119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88009</xdr:rowOff>
    </xdr:from>
    <xdr:ext cx="405111" cy="259045"/>
    <xdr:sp macro="" textlink="">
      <xdr:nvSpPr>
        <xdr:cNvPr id="591" name="n_4aveValue【庁舎】&#10;有形固定資産減価償却率">
          <a:extLst>
            <a:ext uri="{FF2B5EF4-FFF2-40B4-BE49-F238E27FC236}">
              <a16:creationId xmlns:a16="http://schemas.microsoft.com/office/drawing/2014/main" id="{886EC386-F2A5-4AFD-B9E3-19B3A9E16C44}"/>
            </a:ext>
          </a:extLst>
        </xdr:cNvPr>
        <xdr:cNvSpPr txBox="1"/>
      </xdr:nvSpPr>
      <xdr:spPr>
        <a:xfrm>
          <a:off x="11354444" y="17093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592" name="n_1mainValue【庁舎】&#10;有形固定資産減価償却率">
          <a:extLst>
            <a:ext uri="{FF2B5EF4-FFF2-40B4-BE49-F238E27FC236}">
              <a16:creationId xmlns:a16="http://schemas.microsoft.com/office/drawing/2014/main" id="{CC824471-A341-4538-8BCA-CA98E9F3894B}"/>
            </a:ext>
          </a:extLst>
        </xdr:cNvPr>
        <xdr:cNvSpPr txBox="1"/>
      </xdr:nvSpPr>
      <xdr:spPr>
        <a:xfrm>
          <a:off x="137420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82204</xdr:rowOff>
    </xdr:from>
    <xdr:ext cx="405111" cy="259045"/>
    <xdr:sp macro="" textlink="">
      <xdr:nvSpPr>
        <xdr:cNvPr id="593" name="n_2mainValue【庁舎】&#10;有形固定資産減価償却率">
          <a:extLst>
            <a:ext uri="{FF2B5EF4-FFF2-40B4-BE49-F238E27FC236}">
              <a16:creationId xmlns:a16="http://schemas.microsoft.com/office/drawing/2014/main" id="{44844F7D-7661-40AC-8FE2-001348E865A0}"/>
            </a:ext>
          </a:extLst>
        </xdr:cNvPr>
        <xdr:cNvSpPr txBox="1"/>
      </xdr:nvSpPr>
      <xdr:spPr>
        <a:xfrm>
          <a:off x="1296099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47914</xdr:rowOff>
    </xdr:from>
    <xdr:ext cx="405111" cy="259045"/>
    <xdr:sp macro="" textlink="">
      <xdr:nvSpPr>
        <xdr:cNvPr id="594" name="n_3mainValue【庁舎】&#10;有形固定資産減価償却率">
          <a:extLst>
            <a:ext uri="{FF2B5EF4-FFF2-40B4-BE49-F238E27FC236}">
              <a16:creationId xmlns:a16="http://schemas.microsoft.com/office/drawing/2014/main" id="{C92F11C4-0869-47AD-84A8-1481F6C64205}"/>
            </a:ext>
          </a:extLst>
        </xdr:cNvPr>
        <xdr:cNvSpPr txBox="1"/>
      </xdr:nvSpPr>
      <xdr:spPr>
        <a:xfrm>
          <a:off x="12167244" y="1787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145885</xdr:rowOff>
    </xdr:from>
    <xdr:ext cx="405111" cy="259045"/>
    <xdr:sp macro="" textlink="">
      <xdr:nvSpPr>
        <xdr:cNvPr id="595" name="n_4mainValue【庁舎】&#10;有形固定資産減価償却率">
          <a:extLst>
            <a:ext uri="{FF2B5EF4-FFF2-40B4-BE49-F238E27FC236}">
              <a16:creationId xmlns:a16="http://schemas.microsoft.com/office/drawing/2014/main" id="{57D116D8-D83A-41B7-950A-D7C61E4872A8}"/>
            </a:ext>
          </a:extLst>
        </xdr:cNvPr>
        <xdr:cNvSpPr txBox="1"/>
      </xdr:nvSpPr>
      <xdr:spPr>
        <a:xfrm>
          <a:off x="11354444" y="1781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91E4E0DC-0333-4336-B7AE-94D9E0555A4D}"/>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E155B003-04F7-47F3-BB9E-4B722A0432DC}"/>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D9F04E54-60D4-400C-809F-C196F4B84E33}"/>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95EC59A5-7B61-4DF2-8FB5-2A356EFF17FC}"/>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C4FA2836-76BB-4045-94D8-29EF043A6F1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DEA279C6-2362-4A2F-B51E-54AB1BB84182}"/>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C1CDD257-C583-49B1-B95C-46B5E1476CDD}"/>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95311C89-BB8B-4E66-B612-ACAB62AFC6D8}"/>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C3FDB5AD-0A99-4BD2-9C76-6E3763E94DB4}"/>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B55B4A24-2631-4030-B99D-778B39101B5A}"/>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a:extLst>
            <a:ext uri="{FF2B5EF4-FFF2-40B4-BE49-F238E27FC236}">
              <a16:creationId xmlns:a16="http://schemas.microsoft.com/office/drawing/2014/main" id="{64BCB0FE-20C8-4391-9C4C-22D58DD9F917}"/>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a:extLst>
            <a:ext uri="{FF2B5EF4-FFF2-40B4-BE49-F238E27FC236}">
              <a16:creationId xmlns:a16="http://schemas.microsoft.com/office/drawing/2014/main" id="{63B49C02-02C8-488E-BC87-BFA6DEE2E48E}"/>
            </a:ext>
          </a:extLst>
        </xdr:cNvPr>
        <xdr:cNvSpPr txBox="1"/>
      </xdr:nvSpPr>
      <xdr:spPr>
        <a:xfrm>
          <a:off x="160491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a:extLst>
            <a:ext uri="{FF2B5EF4-FFF2-40B4-BE49-F238E27FC236}">
              <a16:creationId xmlns:a16="http://schemas.microsoft.com/office/drawing/2014/main" id="{8ECBA8D6-7F21-4679-8257-BE198D7936A9}"/>
            </a:ext>
          </a:extLst>
        </xdr:cNvPr>
        <xdr:cNvCxnSpPr/>
      </xdr:nvCxnSpPr>
      <xdr:spPr>
        <a:xfrm>
          <a:off x="164592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a:extLst>
            <a:ext uri="{FF2B5EF4-FFF2-40B4-BE49-F238E27FC236}">
              <a16:creationId xmlns:a16="http://schemas.microsoft.com/office/drawing/2014/main" id="{6C8FF5A2-621C-4685-B708-1F5749B0E1B9}"/>
            </a:ext>
          </a:extLst>
        </xdr:cNvPr>
        <xdr:cNvSpPr txBox="1"/>
      </xdr:nvSpPr>
      <xdr:spPr>
        <a:xfrm>
          <a:off x="16049171" y="17332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a:extLst>
            <a:ext uri="{FF2B5EF4-FFF2-40B4-BE49-F238E27FC236}">
              <a16:creationId xmlns:a16="http://schemas.microsoft.com/office/drawing/2014/main" id="{84477388-7413-4FC8-9ED0-39B395695097}"/>
            </a:ext>
          </a:extLst>
        </xdr:cNvPr>
        <xdr:cNvCxnSpPr/>
      </xdr:nvCxnSpPr>
      <xdr:spPr>
        <a:xfrm>
          <a:off x="164592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a:extLst>
            <a:ext uri="{FF2B5EF4-FFF2-40B4-BE49-F238E27FC236}">
              <a16:creationId xmlns:a16="http://schemas.microsoft.com/office/drawing/2014/main" id="{379218DE-1B27-4961-BD67-9EC3AD2D148F}"/>
            </a:ext>
          </a:extLst>
        </xdr:cNvPr>
        <xdr:cNvSpPr txBox="1"/>
      </xdr:nvSpPr>
      <xdr:spPr>
        <a:xfrm>
          <a:off x="16049171" y="1688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a:extLst>
            <a:ext uri="{FF2B5EF4-FFF2-40B4-BE49-F238E27FC236}">
              <a16:creationId xmlns:a16="http://schemas.microsoft.com/office/drawing/2014/main" id="{A224932A-905A-439B-BD60-987371DF6339}"/>
            </a:ext>
          </a:extLst>
        </xdr:cNvPr>
        <xdr:cNvCxnSpPr/>
      </xdr:nvCxnSpPr>
      <xdr:spPr>
        <a:xfrm>
          <a:off x="164592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a:extLst>
            <a:ext uri="{FF2B5EF4-FFF2-40B4-BE49-F238E27FC236}">
              <a16:creationId xmlns:a16="http://schemas.microsoft.com/office/drawing/2014/main" id="{1874667A-67CE-47CB-9700-89416C90E555}"/>
            </a:ext>
          </a:extLst>
        </xdr:cNvPr>
        <xdr:cNvSpPr txBox="1"/>
      </xdr:nvSpPr>
      <xdr:spPr>
        <a:xfrm>
          <a:off x="16049171" y="16450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0B0CDE50-4DB4-4B12-8672-4B43E1F658D1}"/>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a:extLst>
            <a:ext uri="{FF2B5EF4-FFF2-40B4-BE49-F238E27FC236}">
              <a16:creationId xmlns:a16="http://schemas.microsoft.com/office/drawing/2014/main" id="{3824F536-0D2E-49CB-AF6A-8D7640728E00}"/>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0067FA06-C8AB-4D81-AC9E-7B3489E86F7D}"/>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617" name="直線コネクタ 616">
          <a:extLst>
            <a:ext uri="{FF2B5EF4-FFF2-40B4-BE49-F238E27FC236}">
              <a16:creationId xmlns:a16="http://schemas.microsoft.com/office/drawing/2014/main" id="{CE9160B7-BB32-4543-B93A-9F659679B5D2}"/>
            </a:ext>
          </a:extLst>
        </xdr:cNvPr>
        <xdr:cNvCxnSpPr/>
      </xdr:nvCxnSpPr>
      <xdr:spPr>
        <a:xfrm flipV="1">
          <a:off x="19951064" y="16721582"/>
          <a:ext cx="0" cy="107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618" name="【庁舎】&#10;一人当たり面積最小値テキスト">
          <a:extLst>
            <a:ext uri="{FF2B5EF4-FFF2-40B4-BE49-F238E27FC236}">
              <a16:creationId xmlns:a16="http://schemas.microsoft.com/office/drawing/2014/main" id="{6B553F2A-699B-420E-9505-1EE31C446487}"/>
            </a:ext>
          </a:extLst>
        </xdr:cNvPr>
        <xdr:cNvSpPr txBox="1"/>
      </xdr:nvSpPr>
      <xdr:spPr>
        <a:xfrm>
          <a:off x="19989800"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619" name="直線コネクタ 618">
          <a:extLst>
            <a:ext uri="{FF2B5EF4-FFF2-40B4-BE49-F238E27FC236}">
              <a16:creationId xmlns:a16="http://schemas.microsoft.com/office/drawing/2014/main" id="{7F3FA044-6F06-4BD4-A69E-0294157D3978}"/>
            </a:ext>
          </a:extLst>
        </xdr:cNvPr>
        <xdr:cNvCxnSpPr/>
      </xdr:nvCxnSpPr>
      <xdr:spPr>
        <a:xfrm>
          <a:off x="19881850" y="17801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620" name="【庁舎】&#10;一人当たり面積最大値テキスト">
          <a:extLst>
            <a:ext uri="{FF2B5EF4-FFF2-40B4-BE49-F238E27FC236}">
              <a16:creationId xmlns:a16="http://schemas.microsoft.com/office/drawing/2014/main" id="{D3835E99-F6DC-412F-987A-F473C2EB1135}"/>
            </a:ext>
          </a:extLst>
        </xdr:cNvPr>
        <xdr:cNvSpPr txBox="1"/>
      </xdr:nvSpPr>
      <xdr:spPr>
        <a:xfrm>
          <a:off x="19989800" y="1650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621" name="直線コネクタ 620">
          <a:extLst>
            <a:ext uri="{FF2B5EF4-FFF2-40B4-BE49-F238E27FC236}">
              <a16:creationId xmlns:a16="http://schemas.microsoft.com/office/drawing/2014/main" id="{D05451F9-7301-4D22-9D02-FBBCBA81DA0C}"/>
            </a:ext>
          </a:extLst>
        </xdr:cNvPr>
        <xdr:cNvCxnSpPr/>
      </xdr:nvCxnSpPr>
      <xdr:spPr>
        <a:xfrm>
          <a:off x="19881850" y="167215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63822</xdr:rowOff>
    </xdr:from>
    <xdr:ext cx="469744" cy="259045"/>
    <xdr:sp macro="" textlink="">
      <xdr:nvSpPr>
        <xdr:cNvPr id="622" name="【庁舎】&#10;一人当たり面積平均値テキスト">
          <a:extLst>
            <a:ext uri="{FF2B5EF4-FFF2-40B4-BE49-F238E27FC236}">
              <a16:creationId xmlns:a16="http://schemas.microsoft.com/office/drawing/2014/main" id="{3A64B207-B9E5-49AB-A90B-920C90A6D7EF}"/>
            </a:ext>
          </a:extLst>
        </xdr:cNvPr>
        <xdr:cNvSpPr txBox="1"/>
      </xdr:nvSpPr>
      <xdr:spPr>
        <a:xfrm>
          <a:off x="19989800" y="17399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623" name="フローチャート: 判断 622">
          <a:extLst>
            <a:ext uri="{FF2B5EF4-FFF2-40B4-BE49-F238E27FC236}">
              <a16:creationId xmlns:a16="http://schemas.microsoft.com/office/drawing/2014/main" id="{81030999-F35A-44DA-89B2-F4931EC6366A}"/>
            </a:ext>
          </a:extLst>
        </xdr:cNvPr>
        <xdr:cNvSpPr/>
      </xdr:nvSpPr>
      <xdr:spPr>
        <a:xfrm>
          <a:off x="19900900" y="1754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624" name="フローチャート: 判断 623">
          <a:extLst>
            <a:ext uri="{FF2B5EF4-FFF2-40B4-BE49-F238E27FC236}">
              <a16:creationId xmlns:a16="http://schemas.microsoft.com/office/drawing/2014/main" id="{2E1836BE-7EDB-4BAF-AA3E-725D3B90FE33}"/>
            </a:ext>
          </a:extLst>
        </xdr:cNvPr>
        <xdr:cNvSpPr/>
      </xdr:nvSpPr>
      <xdr:spPr>
        <a:xfrm>
          <a:off x="19157950" y="17557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625" name="フローチャート: 判断 624">
          <a:extLst>
            <a:ext uri="{FF2B5EF4-FFF2-40B4-BE49-F238E27FC236}">
              <a16:creationId xmlns:a16="http://schemas.microsoft.com/office/drawing/2014/main" id="{FE13408F-B1B0-4FD7-A7BA-0CB8415145DC}"/>
            </a:ext>
          </a:extLst>
        </xdr:cNvPr>
        <xdr:cNvSpPr/>
      </xdr:nvSpPr>
      <xdr:spPr>
        <a:xfrm>
          <a:off x="18345150" y="1756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626" name="フローチャート: 判断 625">
          <a:extLst>
            <a:ext uri="{FF2B5EF4-FFF2-40B4-BE49-F238E27FC236}">
              <a16:creationId xmlns:a16="http://schemas.microsoft.com/office/drawing/2014/main" id="{81AAE57C-EAA7-4D23-B6B3-778C2EDB62A4}"/>
            </a:ext>
          </a:extLst>
        </xdr:cNvPr>
        <xdr:cNvSpPr/>
      </xdr:nvSpPr>
      <xdr:spPr>
        <a:xfrm>
          <a:off x="17551400" y="1754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627" name="フローチャート: 判断 626">
          <a:extLst>
            <a:ext uri="{FF2B5EF4-FFF2-40B4-BE49-F238E27FC236}">
              <a16:creationId xmlns:a16="http://schemas.microsoft.com/office/drawing/2014/main" id="{C098F7DD-A788-472D-A1BD-33B27307202E}"/>
            </a:ext>
          </a:extLst>
        </xdr:cNvPr>
        <xdr:cNvSpPr/>
      </xdr:nvSpPr>
      <xdr:spPr>
        <a:xfrm>
          <a:off x="16757650" y="175452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90FFF22-7C73-4E12-9449-AE75C9F998FF}"/>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4E41FB74-16F8-435B-983D-9853B02A5210}"/>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D8315B59-6475-44AC-AEF0-E1EC8BE386C9}"/>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338A745F-6D02-45B7-A3D0-308B94B19311}"/>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920EADB0-BE9D-4B5C-8400-ED93F159D4E7}"/>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136043</xdr:rowOff>
    </xdr:from>
    <xdr:to>
      <xdr:col>116</xdr:col>
      <xdr:colOff>114300</xdr:colOff>
      <xdr:row>107</xdr:row>
      <xdr:rowOff>66193</xdr:rowOff>
    </xdr:to>
    <xdr:sp macro="" textlink="">
      <xdr:nvSpPr>
        <xdr:cNvPr id="633" name="楕円 632">
          <a:extLst>
            <a:ext uri="{FF2B5EF4-FFF2-40B4-BE49-F238E27FC236}">
              <a16:creationId xmlns:a16="http://schemas.microsoft.com/office/drawing/2014/main" id="{E85B8A94-F8F6-42D1-AAF3-145BF657D13B}"/>
            </a:ext>
          </a:extLst>
        </xdr:cNvPr>
        <xdr:cNvSpPr/>
      </xdr:nvSpPr>
      <xdr:spPr>
        <a:xfrm>
          <a:off x="19900900" y="17636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50970</xdr:rowOff>
    </xdr:from>
    <xdr:ext cx="469744" cy="259045"/>
    <xdr:sp macro="" textlink="">
      <xdr:nvSpPr>
        <xdr:cNvPr id="634" name="【庁舎】&#10;一人当たり面積該当値テキスト">
          <a:extLst>
            <a:ext uri="{FF2B5EF4-FFF2-40B4-BE49-F238E27FC236}">
              <a16:creationId xmlns:a16="http://schemas.microsoft.com/office/drawing/2014/main" id="{E8E2B390-675C-47AC-88B6-693D6AFDAE6F}"/>
            </a:ext>
          </a:extLst>
        </xdr:cNvPr>
        <xdr:cNvSpPr txBox="1"/>
      </xdr:nvSpPr>
      <xdr:spPr>
        <a:xfrm>
          <a:off x="19989800" y="175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37745</xdr:rowOff>
    </xdr:from>
    <xdr:to>
      <xdr:col>112</xdr:col>
      <xdr:colOff>38100</xdr:colOff>
      <xdr:row>107</xdr:row>
      <xdr:rowOff>139345</xdr:rowOff>
    </xdr:to>
    <xdr:sp macro="" textlink="">
      <xdr:nvSpPr>
        <xdr:cNvPr id="635" name="楕円 634">
          <a:extLst>
            <a:ext uri="{FF2B5EF4-FFF2-40B4-BE49-F238E27FC236}">
              <a16:creationId xmlns:a16="http://schemas.microsoft.com/office/drawing/2014/main" id="{892693BE-4C29-442F-A6E7-7787EB9990CB}"/>
            </a:ext>
          </a:extLst>
        </xdr:cNvPr>
        <xdr:cNvSpPr/>
      </xdr:nvSpPr>
      <xdr:spPr>
        <a:xfrm>
          <a:off x="19157950" y="17703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15393</xdr:rowOff>
    </xdr:from>
    <xdr:to>
      <xdr:col>116</xdr:col>
      <xdr:colOff>63500</xdr:colOff>
      <xdr:row>107</xdr:row>
      <xdr:rowOff>88545</xdr:rowOff>
    </xdr:to>
    <xdr:cxnSp macro="">
      <xdr:nvCxnSpPr>
        <xdr:cNvPr id="636" name="直線コネクタ 635">
          <a:extLst>
            <a:ext uri="{FF2B5EF4-FFF2-40B4-BE49-F238E27FC236}">
              <a16:creationId xmlns:a16="http://schemas.microsoft.com/office/drawing/2014/main" id="{E95BB4E9-0A37-4FBE-9962-9E15EB03F62F}"/>
            </a:ext>
          </a:extLst>
        </xdr:cNvPr>
        <xdr:cNvCxnSpPr/>
      </xdr:nvCxnSpPr>
      <xdr:spPr>
        <a:xfrm flipV="1">
          <a:off x="19202400" y="17681093"/>
          <a:ext cx="7493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40945</xdr:rowOff>
    </xdr:from>
    <xdr:to>
      <xdr:col>107</xdr:col>
      <xdr:colOff>101600</xdr:colOff>
      <xdr:row>107</xdr:row>
      <xdr:rowOff>142545</xdr:rowOff>
    </xdr:to>
    <xdr:sp macro="" textlink="">
      <xdr:nvSpPr>
        <xdr:cNvPr id="637" name="楕円 636">
          <a:extLst>
            <a:ext uri="{FF2B5EF4-FFF2-40B4-BE49-F238E27FC236}">
              <a16:creationId xmlns:a16="http://schemas.microsoft.com/office/drawing/2014/main" id="{D03F0A66-1A20-4290-B710-219F4206C6FE}"/>
            </a:ext>
          </a:extLst>
        </xdr:cNvPr>
        <xdr:cNvSpPr/>
      </xdr:nvSpPr>
      <xdr:spPr>
        <a:xfrm>
          <a:off x="18345150" y="177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88545</xdr:rowOff>
    </xdr:from>
    <xdr:to>
      <xdr:col>111</xdr:col>
      <xdr:colOff>177800</xdr:colOff>
      <xdr:row>107</xdr:row>
      <xdr:rowOff>91745</xdr:rowOff>
    </xdr:to>
    <xdr:cxnSp macro="">
      <xdr:nvCxnSpPr>
        <xdr:cNvPr id="638" name="直線コネクタ 637">
          <a:extLst>
            <a:ext uri="{FF2B5EF4-FFF2-40B4-BE49-F238E27FC236}">
              <a16:creationId xmlns:a16="http://schemas.microsoft.com/office/drawing/2014/main" id="{A95FD705-DD6B-4446-A343-AB2E2AA00686}"/>
            </a:ext>
          </a:extLst>
        </xdr:cNvPr>
        <xdr:cNvCxnSpPr/>
      </xdr:nvCxnSpPr>
      <xdr:spPr>
        <a:xfrm flipV="1">
          <a:off x="18395950" y="17754245"/>
          <a:ext cx="80645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43687</xdr:rowOff>
    </xdr:from>
    <xdr:to>
      <xdr:col>102</xdr:col>
      <xdr:colOff>165100</xdr:colOff>
      <xdr:row>107</xdr:row>
      <xdr:rowOff>145287</xdr:rowOff>
    </xdr:to>
    <xdr:sp macro="" textlink="">
      <xdr:nvSpPr>
        <xdr:cNvPr id="639" name="楕円 638">
          <a:extLst>
            <a:ext uri="{FF2B5EF4-FFF2-40B4-BE49-F238E27FC236}">
              <a16:creationId xmlns:a16="http://schemas.microsoft.com/office/drawing/2014/main" id="{96B721EE-8012-4A1A-8D9D-C71E5BB4E211}"/>
            </a:ext>
          </a:extLst>
        </xdr:cNvPr>
        <xdr:cNvSpPr/>
      </xdr:nvSpPr>
      <xdr:spPr>
        <a:xfrm>
          <a:off x="17551400" y="1770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91745</xdr:rowOff>
    </xdr:from>
    <xdr:to>
      <xdr:col>107</xdr:col>
      <xdr:colOff>50800</xdr:colOff>
      <xdr:row>107</xdr:row>
      <xdr:rowOff>94487</xdr:rowOff>
    </xdr:to>
    <xdr:cxnSp macro="">
      <xdr:nvCxnSpPr>
        <xdr:cNvPr id="640" name="直線コネクタ 639">
          <a:extLst>
            <a:ext uri="{FF2B5EF4-FFF2-40B4-BE49-F238E27FC236}">
              <a16:creationId xmlns:a16="http://schemas.microsoft.com/office/drawing/2014/main" id="{DCB977D9-1E98-4DE8-A135-E327884AA4C6}"/>
            </a:ext>
          </a:extLst>
        </xdr:cNvPr>
        <xdr:cNvCxnSpPr/>
      </xdr:nvCxnSpPr>
      <xdr:spPr>
        <a:xfrm flipV="1">
          <a:off x="17602200" y="17757445"/>
          <a:ext cx="79375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45059</xdr:rowOff>
    </xdr:from>
    <xdr:to>
      <xdr:col>98</xdr:col>
      <xdr:colOff>38100</xdr:colOff>
      <xdr:row>107</xdr:row>
      <xdr:rowOff>146659</xdr:rowOff>
    </xdr:to>
    <xdr:sp macro="" textlink="">
      <xdr:nvSpPr>
        <xdr:cNvPr id="641" name="楕円 640">
          <a:extLst>
            <a:ext uri="{FF2B5EF4-FFF2-40B4-BE49-F238E27FC236}">
              <a16:creationId xmlns:a16="http://schemas.microsoft.com/office/drawing/2014/main" id="{0A03001D-D260-4C94-9856-359FE8D5D716}"/>
            </a:ext>
          </a:extLst>
        </xdr:cNvPr>
        <xdr:cNvSpPr/>
      </xdr:nvSpPr>
      <xdr:spPr>
        <a:xfrm>
          <a:off x="16757650" y="177107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94487</xdr:rowOff>
    </xdr:from>
    <xdr:to>
      <xdr:col>102</xdr:col>
      <xdr:colOff>114300</xdr:colOff>
      <xdr:row>107</xdr:row>
      <xdr:rowOff>95859</xdr:rowOff>
    </xdr:to>
    <xdr:cxnSp macro="">
      <xdr:nvCxnSpPr>
        <xdr:cNvPr id="642" name="直線コネクタ 641">
          <a:extLst>
            <a:ext uri="{FF2B5EF4-FFF2-40B4-BE49-F238E27FC236}">
              <a16:creationId xmlns:a16="http://schemas.microsoft.com/office/drawing/2014/main" id="{9E015A22-3832-4B2F-8F37-600D30F3EE0F}"/>
            </a:ext>
          </a:extLst>
        </xdr:cNvPr>
        <xdr:cNvCxnSpPr/>
      </xdr:nvCxnSpPr>
      <xdr:spPr>
        <a:xfrm flipV="1">
          <a:off x="16802100" y="17760187"/>
          <a:ext cx="8001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3167</xdr:rowOff>
    </xdr:from>
    <xdr:ext cx="469744" cy="259045"/>
    <xdr:sp macro="" textlink="">
      <xdr:nvSpPr>
        <xdr:cNvPr id="643" name="n_1aveValue【庁舎】&#10;一人当たり面積">
          <a:extLst>
            <a:ext uri="{FF2B5EF4-FFF2-40B4-BE49-F238E27FC236}">
              <a16:creationId xmlns:a16="http://schemas.microsoft.com/office/drawing/2014/main" id="{11D57940-4851-4891-B96B-277E26BEC5ED}"/>
            </a:ext>
          </a:extLst>
        </xdr:cNvPr>
        <xdr:cNvSpPr txBox="1"/>
      </xdr:nvSpPr>
      <xdr:spPr>
        <a:xfrm>
          <a:off x="18980227" y="1733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13225</xdr:rowOff>
    </xdr:from>
    <xdr:ext cx="469744" cy="259045"/>
    <xdr:sp macro="" textlink="">
      <xdr:nvSpPr>
        <xdr:cNvPr id="644" name="n_2aveValue【庁舎】&#10;一人当たり面積">
          <a:extLst>
            <a:ext uri="{FF2B5EF4-FFF2-40B4-BE49-F238E27FC236}">
              <a16:creationId xmlns:a16="http://schemas.microsoft.com/office/drawing/2014/main" id="{08723FA5-84EC-4B6A-984E-E779B3E086BA}"/>
            </a:ext>
          </a:extLst>
        </xdr:cNvPr>
        <xdr:cNvSpPr txBox="1"/>
      </xdr:nvSpPr>
      <xdr:spPr>
        <a:xfrm>
          <a:off x="18180127" y="173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645" name="n_3aveValue【庁舎】&#10;一人当たり面積">
          <a:extLst>
            <a:ext uri="{FF2B5EF4-FFF2-40B4-BE49-F238E27FC236}">
              <a16:creationId xmlns:a16="http://schemas.microsoft.com/office/drawing/2014/main" id="{8BC27228-94CF-4429-8C41-3C53BD9F7925}"/>
            </a:ext>
          </a:extLst>
        </xdr:cNvPr>
        <xdr:cNvSpPr txBox="1"/>
      </xdr:nvSpPr>
      <xdr:spPr>
        <a:xfrm>
          <a:off x="17386377" y="1733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646" name="n_4aveValue【庁舎】&#10;一人当たり面積">
          <a:extLst>
            <a:ext uri="{FF2B5EF4-FFF2-40B4-BE49-F238E27FC236}">
              <a16:creationId xmlns:a16="http://schemas.microsoft.com/office/drawing/2014/main" id="{A6F0056C-3C66-469F-8F50-24E037BC9BE3}"/>
            </a:ext>
          </a:extLst>
        </xdr:cNvPr>
        <xdr:cNvSpPr txBox="1"/>
      </xdr:nvSpPr>
      <xdr:spPr>
        <a:xfrm>
          <a:off x="16592627" y="1733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130472</xdr:rowOff>
    </xdr:from>
    <xdr:ext cx="469744" cy="259045"/>
    <xdr:sp macro="" textlink="">
      <xdr:nvSpPr>
        <xdr:cNvPr id="647" name="n_1mainValue【庁舎】&#10;一人当たり面積">
          <a:extLst>
            <a:ext uri="{FF2B5EF4-FFF2-40B4-BE49-F238E27FC236}">
              <a16:creationId xmlns:a16="http://schemas.microsoft.com/office/drawing/2014/main" id="{191CF716-01B9-44E3-AC49-2305E7A16EF9}"/>
            </a:ext>
          </a:extLst>
        </xdr:cNvPr>
        <xdr:cNvSpPr txBox="1"/>
      </xdr:nvSpPr>
      <xdr:spPr>
        <a:xfrm>
          <a:off x="18980227" y="1779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133672</xdr:rowOff>
    </xdr:from>
    <xdr:ext cx="469744" cy="259045"/>
    <xdr:sp macro="" textlink="">
      <xdr:nvSpPr>
        <xdr:cNvPr id="648" name="n_2mainValue【庁舎】&#10;一人当たり面積">
          <a:extLst>
            <a:ext uri="{FF2B5EF4-FFF2-40B4-BE49-F238E27FC236}">
              <a16:creationId xmlns:a16="http://schemas.microsoft.com/office/drawing/2014/main" id="{BA8D99AD-7A24-4F10-81E5-251C2E420814}"/>
            </a:ext>
          </a:extLst>
        </xdr:cNvPr>
        <xdr:cNvSpPr txBox="1"/>
      </xdr:nvSpPr>
      <xdr:spPr>
        <a:xfrm>
          <a:off x="18180127" y="1779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136414</xdr:rowOff>
    </xdr:from>
    <xdr:ext cx="469744" cy="259045"/>
    <xdr:sp macro="" textlink="">
      <xdr:nvSpPr>
        <xdr:cNvPr id="649" name="n_3mainValue【庁舎】&#10;一人当たり面積">
          <a:extLst>
            <a:ext uri="{FF2B5EF4-FFF2-40B4-BE49-F238E27FC236}">
              <a16:creationId xmlns:a16="http://schemas.microsoft.com/office/drawing/2014/main" id="{34E882D5-B9E8-476D-81DE-603DD060D8A4}"/>
            </a:ext>
          </a:extLst>
        </xdr:cNvPr>
        <xdr:cNvSpPr txBox="1"/>
      </xdr:nvSpPr>
      <xdr:spPr>
        <a:xfrm>
          <a:off x="17386377" y="178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137786</xdr:rowOff>
    </xdr:from>
    <xdr:ext cx="469744" cy="259045"/>
    <xdr:sp macro="" textlink="">
      <xdr:nvSpPr>
        <xdr:cNvPr id="650" name="n_4mainValue【庁舎】&#10;一人当たり面積">
          <a:extLst>
            <a:ext uri="{FF2B5EF4-FFF2-40B4-BE49-F238E27FC236}">
              <a16:creationId xmlns:a16="http://schemas.microsoft.com/office/drawing/2014/main" id="{B6D89CD5-2733-4DA6-A265-B29DC655F941}"/>
            </a:ext>
          </a:extLst>
        </xdr:cNvPr>
        <xdr:cNvSpPr txBox="1"/>
      </xdr:nvSpPr>
      <xdr:spPr>
        <a:xfrm>
          <a:off x="16592627" y="178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41355DA5-97A3-4101-8CC2-A98F78D54584}"/>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9CBEF2C1-5177-4C6F-BC0C-BCF1DBEEF3C8}"/>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D6CCF2F4-43CB-4770-BA22-CE1BDFEA1D2C}"/>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ほとんどの施設で有形固定資産減価償却率が類似団体平均を上回っている。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福祉施設については総合福祉センターを平成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年度に建設し</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年あまりが経過している。日帰り温泉施設としても活用しているが、施設維持の経費が多額であることから今後は施設全体の活用の見直しを含め検討が必要となる。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村で管理している施設の有形固定資産減価償却率は類似団体平均と同程度だが、一部事務組合の保有する消防施設を構成市町村の負担金で按分したものを含めると類似団体平均を若干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庁舎については築後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年が経過していることもあり令和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年度までは類似団体平均を大きく上回っていたが、新庁舎が完成し旧庁舎を除却したことにより類似団体平均を大きく下回ることとなった。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7648044</v>
      </c>
      <c r="BO4" s="449"/>
      <c r="BP4" s="449"/>
      <c r="BQ4" s="449"/>
      <c r="BR4" s="449"/>
      <c r="BS4" s="449"/>
      <c r="BT4" s="449"/>
      <c r="BU4" s="450"/>
      <c r="BV4" s="448">
        <v>6935328</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13.9</v>
      </c>
      <c r="CU4" s="589"/>
      <c r="CV4" s="589"/>
      <c r="CW4" s="589"/>
      <c r="CX4" s="589"/>
      <c r="CY4" s="589"/>
      <c r="CZ4" s="589"/>
      <c r="DA4" s="590"/>
      <c r="DB4" s="588">
        <v>15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7156666</v>
      </c>
      <c r="BO5" s="420"/>
      <c r="BP5" s="420"/>
      <c r="BQ5" s="420"/>
      <c r="BR5" s="420"/>
      <c r="BS5" s="420"/>
      <c r="BT5" s="420"/>
      <c r="BU5" s="421"/>
      <c r="BV5" s="419">
        <v>6363181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82.5</v>
      </c>
      <c r="CU5" s="417"/>
      <c r="CV5" s="417"/>
      <c r="CW5" s="417"/>
      <c r="CX5" s="417"/>
      <c r="CY5" s="417"/>
      <c r="CZ5" s="417"/>
      <c r="DA5" s="418"/>
      <c r="DB5" s="416">
        <v>76.099999999999994</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491378</v>
      </c>
      <c r="BO6" s="420"/>
      <c r="BP6" s="420"/>
      <c r="BQ6" s="420"/>
      <c r="BR6" s="420"/>
      <c r="BS6" s="420"/>
      <c r="BT6" s="420"/>
      <c r="BU6" s="421"/>
      <c r="BV6" s="419">
        <v>572147</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83.7</v>
      </c>
      <c r="CU6" s="563"/>
      <c r="CV6" s="563"/>
      <c r="CW6" s="563"/>
      <c r="CX6" s="563"/>
      <c r="CY6" s="563"/>
      <c r="CZ6" s="563"/>
      <c r="DA6" s="564"/>
      <c r="DB6" s="562">
        <v>80</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42935</v>
      </c>
      <c r="BO7" s="420"/>
      <c r="BP7" s="420"/>
      <c r="BQ7" s="420"/>
      <c r="BR7" s="420"/>
      <c r="BS7" s="420"/>
      <c r="BT7" s="420"/>
      <c r="BU7" s="421"/>
      <c r="BV7" s="419">
        <v>78258</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3215580</v>
      </c>
      <c r="CU7" s="420"/>
      <c r="CV7" s="420"/>
      <c r="CW7" s="420"/>
      <c r="CX7" s="420"/>
      <c r="CY7" s="420"/>
      <c r="CZ7" s="420"/>
      <c r="DA7" s="421"/>
      <c r="DB7" s="419">
        <v>3294073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111</v>
      </c>
      <c r="AV8" s="478"/>
      <c r="AW8" s="478"/>
      <c r="AX8" s="478"/>
      <c r="AY8" s="433" t="s">
        <v>112</v>
      </c>
      <c r="AZ8" s="434"/>
      <c r="BA8" s="434"/>
      <c r="BB8" s="434"/>
      <c r="BC8" s="434"/>
      <c r="BD8" s="434"/>
      <c r="BE8" s="434"/>
      <c r="BF8" s="434"/>
      <c r="BG8" s="434"/>
      <c r="BH8" s="434"/>
      <c r="BI8" s="434"/>
      <c r="BJ8" s="434"/>
      <c r="BK8" s="434"/>
      <c r="BL8" s="434"/>
      <c r="BM8" s="435"/>
      <c r="BN8" s="419">
        <v>448443</v>
      </c>
      <c r="BO8" s="420"/>
      <c r="BP8" s="420"/>
      <c r="BQ8" s="420"/>
      <c r="BR8" s="420"/>
      <c r="BS8" s="420"/>
      <c r="BT8" s="420"/>
      <c r="BU8" s="421"/>
      <c r="BV8" s="419">
        <v>493889</v>
      </c>
      <c r="BW8" s="420"/>
      <c r="BX8" s="420"/>
      <c r="BY8" s="420"/>
      <c r="BZ8" s="420"/>
      <c r="CA8" s="420"/>
      <c r="CB8" s="420"/>
      <c r="CC8" s="421"/>
      <c r="CD8" s="459" t="s">
        <v>113</v>
      </c>
      <c r="CE8" s="379"/>
      <c r="CF8" s="379"/>
      <c r="CG8" s="379"/>
      <c r="CH8" s="379"/>
      <c r="CI8" s="379"/>
      <c r="CJ8" s="379"/>
      <c r="CK8" s="379"/>
      <c r="CL8" s="379"/>
      <c r="CM8" s="379"/>
      <c r="CN8" s="379"/>
      <c r="CO8" s="379"/>
      <c r="CP8" s="379"/>
      <c r="CQ8" s="379"/>
      <c r="CR8" s="379"/>
      <c r="CS8" s="460"/>
      <c r="CT8" s="522">
        <v>0.43</v>
      </c>
      <c r="CU8" s="523"/>
      <c r="CV8" s="523"/>
      <c r="CW8" s="523"/>
      <c r="CX8" s="523"/>
      <c r="CY8" s="523"/>
      <c r="CZ8" s="523"/>
      <c r="DA8" s="524"/>
      <c r="DB8" s="522">
        <v>0.44</v>
      </c>
      <c r="DC8" s="523"/>
      <c r="DD8" s="523"/>
      <c r="DE8" s="523"/>
      <c r="DF8" s="523"/>
      <c r="DG8" s="523"/>
      <c r="DH8" s="523"/>
      <c r="DI8" s="524"/>
    </row>
    <row r="9" spans="1:119" ht="18.75" customHeight="1" thickBot="1" x14ac:dyDescent="0.25">
      <c r="A9" s="181"/>
      <c r="B9" s="551" t="s">
        <v>114</v>
      </c>
      <c r="C9" s="552"/>
      <c r="D9" s="552"/>
      <c r="E9" s="552"/>
      <c r="F9" s="552"/>
      <c r="G9" s="552"/>
      <c r="H9" s="552"/>
      <c r="I9" s="552"/>
      <c r="J9" s="552"/>
      <c r="K9" s="470"/>
      <c r="L9" s="553" t="s">
        <v>115</v>
      </c>
      <c r="M9" s="554"/>
      <c r="N9" s="554"/>
      <c r="O9" s="554"/>
      <c r="P9" s="554"/>
      <c r="Q9" s="555"/>
      <c r="R9" s="556">
        <v>6953</v>
      </c>
      <c r="S9" s="557"/>
      <c r="T9" s="557"/>
      <c r="U9" s="557"/>
      <c r="V9" s="558"/>
      <c r="W9" s="488" t="s">
        <v>116</v>
      </c>
      <c r="X9" s="489"/>
      <c r="Y9" s="489"/>
      <c r="Z9" s="489"/>
      <c r="AA9" s="489"/>
      <c r="AB9" s="489"/>
      <c r="AC9" s="489"/>
      <c r="AD9" s="489"/>
      <c r="AE9" s="489"/>
      <c r="AF9" s="489"/>
      <c r="AG9" s="489"/>
      <c r="AH9" s="489"/>
      <c r="AI9" s="489"/>
      <c r="AJ9" s="489"/>
      <c r="AK9" s="489"/>
      <c r="AL9" s="559"/>
      <c r="AM9" s="476" t="s">
        <v>117</v>
      </c>
      <c r="AN9" s="376"/>
      <c r="AO9" s="376"/>
      <c r="AP9" s="376"/>
      <c r="AQ9" s="376"/>
      <c r="AR9" s="376"/>
      <c r="AS9" s="376"/>
      <c r="AT9" s="377"/>
      <c r="AU9" s="477" t="s">
        <v>96</v>
      </c>
      <c r="AV9" s="478"/>
      <c r="AW9" s="478"/>
      <c r="AX9" s="478"/>
      <c r="AY9" s="433" t="s">
        <v>118</v>
      </c>
      <c r="AZ9" s="434"/>
      <c r="BA9" s="434"/>
      <c r="BB9" s="434"/>
      <c r="BC9" s="434"/>
      <c r="BD9" s="434"/>
      <c r="BE9" s="434"/>
      <c r="BF9" s="434"/>
      <c r="BG9" s="434"/>
      <c r="BH9" s="434"/>
      <c r="BI9" s="434"/>
      <c r="BJ9" s="434"/>
      <c r="BK9" s="434"/>
      <c r="BL9" s="434"/>
      <c r="BM9" s="435"/>
      <c r="BN9" s="419">
        <v>-45446</v>
      </c>
      <c r="BO9" s="420"/>
      <c r="BP9" s="420"/>
      <c r="BQ9" s="420"/>
      <c r="BR9" s="420"/>
      <c r="BS9" s="420"/>
      <c r="BT9" s="420"/>
      <c r="BU9" s="421"/>
      <c r="BV9" s="419">
        <v>47921</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6.9</v>
      </c>
      <c r="CU9" s="417"/>
      <c r="CV9" s="417"/>
      <c r="CW9" s="417"/>
      <c r="CX9" s="417"/>
      <c r="CY9" s="417"/>
      <c r="CZ9" s="417"/>
      <c r="DA9" s="418"/>
      <c r="DB9" s="416">
        <v>6.7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7347</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96</v>
      </c>
      <c r="AV10" s="478"/>
      <c r="AW10" s="478"/>
      <c r="AX10" s="478"/>
      <c r="AY10" s="433" t="s">
        <v>122</v>
      </c>
      <c r="AZ10" s="434"/>
      <c r="BA10" s="434"/>
      <c r="BB10" s="434"/>
      <c r="BC10" s="434"/>
      <c r="BD10" s="434"/>
      <c r="BE10" s="434"/>
      <c r="BF10" s="434"/>
      <c r="BG10" s="434"/>
      <c r="BH10" s="434"/>
      <c r="BI10" s="434"/>
      <c r="BJ10" s="434"/>
      <c r="BK10" s="434"/>
      <c r="BL10" s="434"/>
      <c r="BM10" s="435"/>
      <c r="BN10" s="419">
        <v>1118</v>
      </c>
      <c r="BO10" s="420"/>
      <c r="BP10" s="420"/>
      <c r="BQ10" s="420"/>
      <c r="BR10" s="420"/>
      <c r="BS10" s="420"/>
      <c r="BT10" s="420"/>
      <c r="BU10" s="421"/>
      <c r="BV10" s="419">
        <v>36976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7007</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136</v>
      </c>
      <c r="AV12" s="478"/>
      <c r="AW12" s="478"/>
      <c r="AX12" s="478"/>
      <c r="AY12" s="433" t="s">
        <v>137</v>
      </c>
      <c r="AZ12" s="434"/>
      <c r="BA12" s="434"/>
      <c r="BB12" s="434"/>
      <c r="BC12" s="434"/>
      <c r="BD12" s="434"/>
      <c r="BE12" s="434"/>
      <c r="BF12" s="434"/>
      <c r="BG12" s="434"/>
      <c r="BH12" s="434"/>
      <c r="BI12" s="434"/>
      <c r="BJ12" s="434"/>
      <c r="BK12" s="434"/>
      <c r="BL12" s="434"/>
      <c r="BM12" s="435"/>
      <c r="BN12" s="419">
        <v>42440</v>
      </c>
      <c r="BO12" s="420"/>
      <c r="BP12" s="420"/>
      <c r="BQ12" s="420"/>
      <c r="BR12" s="420"/>
      <c r="BS12" s="420"/>
      <c r="BT12" s="420"/>
      <c r="BU12" s="421"/>
      <c r="BV12" s="419">
        <v>0</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139</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6493</v>
      </c>
      <c r="S13" s="507"/>
      <c r="T13" s="507"/>
      <c r="U13" s="507"/>
      <c r="V13" s="508"/>
      <c r="W13" s="509" t="s">
        <v>141</v>
      </c>
      <c r="X13" s="405"/>
      <c r="Y13" s="405"/>
      <c r="Z13" s="405"/>
      <c r="AA13" s="405"/>
      <c r="AB13" s="406"/>
      <c r="AC13" s="372">
        <v>1819</v>
      </c>
      <c r="AD13" s="373"/>
      <c r="AE13" s="373"/>
      <c r="AF13" s="373"/>
      <c r="AG13" s="374"/>
      <c r="AH13" s="372">
        <v>1936</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-86768</v>
      </c>
      <c r="BO13" s="420"/>
      <c r="BP13" s="420"/>
      <c r="BQ13" s="420"/>
      <c r="BR13" s="420"/>
      <c r="BS13" s="420"/>
      <c r="BT13" s="420"/>
      <c r="BU13" s="421"/>
      <c r="BV13" s="419">
        <v>84897</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5.0999999999999996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146</v>
      </c>
      <c r="M14" s="546"/>
      <c r="N14" s="546"/>
      <c r="O14" s="546"/>
      <c r="P14" s="546"/>
      <c r="Q14" s="547"/>
      <c r="R14" s="506">
        <v>7033</v>
      </c>
      <c r="S14" s="507"/>
      <c r="T14" s="507"/>
      <c r="U14" s="507"/>
      <c r="V14" s="508"/>
      <c r="W14" s="510"/>
      <c r="X14" s="408"/>
      <c r="Y14" s="408"/>
      <c r="Z14" s="408"/>
      <c r="AA14" s="408"/>
      <c r="AB14" s="409"/>
      <c r="AC14" s="499">
        <v>44.5</v>
      </c>
      <c r="AD14" s="500"/>
      <c r="AE14" s="500"/>
      <c r="AF14" s="500"/>
      <c r="AG14" s="501"/>
      <c r="AH14" s="499">
        <v>45.6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139</v>
      </c>
      <c r="CU14" s="517"/>
      <c r="CV14" s="517"/>
      <c r="CW14" s="517"/>
      <c r="CX14" s="517"/>
      <c r="CY14" s="517"/>
      <c r="CZ14" s="517"/>
      <c r="DA14" s="518"/>
      <c r="DB14" s="516" t="s">
        <v>148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6638</v>
      </c>
      <c r="S15" s="507"/>
      <c r="T15" s="507"/>
      <c r="U15" s="507"/>
      <c r="V15" s="508"/>
      <c r="W15" s="509" t="s">
        <v>150</v>
      </c>
      <c r="X15" s="405"/>
      <c r="Y15" s="405"/>
      <c r="Z15" s="405"/>
      <c r="AA15" s="405"/>
      <c r="AB15" s="406"/>
      <c r="AC15" s="372">
        <v>670</v>
      </c>
      <c r="AD15" s="373"/>
      <c r="AE15" s="373"/>
      <c r="AF15" s="373"/>
      <c r="AG15" s="374"/>
      <c r="AH15" s="372">
        <v>685</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1237758</v>
      </c>
      <c r="BO15" s="449"/>
      <c r="BP15" s="449"/>
      <c r="BQ15" s="449"/>
      <c r="BR15" s="449"/>
      <c r="BS15" s="449"/>
      <c r="BT15" s="449"/>
      <c r="BU15" s="450"/>
      <c r="BV15" s="448">
        <v>1171414</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16.399999999999999</v>
      </c>
      <c r="AD16" s="500"/>
      <c r="AE16" s="500"/>
      <c r="AF16" s="500"/>
      <c r="AG16" s="501"/>
      <c r="AH16" s="499">
        <v>16.2</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2839447</v>
      </c>
      <c r="BO16" s="420"/>
      <c r="BP16" s="420"/>
      <c r="BQ16" s="420"/>
      <c r="BR16" s="420"/>
      <c r="BS16" s="420"/>
      <c r="BT16" s="420"/>
      <c r="BU16" s="421"/>
      <c r="BV16" s="419">
        <v>2827166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1600</v>
      </c>
      <c r="AD17" s="373"/>
      <c r="AE17" s="373"/>
      <c r="AF17" s="373"/>
      <c r="AG17" s="374"/>
      <c r="AH17" s="372">
        <v>1620</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1566873</v>
      </c>
      <c r="BO17" s="420"/>
      <c r="BP17" s="420"/>
      <c r="BQ17" s="420"/>
      <c r="BR17" s="420"/>
      <c r="BS17" s="420"/>
      <c r="BT17" s="420"/>
      <c r="BU17" s="421"/>
      <c r="BV17" s="419">
        <v>1470185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64.14</v>
      </c>
      <c r="M18" s="472"/>
      <c r="N18" s="472"/>
      <c r="O18" s="472"/>
      <c r="P18" s="472"/>
      <c r="Q18" s="472"/>
      <c r="R18" s="473"/>
      <c r="S18" s="473"/>
      <c r="T18" s="473"/>
      <c r="U18" s="473"/>
      <c r="V18" s="474"/>
      <c r="W18" s="490"/>
      <c r="X18" s="491"/>
      <c r="Y18" s="491"/>
      <c r="Z18" s="491"/>
      <c r="AA18" s="491"/>
      <c r="AB18" s="515"/>
      <c r="AC18" s="389">
        <v>39.1</v>
      </c>
      <c r="AD18" s="390"/>
      <c r="AE18" s="390"/>
      <c r="AF18" s="390"/>
      <c r="AG18" s="475"/>
      <c r="AH18" s="389">
        <v>38.200000000000003</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2713447</v>
      </c>
      <c r="BO18" s="420"/>
      <c r="BP18" s="420"/>
      <c r="BQ18" s="420"/>
      <c r="BR18" s="420"/>
      <c r="BS18" s="420"/>
      <c r="BT18" s="420"/>
      <c r="BU18" s="421"/>
      <c r="BV18" s="419">
        <v>2633285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108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3848296</v>
      </c>
      <c r="BO19" s="420"/>
      <c r="BP19" s="420"/>
      <c r="BQ19" s="420"/>
      <c r="BR19" s="420"/>
      <c r="BS19" s="420"/>
      <c r="BT19" s="420"/>
      <c r="BU19" s="421"/>
      <c r="BV19" s="419">
        <v>3920490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2601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3131861</v>
      </c>
      <c r="BO22" s="449"/>
      <c r="BP22" s="449"/>
      <c r="BQ22" s="449"/>
      <c r="BR22" s="449"/>
      <c r="BS22" s="449"/>
      <c r="BT22" s="449"/>
      <c r="BU22" s="450"/>
      <c r="BV22" s="448">
        <v>2884498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2663642</v>
      </c>
      <c r="BO23" s="420"/>
      <c r="BP23" s="420"/>
      <c r="BQ23" s="420"/>
      <c r="BR23" s="420"/>
      <c r="BS23" s="420"/>
      <c r="BT23" s="420"/>
      <c r="BU23" s="421"/>
      <c r="BV23" s="419">
        <v>2367570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5900</v>
      </c>
      <c r="R24" s="373"/>
      <c r="S24" s="373"/>
      <c r="T24" s="373"/>
      <c r="U24" s="373"/>
      <c r="V24" s="374"/>
      <c r="W24" s="462"/>
      <c r="X24" s="399"/>
      <c r="Y24" s="400"/>
      <c r="Z24" s="375" t="s">
        <v>175</v>
      </c>
      <c r="AA24" s="376"/>
      <c r="AB24" s="376"/>
      <c r="AC24" s="376"/>
      <c r="AD24" s="376"/>
      <c r="AE24" s="376"/>
      <c r="AF24" s="376"/>
      <c r="AG24" s="377"/>
      <c r="AH24" s="372">
        <v>82</v>
      </c>
      <c r="AI24" s="373"/>
      <c r="AJ24" s="373"/>
      <c r="AK24" s="373"/>
      <c r="AL24" s="374"/>
      <c r="AM24" s="372">
        <v>247476</v>
      </c>
      <c r="AN24" s="373"/>
      <c r="AO24" s="373"/>
      <c r="AP24" s="373"/>
      <c r="AQ24" s="373"/>
      <c r="AR24" s="374"/>
      <c r="AS24" s="372">
        <v>3018</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1536248</v>
      </c>
      <c r="BO24" s="420"/>
      <c r="BP24" s="420"/>
      <c r="BQ24" s="420"/>
      <c r="BR24" s="420"/>
      <c r="BS24" s="420"/>
      <c r="BT24" s="420"/>
      <c r="BU24" s="421"/>
      <c r="BV24" s="419">
        <v>1159880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4710</v>
      </c>
      <c r="R25" s="373"/>
      <c r="S25" s="373"/>
      <c r="T25" s="373"/>
      <c r="U25" s="373"/>
      <c r="V25" s="374"/>
      <c r="W25" s="462"/>
      <c r="X25" s="399"/>
      <c r="Y25" s="400"/>
      <c r="Z25" s="375" t="s">
        <v>178</v>
      </c>
      <c r="AA25" s="376"/>
      <c r="AB25" s="376"/>
      <c r="AC25" s="376"/>
      <c r="AD25" s="376"/>
      <c r="AE25" s="376"/>
      <c r="AF25" s="376"/>
      <c r="AG25" s="377"/>
      <c r="AH25" s="372" t="s">
        <v>139</v>
      </c>
      <c r="AI25" s="373"/>
      <c r="AJ25" s="373"/>
      <c r="AK25" s="373"/>
      <c r="AL25" s="374"/>
      <c r="AM25" s="372" t="s">
        <v>139</v>
      </c>
      <c r="AN25" s="373"/>
      <c r="AO25" s="373"/>
      <c r="AP25" s="373"/>
      <c r="AQ25" s="373"/>
      <c r="AR25" s="374"/>
      <c r="AS25" s="372" t="s">
        <v>139</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2600</v>
      </c>
      <c r="BO25" s="449"/>
      <c r="BP25" s="449"/>
      <c r="BQ25" s="449"/>
      <c r="BR25" s="449"/>
      <c r="BS25" s="449"/>
      <c r="BT25" s="449"/>
      <c r="BU25" s="450"/>
      <c r="BV25" s="448" t="s">
        <v>139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4310</v>
      </c>
      <c r="R26" s="373"/>
      <c r="S26" s="373"/>
      <c r="T26" s="373"/>
      <c r="U26" s="373"/>
      <c r="V26" s="374"/>
      <c r="W26" s="462"/>
      <c r="X26" s="399"/>
      <c r="Y26" s="400"/>
      <c r="Z26" s="375" t="s">
        <v>181</v>
      </c>
      <c r="AA26" s="430"/>
      <c r="AB26" s="430"/>
      <c r="AC26" s="430"/>
      <c r="AD26" s="430"/>
      <c r="AE26" s="430"/>
      <c r="AF26" s="430"/>
      <c r="AG26" s="431"/>
      <c r="AH26" s="372">
        <v>7</v>
      </c>
      <c r="AI26" s="373"/>
      <c r="AJ26" s="373"/>
      <c r="AK26" s="373"/>
      <c r="AL26" s="374"/>
      <c r="AM26" s="372">
        <v>18291</v>
      </c>
      <c r="AN26" s="373"/>
      <c r="AO26" s="373"/>
      <c r="AP26" s="373"/>
      <c r="AQ26" s="373"/>
      <c r="AR26" s="374"/>
      <c r="AS26" s="372">
        <v>2613</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139</v>
      </c>
      <c r="BO26" s="420"/>
      <c r="BP26" s="420"/>
      <c r="BQ26" s="420"/>
      <c r="BR26" s="420"/>
      <c r="BS26" s="420"/>
      <c r="BT26" s="420"/>
      <c r="BU26" s="421"/>
      <c r="BV26" s="419" t="s">
        <v>139</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2890</v>
      </c>
      <c r="R27" s="373"/>
      <c r="S27" s="373"/>
      <c r="T27" s="373"/>
      <c r="U27" s="373"/>
      <c r="V27" s="374"/>
      <c r="W27" s="462"/>
      <c r="X27" s="399"/>
      <c r="Y27" s="400"/>
      <c r="Z27" s="375" t="s">
        <v>184</v>
      </c>
      <c r="AA27" s="376"/>
      <c r="AB27" s="376"/>
      <c r="AC27" s="376"/>
      <c r="AD27" s="376"/>
      <c r="AE27" s="376"/>
      <c r="AF27" s="376"/>
      <c r="AG27" s="377"/>
      <c r="AH27" s="372">
        <v>1</v>
      </c>
      <c r="AI27" s="373"/>
      <c r="AJ27" s="373"/>
      <c r="AK27" s="373"/>
      <c r="AL27" s="374"/>
      <c r="AM27" s="372" t="s">
        <v>185</v>
      </c>
      <c r="AN27" s="373"/>
      <c r="AO27" s="373"/>
      <c r="AP27" s="373"/>
      <c r="AQ27" s="373"/>
      <c r="AR27" s="374"/>
      <c r="AS27" s="372" t="s">
        <v>185</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103182</v>
      </c>
      <c r="BO27" s="454"/>
      <c r="BP27" s="454"/>
      <c r="BQ27" s="454"/>
      <c r="BR27" s="454"/>
      <c r="BS27" s="454"/>
      <c r="BT27" s="454"/>
      <c r="BU27" s="455"/>
      <c r="BV27" s="453">
        <v>103182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2260</v>
      </c>
      <c r="R28" s="373"/>
      <c r="S28" s="373"/>
      <c r="T28" s="373"/>
      <c r="U28" s="373"/>
      <c r="V28" s="374"/>
      <c r="W28" s="462"/>
      <c r="X28" s="399"/>
      <c r="Y28" s="400"/>
      <c r="Z28" s="375" t="s">
        <v>188</v>
      </c>
      <c r="AA28" s="376"/>
      <c r="AB28" s="376"/>
      <c r="AC28" s="376"/>
      <c r="AD28" s="376"/>
      <c r="AE28" s="376"/>
      <c r="AF28" s="376"/>
      <c r="AG28" s="377"/>
      <c r="AH28" s="372" t="s">
        <v>189</v>
      </c>
      <c r="AI28" s="373"/>
      <c r="AJ28" s="373"/>
      <c r="AK28" s="373"/>
      <c r="AL28" s="374"/>
      <c r="AM28" s="372" t="s">
        <v>130</v>
      </c>
      <c r="AN28" s="373"/>
      <c r="AO28" s="373"/>
      <c r="AP28" s="373"/>
      <c r="AQ28" s="373"/>
      <c r="AR28" s="374"/>
      <c r="AS28" s="372" t="s">
        <v>139</v>
      </c>
      <c r="AT28" s="373"/>
      <c r="AU28" s="373"/>
      <c r="AV28" s="373"/>
      <c r="AW28" s="373"/>
      <c r="AX28" s="432"/>
      <c r="AY28" s="436" t="s">
        <v>190</v>
      </c>
      <c r="AZ28" s="437"/>
      <c r="BA28" s="437"/>
      <c r="BB28" s="438"/>
      <c r="BC28" s="445" t="s">
        <v>50</v>
      </c>
      <c r="BD28" s="446"/>
      <c r="BE28" s="446"/>
      <c r="BF28" s="446"/>
      <c r="BG28" s="446"/>
      <c r="BH28" s="446"/>
      <c r="BI28" s="446"/>
      <c r="BJ28" s="446"/>
      <c r="BK28" s="446"/>
      <c r="BL28" s="446"/>
      <c r="BM28" s="447"/>
      <c r="BN28" s="448">
        <v>2188351</v>
      </c>
      <c r="BO28" s="449"/>
      <c r="BP28" s="449"/>
      <c r="BQ28" s="449"/>
      <c r="BR28" s="449"/>
      <c r="BS28" s="449"/>
      <c r="BT28" s="449"/>
      <c r="BU28" s="450"/>
      <c r="BV28" s="448">
        <v>1930479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191</v>
      </c>
      <c r="F29" s="376"/>
      <c r="G29" s="376"/>
      <c r="H29" s="376"/>
      <c r="I29" s="376"/>
      <c r="J29" s="376"/>
      <c r="K29" s="377"/>
      <c r="L29" s="372">
        <v>10</v>
      </c>
      <c r="M29" s="373"/>
      <c r="N29" s="373"/>
      <c r="O29" s="373"/>
      <c r="P29" s="374"/>
      <c r="Q29" s="372">
        <v>2060</v>
      </c>
      <c r="R29" s="373"/>
      <c r="S29" s="373"/>
      <c r="T29" s="373"/>
      <c r="U29" s="373"/>
      <c r="V29" s="374"/>
      <c r="W29" s="463"/>
      <c r="X29" s="464"/>
      <c r="Y29" s="465"/>
      <c r="Z29" s="375" t="s">
        <v>192</v>
      </c>
      <c r="AA29" s="376"/>
      <c r="AB29" s="376"/>
      <c r="AC29" s="376"/>
      <c r="AD29" s="376"/>
      <c r="AE29" s="376"/>
      <c r="AF29" s="376"/>
      <c r="AG29" s="377"/>
      <c r="AH29" s="372">
        <v>83</v>
      </c>
      <c r="AI29" s="373"/>
      <c r="AJ29" s="373"/>
      <c r="AK29" s="373"/>
      <c r="AL29" s="374"/>
      <c r="AM29" s="372">
        <v>250011</v>
      </c>
      <c r="AN29" s="373"/>
      <c r="AO29" s="373"/>
      <c r="AP29" s="373"/>
      <c r="AQ29" s="373"/>
      <c r="AR29" s="374"/>
      <c r="AS29" s="372">
        <v>3012</v>
      </c>
      <c r="AT29" s="373"/>
      <c r="AU29" s="373"/>
      <c r="AV29" s="373"/>
      <c r="AW29" s="373"/>
      <c r="AX29" s="432"/>
      <c r="AY29" s="439"/>
      <c r="AZ29" s="440"/>
      <c r="BA29" s="440"/>
      <c r="BB29" s="441"/>
      <c r="BC29" s="433" t="s">
        <v>193</v>
      </c>
      <c r="BD29" s="434"/>
      <c r="BE29" s="434"/>
      <c r="BF29" s="434"/>
      <c r="BG29" s="434"/>
      <c r="BH29" s="434"/>
      <c r="BI29" s="434"/>
      <c r="BJ29" s="434"/>
      <c r="BK29" s="434"/>
      <c r="BL29" s="434"/>
      <c r="BM29" s="435"/>
      <c r="BN29" s="419">
        <v>324269</v>
      </c>
      <c r="BO29" s="420"/>
      <c r="BP29" s="420"/>
      <c r="BQ29" s="420"/>
      <c r="BR29" s="420"/>
      <c r="BS29" s="420"/>
      <c r="BT29" s="420"/>
      <c r="BU29" s="421"/>
      <c r="BV29" s="419">
        <v>324251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194</v>
      </c>
      <c r="X30" s="387"/>
      <c r="Y30" s="387"/>
      <c r="Z30" s="387"/>
      <c r="AA30" s="387"/>
      <c r="AB30" s="387"/>
      <c r="AC30" s="387"/>
      <c r="AD30" s="387"/>
      <c r="AE30" s="387"/>
      <c r="AF30" s="387"/>
      <c r="AG30" s="388"/>
      <c r="AH30" s="389">
        <v>98.1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3728901</v>
      </c>
      <c r="BO30" s="454"/>
      <c r="BP30" s="454"/>
      <c r="BQ30" s="454"/>
      <c r="BR30" s="454"/>
      <c r="BS30" s="454"/>
      <c r="BT30" s="454"/>
      <c r="BU30" s="455"/>
      <c r="BV30" s="453">
        <v>3880316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195</v>
      </c>
      <c r="D32" s="378"/>
      <c r="E32" s="378"/>
      <c r="F32" s="378"/>
      <c r="G32" s="378"/>
      <c r="H32" s="378"/>
      <c r="I32" s="378"/>
      <c r="J32" s="378"/>
      <c r="K32" s="378"/>
      <c r="L32" s="378"/>
      <c r="M32" s="378"/>
      <c r="N32" s="378"/>
      <c r="O32" s="378"/>
      <c r="P32" s="378"/>
      <c r="Q32" s="378"/>
      <c r="R32" s="378"/>
      <c r="S32" s="378"/>
      <c r="U32" s="379" t="s">
        <v>196</v>
      </c>
      <c r="V32" s="379"/>
      <c r="W32" s="379"/>
      <c r="X32" s="379"/>
      <c r="Y32" s="379"/>
      <c r="Z32" s="379"/>
      <c r="AA32" s="379"/>
      <c r="AB32" s="379"/>
      <c r="AC32" s="379"/>
      <c r="AD32" s="379"/>
      <c r="AE32" s="379"/>
      <c r="AF32" s="379"/>
      <c r="AG32" s="379"/>
      <c r="AH32" s="379"/>
      <c r="AI32" s="379"/>
      <c r="AJ32" s="379"/>
      <c r="AK32" s="379"/>
      <c r="AM32" s="379" t="s">
        <v>197</v>
      </c>
      <c r="AN32" s="379"/>
      <c r="AO32" s="379"/>
      <c r="AP32" s="379"/>
      <c r="AQ32" s="379"/>
      <c r="AR32" s="379"/>
      <c r="AS32" s="379"/>
      <c r="AT32" s="379"/>
      <c r="AU32" s="379"/>
      <c r="AV32" s="379"/>
      <c r="AW32" s="379"/>
      <c r="AX32" s="379"/>
      <c r="AY32" s="379"/>
      <c r="AZ32" s="379"/>
      <c r="BA32" s="379"/>
      <c r="BB32" s="379"/>
      <c r="BC32" s="379"/>
      <c r="BE32" s="379" t="s">
        <v>198</v>
      </c>
      <c r="BF32" s="379"/>
      <c r="BG32" s="379"/>
      <c r="BH32" s="379"/>
      <c r="BI32" s="379"/>
      <c r="BJ32" s="379"/>
      <c r="BK32" s="379"/>
      <c r="BL32" s="379"/>
      <c r="BM32" s="379"/>
      <c r="BN32" s="379"/>
      <c r="BO32" s="379"/>
      <c r="BP32" s="379"/>
      <c r="BQ32" s="379"/>
      <c r="BR32" s="379"/>
      <c r="BS32" s="379"/>
      <c r="BT32" s="379"/>
      <c r="BU32" s="379"/>
      <c r="BW32" s="379" t="s">
        <v>199</v>
      </c>
      <c r="BX32" s="379"/>
      <c r="BY32" s="379"/>
      <c r="BZ32" s="379"/>
      <c r="CA32" s="379"/>
      <c r="CB32" s="379"/>
      <c r="CC32" s="379"/>
      <c r="CD32" s="379"/>
      <c r="CE32" s="379"/>
      <c r="CF32" s="379"/>
      <c r="CG32" s="379"/>
      <c r="CH32" s="379"/>
      <c r="CI32" s="379"/>
      <c r="CJ32" s="379"/>
      <c r="CK32" s="379"/>
      <c r="CL32" s="379"/>
      <c r="CM32" s="379"/>
      <c r="CO32" s="379" t="s">
        <v>200</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201</v>
      </c>
      <c r="D33" s="371"/>
      <c r="E33" s="370" t="s">
        <v>202</v>
      </c>
      <c r="F33" s="370"/>
      <c r="G33" s="370"/>
      <c r="H33" s="370"/>
      <c r="I33" s="370"/>
      <c r="J33" s="370"/>
      <c r="K33" s="370"/>
      <c r="L33" s="370"/>
      <c r="M33" s="370"/>
      <c r="N33" s="370"/>
      <c r="O33" s="370"/>
      <c r="P33" s="370"/>
      <c r="Q33" s="370"/>
      <c r="R33" s="370"/>
      <c r="S33" s="370"/>
      <c r="T33" s="206"/>
      <c r="U33" s="371" t="s">
        <v>203</v>
      </c>
      <c r="V33" s="371"/>
      <c r="W33" s="370" t="s">
        <v>202</v>
      </c>
      <c r="X33" s="370"/>
      <c r="Y33" s="370"/>
      <c r="Z33" s="370"/>
      <c r="AA33" s="370"/>
      <c r="AB33" s="370"/>
      <c r="AC33" s="370"/>
      <c r="AD33" s="370"/>
      <c r="AE33" s="370"/>
      <c r="AF33" s="370"/>
      <c r="AG33" s="370"/>
      <c r="AH33" s="370"/>
      <c r="AI33" s="370"/>
      <c r="AJ33" s="370"/>
      <c r="AK33" s="370"/>
      <c r="AL33" s="206"/>
      <c r="AM33" s="371" t="s">
        <v>201</v>
      </c>
      <c r="AN33" s="371"/>
      <c r="AO33" s="370" t="s">
        <v>204</v>
      </c>
      <c r="AP33" s="370"/>
      <c r="AQ33" s="370"/>
      <c r="AR33" s="370"/>
      <c r="AS33" s="370"/>
      <c r="AT33" s="370"/>
      <c r="AU33" s="370"/>
      <c r="AV33" s="370"/>
      <c r="AW33" s="370"/>
      <c r="AX33" s="370"/>
      <c r="AY33" s="370"/>
      <c r="AZ33" s="370"/>
      <c r="BA33" s="370"/>
      <c r="BB33" s="370"/>
      <c r="BC33" s="370"/>
      <c r="BD33" s="207"/>
      <c r="BE33" s="370" t="s">
        <v>205</v>
      </c>
      <c r="BF33" s="370"/>
      <c r="BG33" s="370" t="s">
        <v>206</v>
      </c>
      <c r="BH33" s="370"/>
      <c r="BI33" s="370"/>
      <c r="BJ33" s="370"/>
      <c r="BK33" s="370"/>
      <c r="BL33" s="370"/>
      <c r="BM33" s="370"/>
      <c r="BN33" s="370"/>
      <c r="BO33" s="370"/>
      <c r="BP33" s="370"/>
      <c r="BQ33" s="370"/>
      <c r="BR33" s="370"/>
      <c r="BS33" s="370"/>
      <c r="BT33" s="370"/>
      <c r="BU33" s="370"/>
      <c r="BV33" s="207"/>
      <c r="BW33" s="371" t="s">
        <v>205</v>
      </c>
      <c r="BX33" s="371"/>
      <c r="BY33" s="370" t="s">
        <v>207</v>
      </c>
      <c r="BZ33" s="370"/>
      <c r="CA33" s="370"/>
      <c r="CB33" s="370"/>
      <c r="CC33" s="370"/>
      <c r="CD33" s="370"/>
      <c r="CE33" s="370"/>
      <c r="CF33" s="370"/>
      <c r="CG33" s="370"/>
      <c r="CH33" s="370"/>
      <c r="CI33" s="370"/>
      <c r="CJ33" s="370"/>
      <c r="CK33" s="370"/>
      <c r="CL33" s="370"/>
      <c r="CM33" s="370"/>
      <c r="CN33" s="206"/>
      <c r="CO33" s="371" t="s">
        <v>203</v>
      </c>
      <c r="CP33" s="371"/>
      <c r="CQ33" s="370" t="s">
        <v>208</v>
      </c>
      <c r="CR33" s="370"/>
      <c r="CS33" s="370"/>
      <c r="CT33" s="370"/>
      <c r="CU33" s="370"/>
      <c r="CV33" s="370"/>
      <c r="CW33" s="370"/>
      <c r="CX33" s="370"/>
      <c r="CY33" s="370"/>
      <c r="CZ33" s="370"/>
      <c r="DA33" s="370"/>
      <c r="DB33" s="370"/>
      <c r="DC33" s="370"/>
      <c r="DD33" s="370"/>
      <c r="DE33" s="370"/>
      <c r="DF33" s="206"/>
      <c r="DG33" s="369" t="s">
        <v>209</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沼田市外二箇村清掃施設組合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昭和村土地開発公社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あぐりーむ昭和</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210</v>
      </c>
      <c r="E46" s="364" t="s">
        <v>211</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212</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213</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214</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215</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216</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217</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218</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ik2UaLjZNn1WU5iUpmqbt4WaEE8b/ohbWbzaM/8wLyWv1c+yLVgSR2Qwv/j/7AwU1O2sre/Z2npfhweDQ9m7OQ==" saltValue="BfJyxMqyobXCoV8qsZZG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219</v>
      </c>
      <c r="DI1" s="718"/>
      <c r="DJ1" s="718"/>
      <c r="DK1" s="718"/>
      <c r="DL1" s="718"/>
      <c r="DM1" s="718"/>
      <c r="DN1" s="719"/>
      <c r="DO1" s="214"/>
      <c r="DP1" s="717" t="s">
        <v>220</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222</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223</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224</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225</v>
      </c>
      <c r="S4" s="674"/>
      <c r="T4" s="674"/>
      <c r="U4" s="674"/>
      <c r="V4" s="674"/>
      <c r="W4" s="674"/>
      <c r="X4" s="674"/>
      <c r="Y4" s="675"/>
      <c r="Z4" s="673" t="s">
        <v>226</v>
      </c>
      <c r="AA4" s="674"/>
      <c r="AB4" s="674"/>
      <c r="AC4" s="675"/>
      <c r="AD4" s="673" t="s">
        <v>227</v>
      </c>
      <c r="AE4" s="674"/>
      <c r="AF4" s="674"/>
      <c r="AG4" s="674"/>
      <c r="AH4" s="674"/>
      <c r="AI4" s="674"/>
      <c r="AJ4" s="674"/>
      <c r="AK4" s="675"/>
      <c r="AL4" s="673" t="s">
        <v>226</v>
      </c>
      <c r="AM4" s="674"/>
      <c r="AN4" s="674"/>
      <c r="AO4" s="675"/>
      <c r="AP4" s="720" t="s">
        <v>228</v>
      </c>
      <c r="AQ4" s="720"/>
      <c r="AR4" s="720"/>
      <c r="AS4" s="720"/>
      <c r="AT4" s="720"/>
      <c r="AU4" s="720"/>
      <c r="AV4" s="720"/>
      <c r="AW4" s="720"/>
      <c r="AX4" s="720"/>
      <c r="AY4" s="720"/>
      <c r="AZ4" s="720"/>
      <c r="BA4" s="720"/>
      <c r="BB4" s="720"/>
      <c r="BC4" s="720"/>
      <c r="BD4" s="720"/>
      <c r="BE4" s="720"/>
      <c r="BF4" s="720"/>
      <c r="BG4" s="720" t="s">
        <v>229</v>
      </c>
      <c r="BH4" s="720"/>
      <c r="BI4" s="720"/>
      <c r="BJ4" s="720"/>
      <c r="BK4" s="720"/>
      <c r="BL4" s="720"/>
      <c r="BM4" s="720"/>
      <c r="BN4" s="720"/>
      <c r="BO4" s="720" t="s">
        <v>226</v>
      </c>
      <c r="BP4" s="720"/>
      <c r="BQ4" s="720"/>
      <c r="BR4" s="720"/>
      <c r="BS4" s="720" t="s">
        <v>230</v>
      </c>
      <c r="BT4" s="720"/>
      <c r="BU4" s="720"/>
      <c r="BV4" s="720"/>
      <c r="BW4" s="720"/>
      <c r="BX4" s="720"/>
      <c r="BY4" s="720"/>
      <c r="BZ4" s="720"/>
      <c r="CA4" s="720"/>
      <c r="CB4" s="720"/>
      <c r="CD4" s="673" t="s">
        <v>231</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232</v>
      </c>
      <c r="C5" s="680"/>
      <c r="D5" s="680"/>
      <c r="E5" s="680"/>
      <c r="F5" s="680"/>
      <c r="G5" s="680"/>
      <c r="H5" s="680"/>
      <c r="I5" s="680"/>
      <c r="J5" s="680"/>
      <c r="K5" s="680"/>
      <c r="L5" s="680"/>
      <c r="M5" s="680"/>
      <c r="N5" s="680"/>
      <c r="O5" s="680"/>
      <c r="P5" s="680"/>
      <c r="Q5" s="681"/>
      <c r="R5" s="676">
        <v>1255938</v>
      </c>
      <c r="S5" s="677"/>
      <c r="T5" s="677"/>
      <c r="U5" s="677"/>
      <c r="V5" s="677"/>
      <c r="W5" s="677"/>
      <c r="X5" s="677"/>
      <c r="Y5" s="702"/>
      <c r="Z5" s="715">
        <v>16.399999999999999</v>
      </c>
      <c r="AA5" s="715"/>
      <c r="AB5" s="715"/>
      <c r="AC5" s="715"/>
      <c r="AD5" s="716">
        <v>1255938</v>
      </c>
      <c r="AE5" s="716"/>
      <c r="AF5" s="716"/>
      <c r="AG5" s="716"/>
      <c r="AH5" s="716"/>
      <c r="AI5" s="716"/>
      <c r="AJ5" s="716"/>
      <c r="AK5" s="716"/>
      <c r="AL5" s="703">
        <v>38.700000000000003</v>
      </c>
      <c r="AM5" s="685"/>
      <c r="AN5" s="685"/>
      <c r="AO5" s="704"/>
      <c r="AP5" s="679" t="s">
        <v>233</v>
      </c>
      <c r="AQ5" s="680"/>
      <c r="AR5" s="680"/>
      <c r="AS5" s="680"/>
      <c r="AT5" s="680"/>
      <c r="AU5" s="680"/>
      <c r="AV5" s="680"/>
      <c r="AW5" s="680"/>
      <c r="AX5" s="680"/>
      <c r="AY5" s="680"/>
      <c r="AZ5" s="680"/>
      <c r="BA5" s="680"/>
      <c r="BB5" s="680"/>
      <c r="BC5" s="680"/>
      <c r="BD5" s="680"/>
      <c r="BE5" s="680"/>
      <c r="BF5" s="681"/>
      <c r="BG5" s="621">
        <v>1255749</v>
      </c>
      <c r="BH5" s="622"/>
      <c r="BI5" s="622"/>
      <c r="BJ5" s="622"/>
      <c r="BK5" s="622"/>
      <c r="BL5" s="622"/>
      <c r="BM5" s="622"/>
      <c r="BN5" s="623"/>
      <c r="BO5" s="659">
        <v>100</v>
      </c>
      <c r="BP5" s="659"/>
      <c r="BQ5" s="659"/>
      <c r="BR5" s="659"/>
      <c r="BS5" s="660" t="s">
        <v>234</v>
      </c>
      <c r="BT5" s="660"/>
      <c r="BU5" s="660"/>
      <c r="BV5" s="660"/>
      <c r="BW5" s="660"/>
      <c r="BX5" s="660"/>
      <c r="BY5" s="660"/>
      <c r="BZ5" s="660"/>
      <c r="CA5" s="660"/>
      <c r="CB5" s="695"/>
      <c r="CD5" s="673" t="s">
        <v>228</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226</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2">
      <c r="B6" s="618" t="s">
        <v>238</v>
      </c>
      <c r="C6" s="619"/>
      <c r="D6" s="619"/>
      <c r="E6" s="619"/>
      <c r="F6" s="619"/>
      <c r="G6" s="619"/>
      <c r="H6" s="619"/>
      <c r="I6" s="619"/>
      <c r="J6" s="619"/>
      <c r="K6" s="619"/>
      <c r="L6" s="619"/>
      <c r="M6" s="619"/>
      <c r="N6" s="619"/>
      <c r="O6" s="619"/>
      <c r="P6" s="619"/>
      <c r="Q6" s="620"/>
      <c r="R6" s="621">
        <v>117454</v>
      </c>
      <c r="S6" s="622"/>
      <c r="T6" s="622"/>
      <c r="U6" s="622"/>
      <c r="V6" s="622"/>
      <c r="W6" s="622"/>
      <c r="X6" s="622"/>
      <c r="Y6" s="623"/>
      <c r="Z6" s="659">
        <v>1.5</v>
      </c>
      <c r="AA6" s="659"/>
      <c r="AB6" s="659"/>
      <c r="AC6" s="659"/>
      <c r="AD6" s="660">
        <v>117454</v>
      </c>
      <c r="AE6" s="660"/>
      <c r="AF6" s="660"/>
      <c r="AG6" s="660"/>
      <c r="AH6" s="660"/>
      <c r="AI6" s="660"/>
      <c r="AJ6" s="660"/>
      <c r="AK6" s="660"/>
      <c r="AL6" s="624">
        <v>3.6</v>
      </c>
      <c r="AM6" s="625"/>
      <c r="AN6" s="625"/>
      <c r="AO6" s="661"/>
      <c r="AP6" s="618" t="s">
        <v>239</v>
      </c>
      <c r="AQ6" s="619"/>
      <c r="AR6" s="619"/>
      <c r="AS6" s="619"/>
      <c r="AT6" s="619"/>
      <c r="AU6" s="619"/>
      <c r="AV6" s="619"/>
      <c r="AW6" s="619"/>
      <c r="AX6" s="619"/>
      <c r="AY6" s="619"/>
      <c r="AZ6" s="619"/>
      <c r="BA6" s="619"/>
      <c r="BB6" s="619"/>
      <c r="BC6" s="619"/>
      <c r="BD6" s="619"/>
      <c r="BE6" s="619"/>
      <c r="BF6" s="620"/>
      <c r="BG6" s="621">
        <v>1255749</v>
      </c>
      <c r="BH6" s="622"/>
      <c r="BI6" s="622"/>
      <c r="BJ6" s="622"/>
      <c r="BK6" s="622"/>
      <c r="BL6" s="622"/>
      <c r="BM6" s="622"/>
      <c r="BN6" s="623"/>
      <c r="BO6" s="659">
        <v>100</v>
      </c>
      <c r="BP6" s="659"/>
      <c r="BQ6" s="659"/>
      <c r="BR6" s="659"/>
      <c r="BS6" s="660" t="s">
        <v>240</v>
      </c>
      <c r="BT6" s="660"/>
      <c r="BU6" s="660"/>
      <c r="BV6" s="660"/>
      <c r="BW6" s="660"/>
      <c r="BX6" s="660"/>
      <c r="BY6" s="660"/>
      <c r="BZ6" s="660"/>
      <c r="CA6" s="660"/>
      <c r="CB6" s="695"/>
      <c r="CD6" s="679" t="s">
        <v>241</v>
      </c>
      <c r="CE6" s="680"/>
      <c r="CF6" s="680"/>
      <c r="CG6" s="680"/>
      <c r="CH6" s="680"/>
      <c r="CI6" s="680"/>
      <c r="CJ6" s="680"/>
      <c r="CK6" s="680"/>
      <c r="CL6" s="680"/>
      <c r="CM6" s="680"/>
      <c r="CN6" s="680"/>
      <c r="CO6" s="680"/>
      <c r="CP6" s="680"/>
      <c r="CQ6" s="681"/>
      <c r="CR6" s="621">
        <v>70066</v>
      </c>
      <c r="CS6" s="622"/>
      <c r="CT6" s="622"/>
      <c r="CU6" s="622"/>
      <c r="CV6" s="622"/>
      <c r="CW6" s="622"/>
      <c r="CX6" s="622"/>
      <c r="CY6" s="623"/>
      <c r="CZ6" s="703">
        <v>1</v>
      </c>
      <c r="DA6" s="685"/>
      <c r="DB6" s="685"/>
      <c r="DC6" s="705"/>
      <c r="DD6" s="627" t="s">
        <v>130</v>
      </c>
      <c r="DE6" s="622"/>
      <c r="DF6" s="622"/>
      <c r="DG6" s="622"/>
      <c r="DH6" s="622"/>
      <c r="DI6" s="622"/>
      <c r="DJ6" s="622"/>
      <c r="DK6" s="622"/>
      <c r="DL6" s="622"/>
      <c r="DM6" s="622"/>
      <c r="DN6" s="622"/>
      <c r="DO6" s="622"/>
      <c r="DP6" s="623"/>
      <c r="DQ6" s="627">
        <v>70066</v>
      </c>
      <c r="DR6" s="622"/>
      <c r="DS6" s="622"/>
      <c r="DT6" s="622"/>
      <c r="DU6" s="622"/>
      <c r="DV6" s="622"/>
      <c r="DW6" s="622"/>
      <c r="DX6" s="622"/>
      <c r="DY6" s="622"/>
      <c r="DZ6" s="622"/>
      <c r="EA6" s="622"/>
      <c r="EB6" s="622"/>
      <c r="EC6" s="658"/>
    </row>
    <row r="7" spans="2:143" ht="11.25" customHeight="1" x14ac:dyDescent="0.2">
      <c r="B7" s="618" t="s">
        <v>242</v>
      </c>
      <c r="C7" s="619"/>
      <c r="D7" s="619"/>
      <c r="E7" s="619"/>
      <c r="F7" s="619"/>
      <c r="G7" s="619"/>
      <c r="H7" s="619"/>
      <c r="I7" s="619"/>
      <c r="J7" s="619"/>
      <c r="K7" s="619"/>
      <c r="L7" s="619"/>
      <c r="M7" s="619"/>
      <c r="N7" s="619"/>
      <c r="O7" s="619"/>
      <c r="P7" s="619"/>
      <c r="Q7" s="620"/>
      <c r="R7" s="621">
        <v>335</v>
      </c>
      <c r="S7" s="622"/>
      <c r="T7" s="622"/>
      <c r="U7" s="622"/>
      <c r="V7" s="622"/>
      <c r="W7" s="622"/>
      <c r="X7" s="622"/>
      <c r="Y7" s="623"/>
      <c r="Z7" s="659">
        <v>0</v>
      </c>
      <c r="AA7" s="659"/>
      <c r="AB7" s="659"/>
      <c r="AC7" s="659"/>
      <c r="AD7" s="660">
        <v>335</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467202</v>
      </c>
      <c r="BH7" s="622"/>
      <c r="BI7" s="622"/>
      <c r="BJ7" s="622"/>
      <c r="BK7" s="622"/>
      <c r="BL7" s="622"/>
      <c r="BM7" s="622"/>
      <c r="BN7" s="623"/>
      <c r="BO7" s="659">
        <v>37.200000000000003</v>
      </c>
      <c r="BP7" s="659"/>
      <c r="BQ7" s="659"/>
      <c r="BR7" s="659"/>
      <c r="BS7" s="660" t="s">
        <v>130</v>
      </c>
      <c r="BT7" s="660"/>
      <c r="BU7" s="660"/>
      <c r="BV7" s="660"/>
      <c r="BW7" s="660"/>
      <c r="BX7" s="660"/>
      <c r="BY7" s="660"/>
      <c r="BZ7" s="660"/>
      <c r="CA7" s="660"/>
      <c r="CB7" s="695"/>
      <c r="CD7" s="618" t="s">
        <v>244</v>
      </c>
      <c r="CE7" s="619"/>
      <c r="CF7" s="619"/>
      <c r="CG7" s="619"/>
      <c r="CH7" s="619"/>
      <c r="CI7" s="619"/>
      <c r="CJ7" s="619"/>
      <c r="CK7" s="619"/>
      <c r="CL7" s="619"/>
      <c r="CM7" s="619"/>
      <c r="CN7" s="619"/>
      <c r="CO7" s="619"/>
      <c r="CP7" s="619"/>
      <c r="CQ7" s="620"/>
      <c r="CR7" s="621">
        <v>3295257</v>
      </c>
      <c r="CS7" s="622"/>
      <c r="CT7" s="622"/>
      <c r="CU7" s="622"/>
      <c r="CV7" s="622"/>
      <c r="CW7" s="622"/>
      <c r="CX7" s="622"/>
      <c r="CY7" s="623"/>
      <c r="CZ7" s="659">
        <v>46</v>
      </c>
      <c r="DA7" s="659"/>
      <c r="DB7" s="659"/>
      <c r="DC7" s="659"/>
      <c r="DD7" s="627">
        <v>1167696</v>
      </c>
      <c r="DE7" s="622"/>
      <c r="DF7" s="622"/>
      <c r="DG7" s="622"/>
      <c r="DH7" s="622"/>
      <c r="DI7" s="622"/>
      <c r="DJ7" s="622"/>
      <c r="DK7" s="622"/>
      <c r="DL7" s="622"/>
      <c r="DM7" s="622"/>
      <c r="DN7" s="622"/>
      <c r="DO7" s="622"/>
      <c r="DP7" s="623"/>
      <c r="DQ7" s="627">
        <v>609204</v>
      </c>
      <c r="DR7" s="622"/>
      <c r="DS7" s="622"/>
      <c r="DT7" s="622"/>
      <c r="DU7" s="622"/>
      <c r="DV7" s="622"/>
      <c r="DW7" s="622"/>
      <c r="DX7" s="622"/>
      <c r="DY7" s="622"/>
      <c r="DZ7" s="622"/>
      <c r="EA7" s="622"/>
      <c r="EB7" s="622"/>
      <c r="EC7" s="658"/>
    </row>
    <row r="8" spans="2:143" ht="11.25" customHeight="1" x14ac:dyDescent="0.2">
      <c r="B8" s="618" t="s">
        <v>245</v>
      </c>
      <c r="C8" s="619"/>
      <c r="D8" s="619"/>
      <c r="E8" s="619"/>
      <c r="F8" s="619"/>
      <c r="G8" s="619"/>
      <c r="H8" s="619"/>
      <c r="I8" s="619"/>
      <c r="J8" s="619"/>
      <c r="K8" s="619"/>
      <c r="L8" s="619"/>
      <c r="M8" s="619"/>
      <c r="N8" s="619"/>
      <c r="O8" s="619"/>
      <c r="P8" s="619"/>
      <c r="Q8" s="620"/>
      <c r="R8" s="621">
        <v>4383</v>
      </c>
      <c r="S8" s="622"/>
      <c r="T8" s="622"/>
      <c r="U8" s="622"/>
      <c r="V8" s="622"/>
      <c r="W8" s="622"/>
      <c r="X8" s="622"/>
      <c r="Y8" s="623"/>
      <c r="Z8" s="659">
        <v>0.1</v>
      </c>
      <c r="AA8" s="659"/>
      <c r="AB8" s="659"/>
      <c r="AC8" s="659"/>
      <c r="AD8" s="660">
        <v>4383</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12320</v>
      </c>
      <c r="BH8" s="622"/>
      <c r="BI8" s="622"/>
      <c r="BJ8" s="622"/>
      <c r="BK8" s="622"/>
      <c r="BL8" s="622"/>
      <c r="BM8" s="622"/>
      <c r="BN8" s="623"/>
      <c r="BO8" s="659">
        <v>1</v>
      </c>
      <c r="BP8" s="659"/>
      <c r="BQ8" s="659"/>
      <c r="BR8" s="659"/>
      <c r="BS8" s="660" t="s">
        <v>240</v>
      </c>
      <c r="BT8" s="660"/>
      <c r="BU8" s="660"/>
      <c r="BV8" s="660"/>
      <c r="BW8" s="660"/>
      <c r="BX8" s="660"/>
      <c r="BY8" s="660"/>
      <c r="BZ8" s="660"/>
      <c r="CA8" s="660"/>
      <c r="CB8" s="695"/>
      <c r="CD8" s="618" t="s">
        <v>247</v>
      </c>
      <c r="CE8" s="619"/>
      <c r="CF8" s="619"/>
      <c r="CG8" s="619"/>
      <c r="CH8" s="619"/>
      <c r="CI8" s="619"/>
      <c r="CJ8" s="619"/>
      <c r="CK8" s="619"/>
      <c r="CL8" s="619"/>
      <c r="CM8" s="619"/>
      <c r="CN8" s="619"/>
      <c r="CO8" s="619"/>
      <c r="CP8" s="619"/>
      <c r="CQ8" s="620"/>
      <c r="CR8" s="621">
        <v>1190796</v>
      </c>
      <c r="CS8" s="622"/>
      <c r="CT8" s="622"/>
      <c r="CU8" s="622"/>
      <c r="CV8" s="622"/>
      <c r="CW8" s="622"/>
      <c r="CX8" s="622"/>
      <c r="CY8" s="623"/>
      <c r="CZ8" s="659">
        <v>16.600000000000001</v>
      </c>
      <c r="DA8" s="659"/>
      <c r="DB8" s="659"/>
      <c r="DC8" s="659"/>
      <c r="DD8" s="627">
        <v>7473</v>
      </c>
      <c r="DE8" s="622"/>
      <c r="DF8" s="622"/>
      <c r="DG8" s="622"/>
      <c r="DH8" s="622"/>
      <c r="DI8" s="622"/>
      <c r="DJ8" s="622"/>
      <c r="DK8" s="622"/>
      <c r="DL8" s="622"/>
      <c r="DM8" s="622"/>
      <c r="DN8" s="622"/>
      <c r="DO8" s="622"/>
      <c r="DP8" s="623"/>
      <c r="DQ8" s="627">
        <v>706200</v>
      </c>
      <c r="DR8" s="622"/>
      <c r="DS8" s="622"/>
      <c r="DT8" s="622"/>
      <c r="DU8" s="622"/>
      <c r="DV8" s="622"/>
      <c r="DW8" s="622"/>
      <c r="DX8" s="622"/>
      <c r="DY8" s="622"/>
      <c r="DZ8" s="622"/>
      <c r="EA8" s="622"/>
      <c r="EB8" s="622"/>
      <c r="EC8" s="658"/>
    </row>
    <row r="9" spans="2:143" ht="11.25" customHeight="1" x14ac:dyDescent="0.2">
      <c r="B9" s="618" t="s">
        <v>248</v>
      </c>
      <c r="C9" s="619"/>
      <c r="D9" s="619"/>
      <c r="E9" s="619"/>
      <c r="F9" s="619"/>
      <c r="G9" s="619"/>
      <c r="H9" s="619"/>
      <c r="I9" s="619"/>
      <c r="J9" s="619"/>
      <c r="K9" s="619"/>
      <c r="L9" s="619"/>
      <c r="M9" s="619"/>
      <c r="N9" s="619"/>
      <c r="O9" s="619"/>
      <c r="P9" s="619"/>
      <c r="Q9" s="620"/>
      <c r="R9" s="621">
        <v>3349</v>
      </c>
      <c r="S9" s="622"/>
      <c r="T9" s="622"/>
      <c r="U9" s="622"/>
      <c r="V9" s="622"/>
      <c r="W9" s="622"/>
      <c r="X9" s="622"/>
      <c r="Y9" s="623"/>
      <c r="Z9" s="659">
        <v>0</v>
      </c>
      <c r="AA9" s="659"/>
      <c r="AB9" s="659"/>
      <c r="AC9" s="659"/>
      <c r="AD9" s="660">
        <v>3349</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319694</v>
      </c>
      <c r="BH9" s="622"/>
      <c r="BI9" s="622"/>
      <c r="BJ9" s="622"/>
      <c r="BK9" s="622"/>
      <c r="BL9" s="622"/>
      <c r="BM9" s="622"/>
      <c r="BN9" s="623"/>
      <c r="BO9" s="659">
        <v>25.5</v>
      </c>
      <c r="BP9" s="659"/>
      <c r="BQ9" s="659"/>
      <c r="BR9" s="659"/>
      <c r="BS9" s="660" t="s">
        <v>130</v>
      </c>
      <c r="BT9" s="660"/>
      <c r="BU9" s="660"/>
      <c r="BV9" s="660"/>
      <c r="BW9" s="660"/>
      <c r="BX9" s="660"/>
      <c r="BY9" s="660"/>
      <c r="BZ9" s="660"/>
      <c r="CA9" s="660"/>
      <c r="CB9" s="695"/>
      <c r="CD9" s="618" t="s">
        <v>250</v>
      </c>
      <c r="CE9" s="619"/>
      <c r="CF9" s="619"/>
      <c r="CG9" s="619"/>
      <c r="CH9" s="619"/>
      <c r="CI9" s="619"/>
      <c r="CJ9" s="619"/>
      <c r="CK9" s="619"/>
      <c r="CL9" s="619"/>
      <c r="CM9" s="619"/>
      <c r="CN9" s="619"/>
      <c r="CO9" s="619"/>
      <c r="CP9" s="619"/>
      <c r="CQ9" s="620"/>
      <c r="CR9" s="621">
        <v>271549</v>
      </c>
      <c r="CS9" s="622"/>
      <c r="CT9" s="622"/>
      <c r="CU9" s="622"/>
      <c r="CV9" s="622"/>
      <c r="CW9" s="622"/>
      <c r="CX9" s="622"/>
      <c r="CY9" s="623"/>
      <c r="CZ9" s="659">
        <v>3.8</v>
      </c>
      <c r="DA9" s="659"/>
      <c r="DB9" s="659"/>
      <c r="DC9" s="659"/>
      <c r="DD9" s="627" t="s">
        <v>130</v>
      </c>
      <c r="DE9" s="622"/>
      <c r="DF9" s="622"/>
      <c r="DG9" s="622"/>
      <c r="DH9" s="622"/>
      <c r="DI9" s="622"/>
      <c r="DJ9" s="622"/>
      <c r="DK9" s="622"/>
      <c r="DL9" s="622"/>
      <c r="DM9" s="622"/>
      <c r="DN9" s="622"/>
      <c r="DO9" s="622"/>
      <c r="DP9" s="623"/>
      <c r="DQ9" s="627">
        <v>226261</v>
      </c>
      <c r="DR9" s="622"/>
      <c r="DS9" s="622"/>
      <c r="DT9" s="622"/>
      <c r="DU9" s="622"/>
      <c r="DV9" s="622"/>
      <c r="DW9" s="622"/>
      <c r="DX9" s="622"/>
      <c r="DY9" s="622"/>
      <c r="DZ9" s="622"/>
      <c r="EA9" s="622"/>
      <c r="EB9" s="622"/>
      <c r="EC9" s="658"/>
    </row>
    <row r="10" spans="2:143" ht="11.25" customHeight="1" x14ac:dyDescent="0.2">
      <c r="B10" s="618" t="s">
        <v>251</v>
      </c>
      <c r="C10" s="619"/>
      <c r="D10" s="619"/>
      <c r="E10" s="619"/>
      <c r="F10" s="619"/>
      <c r="G10" s="619"/>
      <c r="H10" s="619"/>
      <c r="I10" s="619"/>
      <c r="J10" s="619"/>
      <c r="K10" s="619"/>
      <c r="L10" s="619"/>
      <c r="M10" s="619"/>
      <c r="N10" s="619"/>
      <c r="O10" s="619"/>
      <c r="P10" s="619"/>
      <c r="Q10" s="620"/>
      <c r="R10" s="621" t="s">
        <v>240</v>
      </c>
      <c r="S10" s="622"/>
      <c r="T10" s="622"/>
      <c r="U10" s="622"/>
      <c r="V10" s="622"/>
      <c r="W10" s="622"/>
      <c r="X10" s="622"/>
      <c r="Y10" s="623"/>
      <c r="Z10" s="659" t="s">
        <v>240</v>
      </c>
      <c r="AA10" s="659"/>
      <c r="AB10" s="659"/>
      <c r="AC10" s="659"/>
      <c r="AD10" s="660" t="s">
        <v>139</v>
      </c>
      <c r="AE10" s="660"/>
      <c r="AF10" s="660"/>
      <c r="AG10" s="660"/>
      <c r="AH10" s="660"/>
      <c r="AI10" s="660"/>
      <c r="AJ10" s="660"/>
      <c r="AK10" s="660"/>
      <c r="AL10" s="624" t="s">
        <v>240</v>
      </c>
      <c r="AM10" s="625"/>
      <c r="AN10" s="625"/>
      <c r="AO10" s="661"/>
      <c r="AP10" s="618" t="s">
        <v>252</v>
      </c>
      <c r="AQ10" s="619"/>
      <c r="AR10" s="619"/>
      <c r="AS10" s="619"/>
      <c r="AT10" s="619"/>
      <c r="AU10" s="619"/>
      <c r="AV10" s="619"/>
      <c r="AW10" s="619"/>
      <c r="AX10" s="619"/>
      <c r="AY10" s="619"/>
      <c r="AZ10" s="619"/>
      <c r="BA10" s="619"/>
      <c r="BB10" s="619"/>
      <c r="BC10" s="619"/>
      <c r="BD10" s="619"/>
      <c r="BE10" s="619"/>
      <c r="BF10" s="620"/>
      <c r="BG10" s="621">
        <v>20944</v>
      </c>
      <c r="BH10" s="622"/>
      <c r="BI10" s="622"/>
      <c r="BJ10" s="622"/>
      <c r="BK10" s="622"/>
      <c r="BL10" s="622"/>
      <c r="BM10" s="622"/>
      <c r="BN10" s="623"/>
      <c r="BO10" s="659">
        <v>1.7</v>
      </c>
      <c r="BP10" s="659"/>
      <c r="BQ10" s="659"/>
      <c r="BR10" s="659"/>
      <c r="BS10" s="660" t="s">
        <v>130</v>
      </c>
      <c r="BT10" s="660"/>
      <c r="BU10" s="660"/>
      <c r="BV10" s="660"/>
      <c r="BW10" s="660"/>
      <c r="BX10" s="660"/>
      <c r="BY10" s="660"/>
      <c r="BZ10" s="660"/>
      <c r="CA10" s="660"/>
      <c r="CB10" s="695"/>
      <c r="CD10" s="618" t="s">
        <v>253</v>
      </c>
      <c r="CE10" s="619"/>
      <c r="CF10" s="619"/>
      <c r="CG10" s="619"/>
      <c r="CH10" s="619"/>
      <c r="CI10" s="619"/>
      <c r="CJ10" s="619"/>
      <c r="CK10" s="619"/>
      <c r="CL10" s="619"/>
      <c r="CM10" s="619"/>
      <c r="CN10" s="619"/>
      <c r="CO10" s="619"/>
      <c r="CP10" s="619"/>
      <c r="CQ10" s="620"/>
      <c r="CR10" s="621">
        <v>376</v>
      </c>
      <c r="CS10" s="622"/>
      <c r="CT10" s="622"/>
      <c r="CU10" s="622"/>
      <c r="CV10" s="622"/>
      <c r="CW10" s="622"/>
      <c r="CX10" s="622"/>
      <c r="CY10" s="623"/>
      <c r="CZ10" s="659">
        <v>0</v>
      </c>
      <c r="DA10" s="659"/>
      <c r="DB10" s="659"/>
      <c r="DC10" s="659"/>
      <c r="DD10" s="627">
        <v>317</v>
      </c>
      <c r="DE10" s="622"/>
      <c r="DF10" s="622"/>
      <c r="DG10" s="622"/>
      <c r="DH10" s="622"/>
      <c r="DI10" s="622"/>
      <c r="DJ10" s="622"/>
      <c r="DK10" s="622"/>
      <c r="DL10" s="622"/>
      <c r="DM10" s="622"/>
      <c r="DN10" s="622"/>
      <c r="DO10" s="622"/>
      <c r="DP10" s="623"/>
      <c r="DQ10" s="627">
        <v>376</v>
      </c>
      <c r="DR10" s="622"/>
      <c r="DS10" s="622"/>
      <c r="DT10" s="622"/>
      <c r="DU10" s="622"/>
      <c r="DV10" s="622"/>
      <c r="DW10" s="622"/>
      <c r="DX10" s="622"/>
      <c r="DY10" s="622"/>
      <c r="DZ10" s="622"/>
      <c r="EA10" s="622"/>
      <c r="EB10" s="622"/>
      <c r="EC10" s="658"/>
    </row>
    <row r="11" spans="2:143" ht="11.25" customHeight="1" x14ac:dyDescent="0.2">
      <c r="B11" s="618" t="s">
        <v>254</v>
      </c>
      <c r="C11" s="619"/>
      <c r="D11" s="619"/>
      <c r="E11" s="619"/>
      <c r="F11" s="619"/>
      <c r="G11" s="619"/>
      <c r="H11" s="619"/>
      <c r="I11" s="619"/>
      <c r="J11" s="619"/>
      <c r="K11" s="619"/>
      <c r="L11" s="619"/>
      <c r="M11" s="619"/>
      <c r="N11" s="619"/>
      <c r="O11" s="619"/>
      <c r="P11" s="619"/>
      <c r="Q11" s="620"/>
      <c r="R11" s="621">
        <v>171068</v>
      </c>
      <c r="S11" s="622"/>
      <c r="T11" s="622"/>
      <c r="U11" s="622"/>
      <c r="V11" s="622"/>
      <c r="W11" s="622"/>
      <c r="X11" s="622"/>
      <c r="Y11" s="623"/>
      <c r="Z11" s="624">
        <v>2.2000000000000002</v>
      </c>
      <c r="AA11" s="625"/>
      <c r="AB11" s="625"/>
      <c r="AC11" s="626"/>
      <c r="AD11" s="627">
        <v>171068</v>
      </c>
      <c r="AE11" s="622"/>
      <c r="AF11" s="622"/>
      <c r="AG11" s="622"/>
      <c r="AH11" s="622"/>
      <c r="AI11" s="622"/>
      <c r="AJ11" s="622"/>
      <c r="AK11" s="623"/>
      <c r="AL11" s="624">
        <v>5.3</v>
      </c>
      <c r="AM11" s="625"/>
      <c r="AN11" s="625"/>
      <c r="AO11" s="661"/>
      <c r="AP11" s="618" t="s">
        <v>255</v>
      </c>
      <c r="AQ11" s="619"/>
      <c r="AR11" s="619"/>
      <c r="AS11" s="619"/>
      <c r="AT11" s="619"/>
      <c r="AU11" s="619"/>
      <c r="AV11" s="619"/>
      <c r="AW11" s="619"/>
      <c r="AX11" s="619"/>
      <c r="AY11" s="619"/>
      <c r="AZ11" s="619"/>
      <c r="BA11" s="619"/>
      <c r="BB11" s="619"/>
      <c r="BC11" s="619"/>
      <c r="BD11" s="619"/>
      <c r="BE11" s="619"/>
      <c r="BF11" s="620"/>
      <c r="BG11" s="621">
        <v>114244</v>
      </c>
      <c r="BH11" s="622"/>
      <c r="BI11" s="622"/>
      <c r="BJ11" s="622"/>
      <c r="BK11" s="622"/>
      <c r="BL11" s="622"/>
      <c r="BM11" s="622"/>
      <c r="BN11" s="623"/>
      <c r="BO11" s="659">
        <v>9.1</v>
      </c>
      <c r="BP11" s="659"/>
      <c r="BQ11" s="659"/>
      <c r="BR11" s="659"/>
      <c r="BS11" s="660" t="s">
        <v>139</v>
      </c>
      <c r="BT11" s="660"/>
      <c r="BU11" s="660"/>
      <c r="BV11" s="660"/>
      <c r="BW11" s="660"/>
      <c r="BX11" s="660"/>
      <c r="BY11" s="660"/>
      <c r="BZ11" s="660"/>
      <c r="CA11" s="660"/>
      <c r="CB11" s="695"/>
      <c r="CD11" s="618" t="s">
        <v>256</v>
      </c>
      <c r="CE11" s="619"/>
      <c r="CF11" s="619"/>
      <c r="CG11" s="619"/>
      <c r="CH11" s="619"/>
      <c r="CI11" s="619"/>
      <c r="CJ11" s="619"/>
      <c r="CK11" s="619"/>
      <c r="CL11" s="619"/>
      <c r="CM11" s="619"/>
      <c r="CN11" s="619"/>
      <c r="CO11" s="619"/>
      <c r="CP11" s="619"/>
      <c r="CQ11" s="620"/>
      <c r="CR11" s="621">
        <v>664968</v>
      </c>
      <c r="CS11" s="622"/>
      <c r="CT11" s="622"/>
      <c r="CU11" s="622"/>
      <c r="CV11" s="622"/>
      <c r="CW11" s="622"/>
      <c r="CX11" s="622"/>
      <c r="CY11" s="623"/>
      <c r="CZ11" s="659">
        <v>9.3000000000000007</v>
      </c>
      <c r="DA11" s="659"/>
      <c r="DB11" s="659"/>
      <c r="DC11" s="659"/>
      <c r="DD11" s="627">
        <v>127421</v>
      </c>
      <c r="DE11" s="622"/>
      <c r="DF11" s="622"/>
      <c r="DG11" s="622"/>
      <c r="DH11" s="622"/>
      <c r="DI11" s="622"/>
      <c r="DJ11" s="622"/>
      <c r="DK11" s="622"/>
      <c r="DL11" s="622"/>
      <c r="DM11" s="622"/>
      <c r="DN11" s="622"/>
      <c r="DO11" s="622"/>
      <c r="DP11" s="623"/>
      <c r="DQ11" s="627">
        <v>508773</v>
      </c>
      <c r="DR11" s="622"/>
      <c r="DS11" s="622"/>
      <c r="DT11" s="622"/>
      <c r="DU11" s="622"/>
      <c r="DV11" s="622"/>
      <c r="DW11" s="622"/>
      <c r="DX11" s="622"/>
      <c r="DY11" s="622"/>
      <c r="DZ11" s="622"/>
      <c r="EA11" s="622"/>
      <c r="EB11" s="622"/>
      <c r="EC11" s="658"/>
    </row>
    <row r="12" spans="2:143" ht="11.25" customHeight="1" x14ac:dyDescent="0.2">
      <c r="B12" s="618" t="s">
        <v>257</v>
      </c>
      <c r="C12" s="619"/>
      <c r="D12" s="619"/>
      <c r="E12" s="619"/>
      <c r="F12" s="619"/>
      <c r="G12" s="619"/>
      <c r="H12" s="619"/>
      <c r="I12" s="619"/>
      <c r="J12" s="619"/>
      <c r="K12" s="619"/>
      <c r="L12" s="619"/>
      <c r="M12" s="619"/>
      <c r="N12" s="619"/>
      <c r="O12" s="619"/>
      <c r="P12" s="619"/>
      <c r="Q12" s="620"/>
      <c r="R12" s="621">
        <v>1732</v>
      </c>
      <c r="S12" s="622"/>
      <c r="T12" s="622"/>
      <c r="U12" s="622"/>
      <c r="V12" s="622"/>
      <c r="W12" s="622"/>
      <c r="X12" s="622"/>
      <c r="Y12" s="623"/>
      <c r="Z12" s="659">
        <v>0</v>
      </c>
      <c r="AA12" s="659"/>
      <c r="AB12" s="659"/>
      <c r="AC12" s="659"/>
      <c r="AD12" s="660">
        <v>1732</v>
      </c>
      <c r="AE12" s="660"/>
      <c r="AF12" s="660"/>
      <c r="AG12" s="660"/>
      <c r="AH12" s="660"/>
      <c r="AI12" s="660"/>
      <c r="AJ12" s="660"/>
      <c r="AK12" s="660"/>
      <c r="AL12" s="624">
        <v>0.1</v>
      </c>
      <c r="AM12" s="625"/>
      <c r="AN12" s="625"/>
      <c r="AO12" s="661"/>
      <c r="AP12" s="618" t="s">
        <v>258</v>
      </c>
      <c r="AQ12" s="619"/>
      <c r="AR12" s="619"/>
      <c r="AS12" s="619"/>
      <c r="AT12" s="619"/>
      <c r="AU12" s="619"/>
      <c r="AV12" s="619"/>
      <c r="AW12" s="619"/>
      <c r="AX12" s="619"/>
      <c r="AY12" s="619"/>
      <c r="AZ12" s="619"/>
      <c r="BA12" s="619"/>
      <c r="BB12" s="619"/>
      <c r="BC12" s="619"/>
      <c r="BD12" s="619"/>
      <c r="BE12" s="619"/>
      <c r="BF12" s="620"/>
      <c r="BG12" s="621">
        <v>701100</v>
      </c>
      <c r="BH12" s="622"/>
      <c r="BI12" s="622"/>
      <c r="BJ12" s="622"/>
      <c r="BK12" s="622"/>
      <c r="BL12" s="622"/>
      <c r="BM12" s="622"/>
      <c r="BN12" s="623"/>
      <c r="BO12" s="659">
        <v>55.8</v>
      </c>
      <c r="BP12" s="659"/>
      <c r="BQ12" s="659"/>
      <c r="BR12" s="659"/>
      <c r="BS12" s="660" t="s">
        <v>130</v>
      </c>
      <c r="BT12" s="660"/>
      <c r="BU12" s="660"/>
      <c r="BV12" s="660"/>
      <c r="BW12" s="660"/>
      <c r="BX12" s="660"/>
      <c r="BY12" s="660"/>
      <c r="BZ12" s="660"/>
      <c r="CA12" s="660"/>
      <c r="CB12" s="695"/>
      <c r="CD12" s="618" t="s">
        <v>259</v>
      </c>
      <c r="CE12" s="619"/>
      <c r="CF12" s="619"/>
      <c r="CG12" s="619"/>
      <c r="CH12" s="619"/>
      <c r="CI12" s="619"/>
      <c r="CJ12" s="619"/>
      <c r="CK12" s="619"/>
      <c r="CL12" s="619"/>
      <c r="CM12" s="619"/>
      <c r="CN12" s="619"/>
      <c r="CO12" s="619"/>
      <c r="CP12" s="619"/>
      <c r="CQ12" s="620"/>
      <c r="CR12" s="621">
        <v>49621</v>
      </c>
      <c r="CS12" s="622"/>
      <c r="CT12" s="622"/>
      <c r="CU12" s="622"/>
      <c r="CV12" s="622"/>
      <c r="CW12" s="622"/>
      <c r="CX12" s="622"/>
      <c r="CY12" s="623"/>
      <c r="CZ12" s="659">
        <v>0.7</v>
      </c>
      <c r="DA12" s="659"/>
      <c r="DB12" s="659"/>
      <c r="DC12" s="659"/>
      <c r="DD12" s="627">
        <v>3266</v>
      </c>
      <c r="DE12" s="622"/>
      <c r="DF12" s="622"/>
      <c r="DG12" s="622"/>
      <c r="DH12" s="622"/>
      <c r="DI12" s="622"/>
      <c r="DJ12" s="622"/>
      <c r="DK12" s="622"/>
      <c r="DL12" s="622"/>
      <c r="DM12" s="622"/>
      <c r="DN12" s="622"/>
      <c r="DO12" s="622"/>
      <c r="DP12" s="623"/>
      <c r="DQ12" s="627">
        <v>25628</v>
      </c>
      <c r="DR12" s="622"/>
      <c r="DS12" s="622"/>
      <c r="DT12" s="622"/>
      <c r="DU12" s="622"/>
      <c r="DV12" s="622"/>
      <c r="DW12" s="622"/>
      <c r="DX12" s="622"/>
      <c r="DY12" s="622"/>
      <c r="DZ12" s="622"/>
      <c r="EA12" s="622"/>
      <c r="EB12" s="622"/>
      <c r="EC12" s="658"/>
    </row>
    <row r="13" spans="2:143" ht="11.25" customHeight="1" x14ac:dyDescent="0.2">
      <c r="B13" s="618" t="s">
        <v>260</v>
      </c>
      <c r="C13" s="619"/>
      <c r="D13" s="619"/>
      <c r="E13" s="619"/>
      <c r="F13" s="619"/>
      <c r="G13" s="619"/>
      <c r="H13" s="619"/>
      <c r="I13" s="619"/>
      <c r="J13" s="619"/>
      <c r="K13" s="619"/>
      <c r="L13" s="619"/>
      <c r="M13" s="619"/>
      <c r="N13" s="619"/>
      <c r="O13" s="619"/>
      <c r="P13" s="619"/>
      <c r="Q13" s="620"/>
      <c r="R13" s="621" t="s">
        <v>139</v>
      </c>
      <c r="S13" s="622"/>
      <c r="T13" s="622"/>
      <c r="U13" s="622"/>
      <c r="V13" s="622"/>
      <c r="W13" s="622"/>
      <c r="X13" s="622"/>
      <c r="Y13" s="623"/>
      <c r="Z13" s="659" t="s">
        <v>130</v>
      </c>
      <c r="AA13" s="659"/>
      <c r="AB13" s="659"/>
      <c r="AC13" s="659"/>
      <c r="AD13" s="660" t="s">
        <v>139</v>
      </c>
      <c r="AE13" s="660"/>
      <c r="AF13" s="660"/>
      <c r="AG13" s="660"/>
      <c r="AH13" s="660"/>
      <c r="AI13" s="660"/>
      <c r="AJ13" s="660"/>
      <c r="AK13" s="660"/>
      <c r="AL13" s="624" t="s">
        <v>139</v>
      </c>
      <c r="AM13" s="625"/>
      <c r="AN13" s="625"/>
      <c r="AO13" s="661"/>
      <c r="AP13" s="618" t="s">
        <v>261</v>
      </c>
      <c r="AQ13" s="619"/>
      <c r="AR13" s="619"/>
      <c r="AS13" s="619"/>
      <c r="AT13" s="619"/>
      <c r="AU13" s="619"/>
      <c r="AV13" s="619"/>
      <c r="AW13" s="619"/>
      <c r="AX13" s="619"/>
      <c r="AY13" s="619"/>
      <c r="AZ13" s="619"/>
      <c r="BA13" s="619"/>
      <c r="BB13" s="619"/>
      <c r="BC13" s="619"/>
      <c r="BD13" s="619"/>
      <c r="BE13" s="619"/>
      <c r="BF13" s="620"/>
      <c r="BG13" s="621">
        <v>698135</v>
      </c>
      <c r="BH13" s="622"/>
      <c r="BI13" s="622"/>
      <c r="BJ13" s="622"/>
      <c r="BK13" s="622"/>
      <c r="BL13" s="622"/>
      <c r="BM13" s="622"/>
      <c r="BN13" s="623"/>
      <c r="BO13" s="659">
        <v>55.6</v>
      </c>
      <c r="BP13" s="659"/>
      <c r="BQ13" s="659"/>
      <c r="BR13" s="659"/>
      <c r="BS13" s="660" t="s">
        <v>240</v>
      </c>
      <c r="BT13" s="660"/>
      <c r="BU13" s="660"/>
      <c r="BV13" s="660"/>
      <c r="BW13" s="660"/>
      <c r="BX13" s="660"/>
      <c r="BY13" s="660"/>
      <c r="BZ13" s="660"/>
      <c r="CA13" s="660"/>
      <c r="CB13" s="695"/>
      <c r="CD13" s="618" t="s">
        <v>262</v>
      </c>
      <c r="CE13" s="619"/>
      <c r="CF13" s="619"/>
      <c r="CG13" s="619"/>
      <c r="CH13" s="619"/>
      <c r="CI13" s="619"/>
      <c r="CJ13" s="619"/>
      <c r="CK13" s="619"/>
      <c r="CL13" s="619"/>
      <c r="CM13" s="619"/>
      <c r="CN13" s="619"/>
      <c r="CO13" s="619"/>
      <c r="CP13" s="619"/>
      <c r="CQ13" s="620"/>
      <c r="CR13" s="621">
        <v>490606</v>
      </c>
      <c r="CS13" s="622"/>
      <c r="CT13" s="622"/>
      <c r="CU13" s="622"/>
      <c r="CV13" s="622"/>
      <c r="CW13" s="622"/>
      <c r="CX13" s="622"/>
      <c r="CY13" s="623"/>
      <c r="CZ13" s="659">
        <v>6.9</v>
      </c>
      <c r="DA13" s="659"/>
      <c r="DB13" s="659"/>
      <c r="DC13" s="659"/>
      <c r="DD13" s="627">
        <v>285521</v>
      </c>
      <c r="DE13" s="622"/>
      <c r="DF13" s="622"/>
      <c r="DG13" s="622"/>
      <c r="DH13" s="622"/>
      <c r="DI13" s="622"/>
      <c r="DJ13" s="622"/>
      <c r="DK13" s="622"/>
      <c r="DL13" s="622"/>
      <c r="DM13" s="622"/>
      <c r="DN13" s="622"/>
      <c r="DO13" s="622"/>
      <c r="DP13" s="623"/>
      <c r="DQ13" s="627">
        <v>396081</v>
      </c>
      <c r="DR13" s="622"/>
      <c r="DS13" s="622"/>
      <c r="DT13" s="622"/>
      <c r="DU13" s="622"/>
      <c r="DV13" s="622"/>
      <c r="DW13" s="622"/>
      <c r="DX13" s="622"/>
      <c r="DY13" s="622"/>
      <c r="DZ13" s="622"/>
      <c r="EA13" s="622"/>
      <c r="EB13" s="622"/>
      <c r="EC13" s="658"/>
    </row>
    <row r="14" spans="2:143" ht="11.25" customHeight="1" x14ac:dyDescent="0.2">
      <c r="B14" s="618" t="s">
        <v>263</v>
      </c>
      <c r="C14" s="619"/>
      <c r="D14" s="619"/>
      <c r="E14" s="619"/>
      <c r="F14" s="619"/>
      <c r="G14" s="619"/>
      <c r="H14" s="619"/>
      <c r="I14" s="619"/>
      <c r="J14" s="619"/>
      <c r="K14" s="619"/>
      <c r="L14" s="619"/>
      <c r="M14" s="619"/>
      <c r="N14" s="619"/>
      <c r="O14" s="619"/>
      <c r="P14" s="619"/>
      <c r="Q14" s="620"/>
      <c r="R14" s="621">
        <v>206</v>
      </c>
      <c r="S14" s="622"/>
      <c r="T14" s="622"/>
      <c r="U14" s="622"/>
      <c r="V14" s="622"/>
      <c r="W14" s="622"/>
      <c r="X14" s="622"/>
      <c r="Y14" s="623"/>
      <c r="Z14" s="659">
        <v>0</v>
      </c>
      <c r="AA14" s="659"/>
      <c r="AB14" s="659"/>
      <c r="AC14" s="659"/>
      <c r="AD14" s="660">
        <v>206</v>
      </c>
      <c r="AE14" s="660"/>
      <c r="AF14" s="660"/>
      <c r="AG14" s="660"/>
      <c r="AH14" s="660"/>
      <c r="AI14" s="660"/>
      <c r="AJ14" s="660"/>
      <c r="AK14" s="660"/>
      <c r="AL14" s="624">
        <v>0</v>
      </c>
      <c r="AM14" s="625"/>
      <c r="AN14" s="625"/>
      <c r="AO14" s="661"/>
      <c r="AP14" s="618" t="s">
        <v>264</v>
      </c>
      <c r="AQ14" s="619"/>
      <c r="AR14" s="619"/>
      <c r="AS14" s="619"/>
      <c r="AT14" s="619"/>
      <c r="AU14" s="619"/>
      <c r="AV14" s="619"/>
      <c r="AW14" s="619"/>
      <c r="AX14" s="619"/>
      <c r="AY14" s="619"/>
      <c r="AZ14" s="619"/>
      <c r="BA14" s="619"/>
      <c r="BB14" s="619"/>
      <c r="BC14" s="619"/>
      <c r="BD14" s="619"/>
      <c r="BE14" s="619"/>
      <c r="BF14" s="620"/>
      <c r="BG14" s="621">
        <v>39983</v>
      </c>
      <c r="BH14" s="622"/>
      <c r="BI14" s="622"/>
      <c r="BJ14" s="622"/>
      <c r="BK14" s="622"/>
      <c r="BL14" s="622"/>
      <c r="BM14" s="622"/>
      <c r="BN14" s="623"/>
      <c r="BO14" s="659">
        <v>3.2</v>
      </c>
      <c r="BP14" s="659"/>
      <c r="BQ14" s="659"/>
      <c r="BR14" s="659"/>
      <c r="BS14" s="660" t="s">
        <v>130</v>
      </c>
      <c r="BT14" s="660"/>
      <c r="BU14" s="660"/>
      <c r="BV14" s="660"/>
      <c r="BW14" s="660"/>
      <c r="BX14" s="660"/>
      <c r="BY14" s="660"/>
      <c r="BZ14" s="660"/>
      <c r="CA14" s="660"/>
      <c r="CB14" s="695"/>
      <c r="CD14" s="618" t="s">
        <v>265</v>
      </c>
      <c r="CE14" s="619"/>
      <c r="CF14" s="619"/>
      <c r="CG14" s="619"/>
      <c r="CH14" s="619"/>
      <c r="CI14" s="619"/>
      <c r="CJ14" s="619"/>
      <c r="CK14" s="619"/>
      <c r="CL14" s="619"/>
      <c r="CM14" s="619"/>
      <c r="CN14" s="619"/>
      <c r="CO14" s="619"/>
      <c r="CP14" s="619"/>
      <c r="CQ14" s="620"/>
      <c r="CR14" s="621">
        <v>249457</v>
      </c>
      <c r="CS14" s="622"/>
      <c r="CT14" s="622"/>
      <c r="CU14" s="622"/>
      <c r="CV14" s="622"/>
      <c r="CW14" s="622"/>
      <c r="CX14" s="622"/>
      <c r="CY14" s="623"/>
      <c r="CZ14" s="659">
        <v>3.5</v>
      </c>
      <c r="DA14" s="659"/>
      <c r="DB14" s="659"/>
      <c r="DC14" s="659"/>
      <c r="DD14" s="627">
        <v>45793</v>
      </c>
      <c r="DE14" s="622"/>
      <c r="DF14" s="622"/>
      <c r="DG14" s="622"/>
      <c r="DH14" s="622"/>
      <c r="DI14" s="622"/>
      <c r="DJ14" s="622"/>
      <c r="DK14" s="622"/>
      <c r="DL14" s="622"/>
      <c r="DM14" s="622"/>
      <c r="DN14" s="622"/>
      <c r="DO14" s="622"/>
      <c r="DP14" s="623"/>
      <c r="DQ14" s="627">
        <v>205457</v>
      </c>
      <c r="DR14" s="622"/>
      <c r="DS14" s="622"/>
      <c r="DT14" s="622"/>
      <c r="DU14" s="622"/>
      <c r="DV14" s="622"/>
      <c r="DW14" s="622"/>
      <c r="DX14" s="622"/>
      <c r="DY14" s="622"/>
      <c r="DZ14" s="622"/>
      <c r="EA14" s="622"/>
      <c r="EB14" s="622"/>
      <c r="EC14" s="658"/>
    </row>
    <row r="15" spans="2:143" ht="11.25" customHeight="1" x14ac:dyDescent="0.2">
      <c r="B15" s="618" t="s">
        <v>266</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240</v>
      </c>
      <c r="AA15" s="659"/>
      <c r="AB15" s="659"/>
      <c r="AC15" s="659"/>
      <c r="AD15" s="660" t="s">
        <v>139</v>
      </c>
      <c r="AE15" s="660"/>
      <c r="AF15" s="660"/>
      <c r="AG15" s="660"/>
      <c r="AH15" s="660"/>
      <c r="AI15" s="660"/>
      <c r="AJ15" s="660"/>
      <c r="AK15" s="660"/>
      <c r="AL15" s="624" t="s">
        <v>139</v>
      </c>
      <c r="AM15" s="625"/>
      <c r="AN15" s="625"/>
      <c r="AO15" s="661"/>
      <c r="AP15" s="618" t="s">
        <v>267</v>
      </c>
      <c r="AQ15" s="619"/>
      <c r="AR15" s="619"/>
      <c r="AS15" s="619"/>
      <c r="AT15" s="619"/>
      <c r="AU15" s="619"/>
      <c r="AV15" s="619"/>
      <c r="AW15" s="619"/>
      <c r="AX15" s="619"/>
      <c r="AY15" s="619"/>
      <c r="AZ15" s="619"/>
      <c r="BA15" s="619"/>
      <c r="BB15" s="619"/>
      <c r="BC15" s="619"/>
      <c r="BD15" s="619"/>
      <c r="BE15" s="619"/>
      <c r="BF15" s="620"/>
      <c r="BG15" s="621">
        <v>47464</v>
      </c>
      <c r="BH15" s="622"/>
      <c r="BI15" s="622"/>
      <c r="BJ15" s="622"/>
      <c r="BK15" s="622"/>
      <c r="BL15" s="622"/>
      <c r="BM15" s="622"/>
      <c r="BN15" s="623"/>
      <c r="BO15" s="659">
        <v>3.8</v>
      </c>
      <c r="BP15" s="659"/>
      <c r="BQ15" s="659"/>
      <c r="BR15" s="659"/>
      <c r="BS15" s="660" t="s">
        <v>130</v>
      </c>
      <c r="BT15" s="660"/>
      <c r="BU15" s="660"/>
      <c r="BV15" s="660"/>
      <c r="BW15" s="660"/>
      <c r="BX15" s="660"/>
      <c r="BY15" s="660"/>
      <c r="BZ15" s="660"/>
      <c r="CA15" s="660"/>
      <c r="CB15" s="695"/>
      <c r="CD15" s="618" t="s">
        <v>268</v>
      </c>
      <c r="CE15" s="619"/>
      <c r="CF15" s="619"/>
      <c r="CG15" s="619"/>
      <c r="CH15" s="619"/>
      <c r="CI15" s="619"/>
      <c r="CJ15" s="619"/>
      <c r="CK15" s="619"/>
      <c r="CL15" s="619"/>
      <c r="CM15" s="619"/>
      <c r="CN15" s="619"/>
      <c r="CO15" s="619"/>
      <c r="CP15" s="619"/>
      <c r="CQ15" s="620"/>
      <c r="CR15" s="621">
        <v>565708</v>
      </c>
      <c r="CS15" s="622"/>
      <c r="CT15" s="622"/>
      <c r="CU15" s="622"/>
      <c r="CV15" s="622"/>
      <c r="CW15" s="622"/>
      <c r="CX15" s="622"/>
      <c r="CY15" s="623"/>
      <c r="CZ15" s="659">
        <v>7.9</v>
      </c>
      <c r="DA15" s="659"/>
      <c r="DB15" s="659"/>
      <c r="DC15" s="659"/>
      <c r="DD15" s="627">
        <v>34943</v>
      </c>
      <c r="DE15" s="622"/>
      <c r="DF15" s="622"/>
      <c r="DG15" s="622"/>
      <c r="DH15" s="622"/>
      <c r="DI15" s="622"/>
      <c r="DJ15" s="622"/>
      <c r="DK15" s="622"/>
      <c r="DL15" s="622"/>
      <c r="DM15" s="622"/>
      <c r="DN15" s="622"/>
      <c r="DO15" s="622"/>
      <c r="DP15" s="623"/>
      <c r="DQ15" s="627">
        <v>300610</v>
      </c>
      <c r="DR15" s="622"/>
      <c r="DS15" s="622"/>
      <c r="DT15" s="622"/>
      <c r="DU15" s="622"/>
      <c r="DV15" s="622"/>
      <c r="DW15" s="622"/>
      <c r="DX15" s="622"/>
      <c r="DY15" s="622"/>
      <c r="DZ15" s="622"/>
      <c r="EA15" s="622"/>
      <c r="EB15" s="622"/>
      <c r="EC15" s="658"/>
    </row>
    <row r="16" spans="2:143" ht="11.25" customHeight="1" x14ac:dyDescent="0.2">
      <c r="B16" s="618" t="s">
        <v>269</v>
      </c>
      <c r="C16" s="619"/>
      <c r="D16" s="619"/>
      <c r="E16" s="619"/>
      <c r="F16" s="619"/>
      <c r="G16" s="619"/>
      <c r="H16" s="619"/>
      <c r="I16" s="619"/>
      <c r="J16" s="619"/>
      <c r="K16" s="619"/>
      <c r="L16" s="619"/>
      <c r="M16" s="619"/>
      <c r="N16" s="619"/>
      <c r="O16" s="619"/>
      <c r="P16" s="619"/>
      <c r="Q16" s="620"/>
      <c r="R16" s="621">
        <v>13287</v>
      </c>
      <c r="S16" s="622"/>
      <c r="T16" s="622"/>
      <c r="U16" s="622"/>
      <c r="V16" s="622"/>
      <c r="W16" s="622"/>
      <c r="X16" s="622"/>
      <c r="Y16" s="623"/>
      <c r="Z16" s="659">
        <v>0.2</v>
      </c>
      <c r="AA16" s="659"/>
      <c r="AB16" s="659"/>
      <c r="AC16" s="659"/>
      <c r="AD16" s="660">
        <v>13287</v>
      </c>
      <c r="AE16" s="660"/>
      <c r="AF16" s="660"/>
      <c r="AG16" s="660"/>
      <c r="AH16" s="660"/>
      <c r="AI16" s="660"/>
      <c r="AJ16" s="660"/>
      <c r="AK16" s="660"/>
      <c r="AL16" s="624">
        <v>0.4</v>
      </c>
      <c r="AM16" s="625"/>
      <c r="AN16" s="625"/>
      <c r="AO16" s="661"/>
      <c r="AP16" s="618" t="s">
        <v>270</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139</v>
      </c>
      <c r="BP16" s="659"/>
      <c r="BQ16" s="659"/>
      <c r="BR16" s="659"/>
      <c r="BS16" s="660" t="s">
        <v>130</v>
      </c>
      <c r="BT16" s="660"/>
      <c r="BU16" s="660"/>
      <c r="BV16" s="660"/>
      <c r="BW16" s="660"/>
      <c r="BX16" s="660"/>
      <c r="BY16" s="660"/>
      <c r="BZ16" s="660"/>
      <c r="CA16" s="660"/>
      <c r="CB16" s="695"/>
      <c r="CD16" s="618" t="s">
        <v>271</v>
      </c>
      <c r="CE16" s="619"/>
      <c r="CF16" s="619"/>
      <c r="CG16" s="619"/>
      <c r="CH16" s="619"/>
      <c r="CI16" s="619"/>
      <c r="CJ16" s="619"/>
      <c r="CK16" s="619"/>
      <c r="CL16" s="619"/>
      <c r="CM16" s="619"/>
      <c r="CN16" s="619"/>
      <c r="CO16" s="619"/>
      <c r="CP16" s="619"/>
      <c r="CQ16" s="620"/>
      <c r="CR16" s="621">
        <v>42335</v>
      </c>
      <c r="CS16" s="622"/>
      <c r="CT16" s="622"/>
      <c r="CU16" s="622"/>
      <c r="CV16" s="622"/>
      <c r="CW16" s="622"/>
      <c r="CX16" s="622"/>
      <c r="CY16" s="623"/>
      <c r="CZ16" s="659">
        <v>0.6</v>
      </c>
      <c r="DA16" s="659"/>
      <c r="DB16" s="659"/>
      <c r="DC16" s="659"/>
      <c r="DD16" s="627" t="s">
        <v>130</v>
      </c>
      <c r="DE16" s="622"/>
      <c r="DF16" s="622"/>
      <c r="DG16" s="622"/>
      <c r="DH16" s="622"/>
      <c r="DI16" s="622"/>
      <c r="DJ16" s="622"/>
      <c r="DK16" s="622"/>
      <c r="DL16" s="622"/>
      <c r="DM16" s="622"/>
      <c r="DN16" s="622"/>
      <c r="DO16" s="622"/>
      <c r="DP16" s="623"/>
      <c r="DQ16" s="627">
        <v>42335</v>
      </c>
      <c r="DR16" s="622"/>
      <c r="DS16" s="622"/>
      <c r="DT16" s="622"/>
      <c r="DU16" s="622"/>
      <c r="DV16" s="622"/>
      <c r="DW16" s="622"/>
      <c r="DX16" s="622"/>
      <c r="DY16" s="622"/>
      <c r="DZ16" s="622"/>
      <c r="EA16" s="622"/>
      <c r="EB16" s="622"/>
      <c r="EC16" s="658"/>
    </row>
    <row r="17" spans="2:133" ht="11.25" customHeight="1" x14ac:dyDescent="0.2">
      <c r="B17" s="618" t="s">
        <v>272</v>
      </c>
      <c r="C17" s="619"/>
      <c r="D17" s="619"/>
      <c r="E17" s="619"/>
      <c r="F17" s="619"/>
      <c r="G17" s="619"/>
      <c r="H17" s="619"/>
      <c r="I17" s="619"/>
      <c r="J17" s="619"/>
      <c r="K17" s="619"/>
      <c r="L17" s="619"/>
      <c r="M17" s="619"/>
      <c r="N17" s="619"/>
      <c r="O17" s="619"/>
      <c r="P17" s="619"/>
      <c r="Q17" s="620"/>
      <c r="R17" s="621">
        <v>17051</v>
      </c>
      <c r="S17" s="622"/>
      <c r="T17" s="622"/>
      <c r="U17" s="622"/>
      <c r="V17" s="622"/>
      <c r="W17" s="622"/>
      <c r="X17" s="622"/>
      <c r="Y17" s="623"/>
      <c r="Z17" s="659">
        <v>0.2</v>
      </c>
      <c r="AA17" s="659"/>
      <c r="AB17" s="659"/>
      <c r="AC17" s="659"/>
      <c r="AD17" s="660">
        <v>17051</v>
      </c>
      <c r="AE17" s="660"/>
      <c r="AF17" s="660"/>
      <c r="AG17" s="660"/>
      <c r="AH17" s="660"/>
      <c r="AI17" s="660"/>
      <c r="AJ17" s="660"/>
      <c r="AK17" s="660"/>
      <c r="AL17" s="624">
        <v>0.5</v>
      </c>
      <c r="AM17" s="625"/>
      <c r="AN17" s="625"/>
      <c r="AO17" s="661"/>
      <c r="AP17" s="618" t="s">
        <v>273</v>
      </c>
      <c r="AQ17" s="619"/>
      <c r="AR17" s="619"/>
      <c r="AS17" s="619"/>
      <c r="AT17" s="619"/>
      <c r="AU17" s="619"/>
      <c r="AV17" s="619"/>
      <c r="AW17" s="619"/>
      <c r="AX17" s="619"/>
      <c r="AY17" s="619"/>
      <c r="AZ17" s="619"/>
      <c r="BA17" s="619"/>
      <c r="BB17" s="619"/>
      <c r="BC17" s="619"/>
      <c r="BD17" s="619"/>
      <c r="BE17" s="619"/>
      <c r="BF17" s="620"/>
      <c r="BG17" s="621" t="s">
        <v>240</v>
      </c>
      <c r="BH17" s="622"/>
      <c r="BI17" s="622"/>
      <c r="BJ17" s="622"/>
      <c r="BK17" s="622"/>
      <c r="BL17" s="622"/>
      <c r="BM17" s="622"/>
      <c r="BN17" s="623"/>
      <c r="BO17" s="659" t="s">
        <v>130</v>
      </c>
      <c r="BP17" s="659"/>
      <c r="BQ17" s="659"/>
      <c r="BR17" s="659"/>
      <c r="BS17" s="660" t="s">
        <v>240</v>
      </c>
      <c r="BT17" s="660"/>
      <c r="BU17" s="660"/>
      <c r="BV17" s="660"/>
      <c r="BW17" s="660"/>
      <c r="BX17" s="660"/>
      <c r="BY17" s="660"/>
      <c r="BZ17" s="660"/>
      <c r="CA17" s="660"/>
      <c r="CB17" s="695"/>
      <c r="CD17" s="618" t="s">
        <v>274</v>
      </c>
      <c r="CE17" s="619"/>
      <c r="CF17" s="619"/>
      <c r="CG17" s="619"/>
      <c r="CH17" s="619"/>
      <c r="CI17" s="619"/>
      <c r="CJ17" s="619"/>
      <c r="CK17" s="619"/>
      <c r="CL17" s="619"/>
      <c r="CM17" s="619"/>
      <c r="CN17" s="619"/>
      <c r="CO17" s="619"/>
      <c r="CP17" s="619"/>
      <c r="CQ17" s="620"/>
      <c r="CR17" s="621">
        <v>265927</v>
      </c>
      <c r="CS17" s="622"/>
      <c r="CT17" s="622"/>
      <c r="CU17" s="622"/>
      <c r="CV17" s="622"/>
      <c r="CW17" s="622"/>
      <c r="CX17" s="622"/>
      <c r="CY17" s="623"/>
      <c r="CZ17" s="659">
        <v>3.7</v>
      </c>
      <c r="DA17" s="659"/>
      <c r="DB17" s="659"/>
      <c r="DC17" s="659"/>
      <c r="DD17" s="627" t="s">
        <v>130</v>
      </c>
      <c r="DE17" s="622"/>
      <c r="DF17" s="622"/>
      <c r="DG17" s="622"/>
      <c r="DH17" s="622"/>
      <c r="DI17" s="622"/>
      <c r="DJ17" s="622"/>
      <c r="DK17" s="622"/>
      <c r="DL17" s="622"/>
      <c r="DM17" s="622"/>
      <c r="DN17" s="622"/>
      <c r="DO17" s="622"/>
      <c r="DP17" s="623"/>
      <c r="DQ17" s="627">
        <v>265927</v>
      </c>
      <c r="DR17" s="622"/>
      <c r="DS17" s="622"/>
      <c r="DT17" s="622"/>
      <c r="DU17" s="622"/>
      <c r="DV17" s="622"/>
      <c r="DW17" s="622"/>
      <c r="DX17" s="622"/>
      <c r="DY17" s="622"/>
      <c r="DZ17" s="622"/>
      <c r="EA17" s="622"/>
      <c r="EB17" s="622"/>
      <c r="EC17" s="658"/>
    </row>
    <row r="18" spans="2:133" ht="11.25" customHeight="1" x14ac:dyDescent="0.2">
      <c r="B18" s="618" t="s">
        <v>275</v>
      </c>
      <c r="C18" s="619"/>
      <c r="D18" s="619"/>
      <c r="E18" s="619"/>
      <c r="F18" s="619"/>
      <c r="G18" s="619"/>
      <c r="H18" s="619"/>
      <c r="I18" s="619"/>
      <c r="J18" s="619"/>
      <c r="K18" s="619"/>
      <c r="L18" s="619"/>
      <c r="M18" s="619"/>
      <c r="N18" s="619"/>
      <c r="O18" s="619"/>
      <c r="P18" s="619"/>
      <c r="Q18" s="620"/>
      <c r="R18" s="621">
        <v>5879</v>
      </c>
      <c r="S18" s="622"/>
      <c r="T18" s="622"/>
      <c r="U18" s="622"/>
      <c r="V18" s="622"/>
      <c r="W18" s="622"/>
      <c r="X18" s="622"/>
      <c r="Y18" s="623"/>
      <c r="Z18" s="659">
        <v>0.1</v>
      </c>
      <c r="AA18" s="659"/>
      <c r="AB18" s="659"/>
      <c r="AC18" s="659"/>
      <c r="AD18" s="660">
        <v>5879</v>
      </c>
      <c r="AE18" s="660"/>
      <c r="AF18" s="660"/>
      <c r="AG18" s="660"/>
      <c r="AH18" s="660"/>
      <c r="AI18" s="660"/>
      <c r="AJ18" s="660"/>
      <c r="AK18" s="660"/>
      <c r="AL18" s="624">
        <v>0.2</v>
      </c>
      <c r="AM18" s="625"/>
      <c r="AN18" s="625"/>
      <c r="AO18" s="661"/>
      <c r="AP18" s="618" t="s">
        <v>276</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5"/>
      <c r="CD18" s="618" t="s">
        <v>277</v>
      </c>
      <c r="CE18" s="619"/>
      <c r="CF18" s="619"/>
      <c r="CG18" s="619"/>
      <c r="CH18" s="619"/>
      <c r="CI18" s="619"/>
      <c r="CJ18" s="619"/>
      <c r="CK18" s="619"/>
      <c r="CL18" s="619"/>
      <c r="CM18" s="619"/>
      <c r="CN18" s="619"/>
      <c r="CO18" s="619"/>
      <c r="CP18" s="619"/>
      <c r="CQ18" s="620"/>
      <c r="CR18" s="621" t="s">
        <v>139</v>
      </c>
      <c r="CS18" s="622"/>
      <c r="CT18" s="622"/>
      <c r="CU18" s="622"/>
      <c r="CV18" s="622"/>
      <c r="CW18" s="622"/>
      <c r="CX18" s="622"/>
      <c r="CY18" s="623"/>
      <c r="CZ18" s="659" t="s">
        <v>240</v>
      </c>
      <c r="DA18" s="659"/>
      <c r="DB18" s="659"/>
      <c r="DC18" s="659"/>
      <c r="DD18" s="627" t="s">
        <v>139</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278</v>
      </c>
      <c r="C19" s="619"/>
      <c r="D19" s="619"/>
      <c r="E19" s="619"/>
      <c r="F19" s="619"/>
      <c r="G19" s="619"/>
      <c r="H19" s="619"/>
      <c r="I19" s="619"/>
      <c r="J19" s="619"/>
      <c r="K19" s="619"/>
      <c r="L19" s="619"/>
      <c r="M19" s="619"/>
      <c r="N19" s="619"/>
      <c r="O19" s="619"/>
      <c r="P19" s="619"/>
      <c r="Q19" s="620"/>
      <c r="R19" s="621">
        <v>5879</v>
      </c>
      <c r="S19" s="622"/>
      <c r="T19" s="622"/>
      <c r="U19" s="622"/>
      <c r="V19" s="622"/>
      <c r="W19" s="622"/>
      <c r="X19" s="622"/>
      <c r="Y19" s="623"/>
      <c r="Z19" s="659">
        <v>0.1</v>
      </c>
      <c r="AA19" s="659"/>
      <c r="AB19" s="659"/>
      <c r="AC19" s="659"/>
      <c r="AD19" s="660">
        <v>5879</v>
      </c>
      <c r="AE19" s="660"/>
      <c r="AF19" s="660"/>
      <c r="AG19" s="660"/>
      <c r="AH19" s="660"/>
      <c r="AI19" s="660"/>
      <c r="AJ19" s="660"/>
      <c r="AK19" s="660"/>
      <c r="AL19" s="624">
        <v>0.2</v>
      </c>
      <c r="AM19" s="625"/>
      <c r="AN19" s="625"/>
      <c r="AO19" s="661"/>
      <c r="AP19" s="618" t="s">
        <v>279</v>
      </c>
      <c r="AQ19" s="619"/>
      <c r="AR19" s="619"/>
      <c r="AS19" s="619"/>
      <c r="AT19" s="619"/>
      <c r="AU19" s="619"/>
      <c r="AV19" s="619"/>
      <c r="AW19" s="619"/>
      <c r="AX19" s="619"/>
      <c r="AY19" s="619"/>
      <c r="AZ19" s="619"/>
      <c r="BA19" s="619"/>
      <c r="BB19" s="619"/>
      <c r="BC19" s="619"/>
      <c r="BD19" s="619"/>
      <c r="BE19" s="619"/>
      <c r="BF19" s="620"/>
      <c r="BG19" s="621">
        <v>189</v>
      </c>
      <c r="BH19" s="622"/>
      <c r="BI19" s="622"/>
      <c r="BJ19" s="622"/>
      <c r="BK19" s="622"/>
      <c r="BL19" s="622"/>
      <c r="BM19" s="622"/>
      <c r="BN19" s="623"/>
      <c r="BO19" s="659">
        <v>0</v>
      </c>
      <c r="BP19" s="659"/>
      <c r="BQ19" s="659"/>
      <c r="BR19" s="659"/>
      <c r="BS19" s="660" t="s">
        <v>130</v>
      </c>
      <c r="BT19" s="660"/>
      <c r="BU19" s="660"/>
      <c r="BV19" s="660"/>
      <c r="BW19" s="660"/>
      <c r="BX19" s="660"/>
      <c r="BY19" s="660"/>
      <c r="BZ19" s="660"/>
      <c r="CA19" s="660"/>
      <c r="CB19" s="695"/>
      <c r="CD19" s="618" t="s">
        <v>280</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240</v>
      </c>
      <c r="DA19" s="659"/>
      <c r="DB19" s="659"/>
      <c r="DC19" s="659"/>
      <c r="DD19" s="627" t="s">
        <v>130</v>
      </c>
      <c r="DE19" s="622"/>
      <c r="DF19" s="622"/>
      <c r="DG19" s="622"/>
      <c r="DH19" s="622"/>
      <c r="DI19" s="622"/>
      <c r="DJ19" s="622"/>
      <c r="DK19" s="622"/>
      <c r="DL19" s="622"/>
      <c r="DM19" s="622"/>
      <c r="DN19" s="622"/>
      <c r="DO19" s="622"/>
      <c r="DP19" s="623"/>
      <c r="DQ19" s="627" t="s">
        <v>240</v>
      </c>
      <c r="DR19" s="622"/>
      <c r="DS19" s="622"/>
      <c r="DT19" s="622"/>
      <c r="DU19" s="622"/>
      <c r="DV19" s="622"/>
      <c r="DW19" s="622"/>
      <c r="DX19" s="622"/>
      <c r="DY19" s="622"/>
      <c r="DZ19" s="622"/>
      <c r="EA19" s="622"/>
      <c r="EB19" s="622"/>
      <c r="EC19" s="658"/>
    </row>
    <row r="20" spans="2:133" ht="11.25" customHeight="1" x14ac:dyDescent="0.2">
      <c r="B20" s="696" t="s">
        <v>281</v>
      </c>
      <c r="C20" s="697"/>
      <c r="D20" s="697"/>
      <c r="E20" s="697"/>
      <c r="F20" s="697"/>
      <c r="G20" s="697"/>
      <c r="H20" s="697"/>
      <c r="I20" s="697"/>
      <c r="J20" s="697"/>
      <c r="K20" s="697"/>
      <c r="L20" s="697"/>
      <c r="M20" s="697"/>
      <c r="N20" s="697"/>
      <c r="O20" s="697"/>
      <c r="P20" s="697"/>
      <c r="Q20" s="698"/>
      <c r="R20" s="621" t="s">
        <v>139</v>
      </c>
      <c r="S20" s="622"/>
      <c r="T20" s="622"/>
      <c r="U20" s="622"/>
      <c r="V20" s="622"/>
      <c r="W20" s="622"/>
      <c r="X20" s="622"/>
      <c r="Y20" s="623"/>
      <c r="Z20" s="659" t="s">
        <v>240</v>
      </c>
      <c r="AA20" s="659"/>
      <c r="AB20" s="659"/>
      <c r="AC20" s="659"/>
      <c r="AD20" s="660" t="s">
        <v>240</v>
      </c>
      <c r="AE20" s="660"/>
      <c r="AF20" s="660"/>
      <c r="AG20" s="660"/>
      <c r="AH20" s="660"/>
      <c r="AI20" s="660"/>
      <c r="AJ20" s="660"/>
      <c r="AK20" s="660"/>
      <c r="AL20" s="624" t="s">
        <v>139</v>
      </c>
      <c r="AM20" s="625"/>
      <c r="AN20" s="625"/>
      <c r="AO20" s="661"/>
      <c r="AP20" s="618" t="s">
        <v>282</v>
      </c>
      <c r="AQ20" s="619"/>
      <c r="AR20" s="619"/>
      <c r="AS20" s="619"/>
      <c r="AT20" s="619"/>
      <c r="AU20" s="619"/>
      <c r="AV20" s="619"/>
      <c r="AW20" s="619"/>
      <c r="AX20" s="619"/>
      <c r="AY20" s="619"/>
      <c r="AZ20" s="619"/>
      <c r="BA20" s="619"/>
      <c r="BB20" s="619"/>
      <c r="BC20" s="619"/>
      <c r="BD20" s="619"/>
      <c r="BE20" s="619"/>
      <c r="BF20" s="620"/>
      <c r="BG20" s="621">
        <v>189</v>
      </c>
      <c r="BH20" s="622"/>
      <c r="BI20" s="622"/>
      <c r="BJ20" s="622"/>
      <c r="BK20" s="622"/>
      <c r="BL20" s="622"/>
      <c r="BM20" s="622"/>
      <c r="BN20" s="623"/>
      <c r="BO20" s="659">
        <v>0</v>
      </c>
      <c r="BP20" s="659"/>
      <c r="BQ20" s="659"/>
      <c r="BR20" s="659"/>
      <c r="BS20" s="660" t="s">
        <v>240</v>
      </c>
      <c r="BT20" s="660"/>
      <c r="BU20" s="660"/>
      <c r="BV20" s="660"/>
      <c r="BW20" s="660"/>
      <c r="BX20" s="660"/>
      <c r="BY20" s="660"/>
      <c r="BZ20" s="660"/>
      <c r="CA20" s="660"/>
      <c r="CB20" s="695"/>
      <c r="CD20" s="618" t="s">
        <v>283</v>
      </c>
      <c r="CE20" s="619"/>
      <c r="CF20" s="619"/>
      <c r="CG20" s="619"/>
      <c r="CH20" s="619"/>
      <c r="CI20" s="619"/>
      <c r="CJ20" s="619"/>
      <c r="CK20" s="619"/>
      <c r="CL20" s="619"/>
      <c r="CM20" s="619"/>
      <c r="CN20" s="619"/>
      <c r="CO20" s="619"/>
      <c r="CP20" s="619"/>
      <c r="CQ20" s="620"/>
      <c r="CR20" s="621">
        <v>7156666</v>
      </c>
      <c r="CS20" s="622"/>
      <c r="CT20" s="622"/>
      <c r="CU20" s="622"/>
      <c r="CV20" s="622"/>
      <c r="CW20" s="622"/>
      <c r="CX20" s="622"/>
      <c r="CY20" s="623"/>
      <c r="CZ20" s="659">
        <v>100</v>
      </c>
      <c r="DA20" s="659"/>
      <c r="DB20" s="659"/>
      <c r="DC20" s="659"/>
      <c r="DD20" s="627">
        <v>1672430</v>
      </c>
      <c r="DE20" s="622"/>
      <c r="DF20" s="622"/>
      <c r="DG20" s="622"/>
      <c r="DH20" s="622"/>
      <c r="DI20" s="622"/>
      <c r="DJ20" s="622"/>
      <c r="DK20" s="622"/>
      <c r="DL20" s="622"/>
      <c r="DM20" s="622"/>
      <c r="DN20" s="622"/>
      <c r="DO20" s="622"/>
      <c r="DP20" s="623"/>
      <c r="DQ20" s="627">
        <v>3356918</v>
      </c>
      <c r="DR20" s="622"/>
      <c r="DS20" s="622"/>
      <c r="DT20" s="622"/>
      <c r="DU20" s="622"/>
      <c r="DV20" s="622"/>
      <c r="DW20" s="622"/>
      <c r="DX20" s="622"/>
      <c r="DY20" s="622"/>
      <c r="DZ20" s="622"/>
      <c r="EA20" s="622"/>
      <c r="EB20" s="622"/>
      <c r="EC20" s="658"/>
    </row>
    <row r="21" spans="2:133" ht="11.25" customHeight="1" x14ac:dyDescent="0.2">
      <c r="B21" s="618" t="s">
        <v>284</v>
      </c>
      <c r="C21" s="619"/>
      <c r="D21" s="619"/>
      <c r="E21" s="619"/>
      <c r="F21" s="619"/>
      <c r="G21" s="619"/>
      <c r="H21" s="619"/>
      <c r="I21" s="619"/>
      <c r="J21" s="619"/>
      <c r="K21" s="619"/>
      <c r="L21" s="619"/>
      <c r="M21" s="619"/>
      <c r="N21" s="619"/>
      <c r="O21" s="619"/>
      <c r="P21" s="619"/>
      <c r="Q21" s="620"/>
      <c r="R21" s="621">
        <v>1752129</v>
      </c>
      <c r="S21" s="622"/>
      <c r="T21" s="622"/>
      <c r="U21" s="622"/>
      <c r="V21" s="622"/>
      <c r="W21" s="622"/>
      <c r="X21" s="622"/>
      <c r="Y21" s="623"/>
      <c r="Z21" s="659">
        <v>22.9</v>
      </c>
      <c r="AA21" s="659"/>
      <c r="AB21" s="659"/>
      <c r="AC21" s="659"/>
      <c r="AD21" s="660">
        <v>1601689</v>
      </c>
      <c r="AE21" s="660"/>
      <c r="AF21" s="660"/>
      <c r="AG21" s="660"/>
      <c r="AH21" s="660"/>
      <c r="AI21" s="660"/>
      <c r="AJ21" s="660"/>
      <c r="AK21" s="660"/>
      <c r="AL21" s="624">
        <v>49.4</v>
      </c>
      <c r="AM21" s="625"/>
      <c r="AN21" s="625"/>
      <c r="AO21" s="661"/>
      <c r="AP21" s="618" t="s">
        <v>285</v>
      </c>
      <c r="AQ21" s="699"/>
      <c r="AR21" s="699"/>
      <c r="AS21" s="699"/>
      <c r="AT21" s="699"/>
      <c r="AU21" s="699"/>
      <c r="AV21" s="699"/>
      <c r="AW21" s="699"/>
      <c r="AX21" s="699"/>
      <c r="AY21" s="699"/>
      <c r="AZ21" s="699"/>
      <c r="BA21" s="699"/>
      <c r="BB21" s="699"/>
      <c r="BC21" s="699"/>
      <c r="BD21" s="699"/>
      <c r="BE21" s="699"/>
      <c r="BF21" s="700"/>
      <c r="BG21" s="621">
        <v>189</v>
      </c>
      <c r="BH21" s="622"/>
      <c r="BI21" s="622"/>
      <c r="BJ21" s="622"/>
      <c r="BK21" s="622"/>
      <c r="BL21" s="622"/>
      <c r="BM21" s="622"/>
      <c r="BN21" s="623"/>
      <c r="BO21" s="659">
        <v>0</v>
      </c>
      <c r="BP21" s="659"/>
      <c r="BQ21" s="659"/>
      <c r="BR21" s="659"/>
      <c r="BS21" s="660" t="s">
        <v>130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286</v>
      </c>
      <c r="C22" s="619"/>
      <c r="D22" s="619"/>
      <c r="E22" s="619"/>
      <c r="F22" s="619"/>
      <c r="G22" s="619"/>
      <c r="H22" s="619"/>
      <c r="I22" s="619"/>
      <c r="J22" s="619"/>
      <c r="K22" s="619"/>
      <c r="L22" s="619"/>
      <c r="M22" s="619"/>
      <c r="N22" s="619"/>
      <c r="O22" s="619"/>
      <c r="P22" s="619"/>
      <c r="Q22" s="620"/>
      <c r="R22" s="621">
        <v>1601689</v>
      </c>
      <c r="S22" s="622"/>
      <c r="T22" s="622"/>
      <c r="U22" s="622"/>
      <c r="V22" s="622"/>
      <c r="W22" s="622"/>
      <c r="X22" s="622"/>
      <c r="Y22" s="623"/>
      <c r="Z22" s="659">
        <v>20.9</v>
      </c>
      <c r="AA22" s="659"/>
      <c r="AB22" s="659"/>
      <c r="AC22" s="659"/>
      <c r="AD22" s="660">
        <v>1601689</v>
      </c>
      <c r="AE22" s="660"/>
      <c r="AF22" s="660"/>
      <c r="AG22" s="660"/>
      <c r="AH22" s="660"/>
      <c r="AI22" s="660"/>
      <c r="AJ22" s="660"/>
      <c r="AK22" s="660"/>
      <c r="AL22" s="624">
        <v>49.4</v>
      </c>
      <c r="AM22" s="625"/>
      <c r="AN22" s="625"/>
      <c r="AO22" s="661"/>
      <c r="AP22" s="618" t="s">
        <v>287</v>
      </c>
      <c r="AQ22" s="699"/>
      <c r="AR22" s="699"/>
      <c r="AS22" s="699"/>
      <c r="AT22" s="699"/>
      <c r="AU22" s="699"/>
      <c r="AV22" s="699"/>
      <c r="AW22" s="699"/>
      <c r="AX22" s="699"/>
      <c r="AY22" s="699"/>
      <c r="AZ22" s="699"/>
      <c r="BA22" s="699"/>
      <c r="BB22" s="699"/>
      <c r="BC22" s="699"/>
      <c r="BD22" s="699"/>
      <c r="BE22" s="699"/>
      <c r="BF22" s="700"/>
      <c r="BG22" s="621" t="s">
        <v>240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5"/>
      <c r="CD22" s="673" t="s">
        <v>288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289</v>
      </c>
      <c r="C23" s="619"/>
      <c r="D23" s="619"/>
      <c r="E23" s="619"/>
      <c r="F23" s="619"/>
      <c r="G23" s="619"/>
      <c r="H23" s="619"/>
      <c r="I23" s="619"/>
      <c r="J23" s="619"/>
      <c r="K23" s="619"/>
      <c r="L23" s="619"/>
      <c r="M23" s="619"/>
      <c r="N23" s="619"/>
      <c r="O23" s="619"/>
      <c r="P23" s="619"/>
      <c r="Q23" s="620"/>
      <c r="R23" s="621">
        <v>150440</v>
      </c>
      <c r="S23" s="622"/>
      <c r="T23" s="622"/>
      <c r="U23" s="622"/>
      <c r="V23" s="622"/>
      <c r="W23" s="622"/>
      <c r="X23" s="622"/>
      <c r="Y23" s="623"/>
      <c r="Z23" s="659">
        <v>2</v>
      </c>
      <c r="AA23" s="659"/>
      <c r="AB23" s="659"/>
      <c r="AC23" s="659"/>
      <c r="AD23" s="660" t="s">
        <v>139</v>
      </c>
      <c r="AE23" s="660"/>
      <c r="AF23" s="660"/>
      <c r="AG23" s="660"/>
      <c r="AH23" s="660"/>
      <c r="AI23" s="660"/>
      <c r="AJ23" s="660"/>
      <c r="AK23" s="660"/>
      <c r="AL23" s="624" t="s">
        <v>139</v>
      </c>
      <c r="AM23" s="625"/>
      <c r="AN23" s="625"/>
      <c r="AO23" s="661"/>
      <c r="AP23" s="618" t="s">
        <v>290</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139</v>
      </c>
      <c r="BP23" s="659"/>
      <c r="BQ23" s="659"/>
      <c r="BR23" s="659"/>
      <c r="BS23" s="660" t="s">
        <v>130</v>
      </c>
      <c r="BT23" s="660"/>
      <c r="BU23" s="660"/>
      <c r="BV23" s="660"/>
      <c r="BW23" s="660"/>
      <c r="BX23" s="660"/>
      <c r="BY23" s="660"/>
      <c r="BZ23" s="660"/>
      <c r="CA23" s="660"/>
      <c r="CB23" s="695"/>
      <c r="CD23" s="673" t="s">
        <v>228</v>
      </c>
      <c r="CE23" s="674"/>
      <c r="CF23" s="674"/>
      <c r="CG23" s="674"/>
      <c r="CH23" s="674"/>
      <c r="CI23" s="674"/>
      <c r="CJ23" s="674"/>
      <c r="CK23" s="674"/>
      <c r="CL23" s="674"/>
      <c r="CM23" s="674"/>
      <c r="CN23" s="674"/>
      <c r="CO23" s="674"/>
      <c r="CP23" s="674"/>
      <c r="CQ23" s="675"/>
      <c r="CR23" s="673" t="s">
        <v>291</v>
      </c>
      <c r="CS23" s="674"/>
      <c r="CT23" s="674"/>
      <c r="CU23" s="674"/>
      <c r="CV23" s="674"/>
      <c r="CW23" s="674"/>
      <c r="CX23" s="674"/>
      <c r="CY23" s="675"/>
      <c r="CZ23" s="673" t="s">
        <v>292</v>
      </c>
      <c r="DA23" s="674"/>
      <c r="DB23" s="674"/>
      <c r="DC23" s="675"/>
      <c r="DD23" s="673" t="s">
        <v>293</v>
      </c>
      <c r="DE23" s="674"/>
      <c r="DF23" s="674"/>
      <c r="DG23" s="674"/>
      <c r="DH23" s="674"/>
      <c r="DI23" s="674"/>
      <c r="DJ23" s="674"/>
      <c r="DK23" s="675"/>
      <c r="DL23" s="711" t="s">
        <v>294</v>
      </c>
      <c r="DM23" s="712"/>
      <c r="DN23" s="712"/>
      <c r="DO23" s="712"/>
      <c r="DP23" s="712"/>
      <c r="DQ23" s="712"/>
      <c r="DR23" s="712"/>
      <c r="DS23" s="712"/>
      <c r="DT23" s="712"/>
      <c r="DU23" s="712"/>
      <c r="DV23" s="713"/>
      <c r="DW23" s="673" t="s">
        <v>295</v>
      </c>
      <c r="DX23" s="674"/>
      <c r="DY23" s="674"/>
      <c r="DZ23" s="674"/>
      <c r="EA23" s="674"/>
      <c r="EB23" s="674"/>
      <c r="EC23" s="675"/>
    </row>
    <row r="24" spans="2:133" ht="11.25" customHeight="1" x14ac:dyDescent="0.2">
      <c r="B24" s="618" t="s">
        <v>296</v>
      </c>
      <c r="C24" s="619"/>
      <c r="D24" s="619"/>
      <c r="E24" s="619"/>
      <c r="F24" s="619"/>
      <c r="G24" s="619"/>
      <c r="H24" s="619"/>
      <c r="I24" s="619"/>
      <c r="J24" s="619"/>
      <c r="K24" s="619"/>
      <c r="L24" s="619"/>
      <c r="M24" s="619"/>
      <c r="N24" s="619"/>
      <c r="O24" s="619"/>
      <c r="P24" s="619"/>
      <c r="Q24" s="620"/>
      <c r="R24" s="621" t="s">
        <v>139</v>
      </c>
      <c r="S24" s="622"/>
      <c r="T24" s="622"/>
      <c r="U24" s="622"/>
      <c r="V24" s="622"/>
      <c r="W24" s="622"/>
      <c r="X24" s="622"/>
      <c r="Y24" s="623"/>
      <c r="Z24" s="659" t="s">
        <v>139</v>
      </c>
      <c r="AA24" s="659"/>
      <c r="AB24" s="659"/>
      <c r="AC24" s="659"/>
      <c r="AD24" s="660" t="s">
        <v>130</v>
      </c>
      <c r="AE24" s="660"/>
      <c r="AF24" s="660"/>
      <c r="AG24" s="660"/>
      <c r="AH24" s="660"/>
      <c r="AI24" s="660"/>
      <c r="AJ24" s="660"/>
      <c r="AK24" s="660"/>
      <c r="AL24" s="624" t="s">
        <v>130</v>
      </c>
      <c r="AM24" s="625"/>
      <c r="AN24" s="625"/>
      <c r="AO24" s="661"/>
      <c r="AP24" s="618" t="s">
        <v>297</v>
      </c>
      <c r="AQ24" s="699"/>
      <c r="AR24" s="699"/>
      <c r="AS24" s="699"/>
      <c r="AT24" s="699"/>
      <c r="AU24" s="699"/>
      <c r="AV24" s="699"/>
      <c r="AW24" s="699"/>
      <c r="AX24" s="699"/>
      <c r="AY24" s="699"/>
      <c r="AZ24" s="699"/>
      <c r="BA24" s="699"/>
      <c r="BB24" s="699"/>
      <c r="BC24" s="699"/>
      <c r="BD24" s="699"/>
      <c r="BE24" s="699"/>
      <c r="BF24" s="700"/>
      <c r="BG24" s="621" t="s">
        <v>139</v>
      </c>
      <c r="BH24" s="622"/>
      <c r="BI24" s="622"/>
      <c r="BJ24" s="622"/>
      <c r="BK24" s="622"/>
      <c r="BL24" s="622"/>
      <c r="BM24" s="622"/>
      <c r="BN24" s="623"/>
      <c r="BO24" s="659" t="s">
        <v>240</v>
      </c>
      <c r="BP24" s="659"/>
      <c r="BQ24" s="659"/>
      <c r="BR24" s="659"/>
      <c r="BS24" s="660" t="s">
        <v>240</v>
      </c>
      <c r="BT24" s="660"/>
      <c r="BU24" s="660"/>
      <c r="BV24" s="660"/>
      <c r="BW24" s="660"/>
      <c r="BX24" s="660"/>
      <c r="BY24" s="660"/>
      <c r="BZ24" s="660"/>
      <c r="CA24" s="660"/>
      <c r="CB24" s="695"/>
      <c r="CD24" s="679" t="s">
        <v>298</v>
      </c>
      <c r="CE24" s="680"/>
      <c r="CF24" s="680"/>
      <c r="CG24" s="680"/>
      <c r="CH24" s="680"/>
      <c r="CI24" s="680"/>
      <c r="CJ24" s="680"/>
      <c r="CK24" s="680"/>
      <c r="CL24" s="680"/>
      <c r="CM24" s="680"/>
      <c r="CN24" s="680"/>
      <c r="CO24" s="680"/>
      <c r="CP24" s="680"/>
      <c r="CQ24" s="681"/>
      <c r="CR24" s="676">
        <v>1616127</v>
      </c>
      <c r="CS24" s="677"/>
      <c r="CT24" s="677"/>
      <c r="CU24" s="677"/>
      <c r="CV24" s="677"/>
      <c r="CW24" s="677"/>
      <c r="CX24" s="677"/>
      <c r="CY24" s="702"/>
      <c r="CZ24" s="703">
        <v>22.6</v>
      </c>
      <c r="DA24" s="685"/>
      <c r="DB24" s="685"/>
      <c r="DC24" s="705"/>
      <c r="DD24" s="701">
        <v>1197627</v>
      </c>
      <c r="DE24" s="677"/>
      <c r="DF24" s="677"/>
      <c r="DG24" s="677"/>
      <c r="DH24" s="677"/>
      <c r="DI24" s="677"/>
      <c r="DJ24" s="677"/>
      <c r="DK24" s="702"/>
      <c r="DL24" s="701">
        <v>1193890</v>
      </c>
      <c r="DM24" s="677"/>
      <c r="DN24" s="677"/>
      <c r="DO24" s="677"/>
      <c r="DP24" s="677"/>
      <c r="DQ24" s="677"/>
      <c r="DR24" s="677"/>
      <c r="DS24" s="677"/>
      <c r="DT24" s="677"/>
      <c r="DU24" s="677"/>
      <c r="DV24" s="702"/>
      <c r="DW24" s="703">
        <v>36.299999999999997</v>
      </c>
      <c r="DX24" s="685"/>
      <c r="DY24" s="685"/>
      <c r="DZ24" s="685"/>
      <c r="EA24" s="685"/>
      <c r="EB24" s="685"/>
      <c r="EC24" s="704"/>
    </row>
    <row r="25" spans="2:133" ht="11.25" customHeight="1" x14ac:dyDescent="0.2">
      <c r="B25" s="618" t="s">
        <v>299</v>
      </c>
      <c r="C25" s="619"/>
      <c r="D25" s="619"/>
      <c r="E25" s="619"/>
      <c r="F25" s="619"/>
      <c r="G25" s="619"/>
      <c r="H25" s="619"/>
      <c r="I25" s="619"/>
      <c r="J25" s="619"/>
      <c r="K25" s="619"/>
      <c r="L25" s="619"/>
      <c r="M25" s="619"/>
      <c r="N25" s="619"/>
      <c r="O25" s="619"/>
      <c r="P25" s="619"/>
      <c r="Q25" s="620"/>
      <c r="R25" s="621">
        <v>3342811</v>
      </c>
      <c r="S25" s="622"/>
      <c r="T25" s="622"/>
      <c r="U25" s="622"/>
      <c r="V25" s="622"/>
      <c r="W25" s="622"/>
      <c r="X25" s="622"/>
      <c r="Y25" s="623"/>
      <c r="Z25" s="659">
        <v>43.7</v>
      </c>
      <c r="AA25" s="659"/>
      <c r="AB25" s="659"/>
      <c r="AC25" s="659"/>
      <c r="AD25" s="660">
        <v>3192371</v>
      </c>
      <c r="AE25" s="660"/>
      <c r="AF25" s="660"/>
      <c r="AG25" s="660"/>
      <c r="AH25" s="660"/>
      <c r="AI25" s="660"/>
      <c r="AJ25" s="660"/>
      <c r="AK25" s="660"/>
      <c r="AL25" s="624">
        <v>98.5</v>
      </c>
      <c r="AM25" s="625"/>
      <c r="AN25" s="625"/>
      <c r="AO25" s="661"/>
      <c r="AP25" s="618" t="s">
        <v>300</v>
      </c>
      <c r="AQ25" s="699"/>
      <c r="AR25" s="699"/>
      <c r="AS25" s="699"/>
      <c r="AT25" s="699"/>
      <c r="AU25" s="699"/>
      <c r="AV25" s="699"/>
      <c r="AW25" s="699"/>
      <c r="AX25" s="699"/>
      <c r="AY25" s="699"/>
      <c r="AZ25" s="699"/>
      <c r="BA25" s="699"/>
      <c r="BB25" s="699"/>
      <c r="BC25" s="699"/>
      <c r="BD25" s="699"/>
      <c r="BE25" s="699"/>
      <c r="BF25" s="700"/>
      <c r="BG25" s="621" t="s">
        <v>240</v>
      </c>
      <c r="BH25" s="622"/>
      <c r="BI25" s="622"/>
      <c r="BJ25" s="622"/>
      <c r="BK25" s="622"/>
      <c r="BL25" s="622"/>
      <c r="BM25" s="622"/>
      <c r="BN25" s="623"/>
      <c r="BO25" s="659" t="s">
        <v>240</v>
      </c>
      <c r="BP25" s="659"/>
      <c r="BQ25" s="659"/>
      <c r="BR25" s="659"/>
      <c r="BS25" s="660" t="s">
        <v>240</v>
      </c>
      <c r="BT25" s="660"/>
      <c r="BU25" s="660"/>
      <c r="BV25" s="660"/>
      <c r="BW25" s="660"/>
      <c r="BX25" s="660"/>
      <c r="BY25" s="660"/>
      <c r="BZ25" s="660"/>
      <c r="CA25" s="660"/>
      <c r="CB25" s="695"/>
      <c r="CD25" s="618" t="s">
        <v>301</v>
      </c>
      <c r="CE25" s="619"/>
      <c r="CF25" s="619"/>
      <c r="CG25" s="619"/>
      <c r="CH25" s="619"/>
      <c r="CI25" s="619"/>
      <c r="CJ25" s="619"/>
      <c r="CK25" s="619"/>
      <c r="CL25" s="619"/>
      <c r="CM25" s="619"/>
      <c r="CN25" s="619"/>
      <c r="CO25" s="619"/>
      <c r="CP25" s="619"/>
      <c r="CQ25" s="620"/>
      <c r="CR25" s="621">
        <v>830381</v>
      </c>
      <c r="CS25" s="634"/>
      <c r="CT25" s="634"/>
      <c r="CU25" s="634"/>
      <c r="CV25" s="634"/>
      <c r="CW25" s="634"/>
      <c r="CX25" s="634"/>
      <c r="CY25" s="635"/>
      <c r="CZ25" s="624">
        <v>11.6</v>
      </c>
      <c r="DA25" s="636"/>
      <c r="DB25" s="636"/>
      <c r="DC25" s="637"/>
      <c r="DD25" s="627">
        <v>784236</v>
      </c>
      <c r="DE25" s="634"/>
      <c r="DF25" s="634"/>
      <c r="DG25" s="634"/>
      <c r="DH25" s="634"/>
      <c r="DI25" s="634"/>
      <c r="DJ25" s="634"/>
      <c r="DK25" s="635"/>
      <c r="DL25" s="627">
        <v>781848</v>
      </c>
      <c r="DM25" s="634"/>
      <c r="DN25" s="634"/>
      <c r="DO25" s="634"/>
      <c r="DP25" s="634"/>
      <c r="DQ25" s="634"/>
      <c r="DR25" s="634"/>
      <c r="DS25" s="634"/>
      <c r="DT25" s="634"/>
      <c r="DU25" s="634"/>
      <c r="DV25" s="635"/>
      <c r="DW25" s="624">
        <v>23.8</v>
      </c>
      <c r="DX25" s="636"/>
      <c r="DY25" s="636"/>
      <c r="DZ25" s="636"/>
      <c r="EA25" s="636"/>
      <c r="EB25" s="636"/>
      <c r="EC25" s="648"/>
    </row>
    <row r="26" spans="2:133" ht="11.25" customHeight="1" x14ac:dyDescent="0.2">
      <c r="B26" s="618" t="s">
        <v>302</v>
      </c>
      <c r="C26" s="619"/>
      <c r="D26" s="619"/>
      <c r="E26" s="619"/>
      <c r="F26" s="619"/>
      <c r="G26" s="619"/>
      <c r="H26" s="619"/>
      <c r="I26" s="619"/>
      <c r="J26" s="619"/>
      <c r="K26" s="619"/>
      <c r="L26" s="619"/>
      <c r="M26" s="619"/>
      <c r="N26" s="619"/>
      <c r="O26" s="619"/>
      <c r="P26" s="619"/>
      <c r="Q26" s="620"/>
      <c r="R26" s="621">
        <v>1626</v>
      </c>
      <c r="S26" s="622"/>
      <c r="T26" s="622"/>
      <c r="U26" s="622"/>
      <c r="V26" s="622"/>
      <c r="W26" s="622"/>
      <c r="X26" s="622"/>
      <c r="Y26" s="623"/>
      <c r="Z26" s="659">
        <v>0</v>
      </c>
      <c r="AA26" s="659"/>
      <c r="AB26" s="659"/>
      <c r="AC26" s="659"/>
      <c r="AD26" s="660">
        <v>1626</v>
      </c>
      <c r="AE26" s="660"/>
      <c r="AF26" s="660"/>
      <c r="AG26" s="660"/>
      <c r="AH26" s="660"/>
      <c r="AI26" s="660"/>
      <c r="AJ26" s="660"/>
      <c r="AK26" s="660"/>
      <c r="AL26" s="624">
        <v>0.1</v>
      </c>
      <c r="AM26" s="625"/>
      <c r="AN26" s="625"/>
      <c r="AO26" s="661"/>
      <c r="AP26" s="618" t="s">
        <v>303</v>
      </c>
      <c r="AQ26" s="699"/>
      <c r="AR26" s="699"/>
      <c r="AS26" s="699"/>
      <c r="AT26" s="699"/>
      <c r="AU26" s="699"/>
      <c r="AV26" s="699"/>
      <c r="AW26" s="699"/>
      <c r="AX26" s="699"/>
      <c r="AY26" s="699"/>
      <c r="AZ26" s="699"/>
      <c r="BA26" s="699"/>
      <c r="BB26" s="699"/>
      <c r="BC26" s="699"/>
      <c r="BD26" s="699"/>
      <c r="BE26" s="699"/>
      <c r="BF26" s="700"/>
      <c r="BG26" s="621" t="s">
        <v>240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5"/>
      <c r="CD26" s="618" t="s">
        <v>304</v>
      </c>
      <c r="CE26" s="619"/>
      <c r="CF26" s="619"/>
      <c r="CG26" s="619"/>
      <c r="CH26" s="619"/>
      <c r="CI26" s="619"/>
      <c r="CJ26" s="619"/>
      <c r="CK26" s="619"/>
      <c r="CL26" s="619"/>
      <c r="CM26" s="619"/>
      <c r="CN26" s="619"/>
      <c r="CO26" s="619"/>
      <c r="CP26" s="619"/>
      <c r="CQ26" s="620"/>
      <c r="CR26" s="621">
        <v>500024</v>
      </c>
      <c r="CS26" s="622"/>
      <c r="CT26" s="622"/>
      <c r="CU26" s="622"/>
      <c r="CV26" s="622"/>
      <c r="CW26" s="622"/>
      <c r="CX26" s="622"/>
      <c r="CY26" s="623"/>
      <c r="CZ26" s="624">
        <v>7</v>
      </c>
      <c r="DA26" s="636"/>
      <c r="DB26" s="636"/>
      <c r="DC26" s="637"/>
      <c r="DD26" s="627">
        <v>485585</v>
      </c>
      <c r="DE26" s="622"/>
      <c r="DF26" s="622"/>
      <c r="DG26" s="622"/>
      <c r="DH26" s="622"/>
      <c r="DI26" s="622"/>
      <c r="DJ26" s="622"/>
      <c r="DK26" s="623"/>
      <c r="DL26" s="627" t="s">
        <v>240</v>
      </c>
      <c r="DM26" s="622"/>
      <c r="DN26" s="622"/>
      <c r="DO26" s="622"/>
      <c r="DP26" s="622"/>
      <c r="DQ26" s="622"/>
      <c r="DR26" s="622"/>
      <c r="DS26" s="622"/>
      <c r="DT26" s="622"/>
      <c r="DU26" s="622"/>
      <c r="DV26" s="623"/>
      <c r="DW26" s="624" t="s">
        <v>240</v>
      </c>
      <c r="DX26" s="636"/>
      <c r="DY26" s="636"/>
      <c r="DZ26" s="636"/>
      <c r="EA26" s="636"/>
      <c r="EB26" s="636"/>
      <c r="EC26" s="648"/>
    </row>
    <row r="27" spans="2:133" ht="11.25" customHeight="1" x14ac:dyDescent="0.2">
      <c r="B27" s="618" t="s">
        <v>305</v>
      </c>
      <c r="C27" s="619"/>
      <c r="D27" s="619"/>
      <c r="E27" s="619"/>
      <c r="F27" s="619"/>
      <c r="G27" s="619"/>
      <c r="H27" s="619"/>
      <c r="I27" s="619"/>
      <c r="J27" s="619"/>
      <c r="K27" s="619"/>
      <c r="L27" s="619"/>
      <c r="M27" s="619"/>
      <c r="N27" s="619"/>
      <c r="O27" s="619"/>
      <c r="P27" s="619"/>
      <c r="Q27" s="620"/>
      <c r="R27" s="621">
        <v>13774</v>
      </c>
      <c r="S27" s="622"/>
      <c r="T27" s="622"/>
      <c r="U27" s="622"/>
      <c r="V27" s="622"/>
      <c r="W27" s="622"/>
      <c r="X27" s="622"/>
      <c r="Y27" s="623"/>
      <c r="Z27" s="659">
        <v>0.2</v>
      </c>
      <c r="AA27" s="659"/>
      <c r="AB27" s="659"/>
      <c r="AC27" s="659"/>
      <c r="AD27" s="660" t="s">
        <v>130</v>
      </c>
      <c r="AE27" s="660"/>
      <c r="AF27" s="660"/>
      <c r="AG27" s="660"/>
      <c r="AH27" s="660"/>
      <c r="AI27" s="660"/>
      <c r="AJ27" s="660"/>
      <c r="AK27" s="660"/>
      <c r="AL27" s="624" t="s">
        <v>139</v>
      </c>
      <c r="AM27" s="625"/>
      <c r="AN27" s="625"/>
      <c r="AO27" s="661"/>
      <c r="AP27" s="618" t="s">
        <v>306</v>
      </c>
      <c r="AQ27" s="619"/>
      <c r="AR27" s="619"/>
      <c r="AS27" s="619"/>
      <c r="AT27" s="619"/>
      <c r="AU27" s="619"/>
      <c r="AV27" s="619"/>
      <c r="AW27" s="619"/>
      <c r="AX27" s="619"/>
      <c r="AY27" s="619"/>
      <c r="AZ27" s="619"/>
      <c r="BA27" s="619"/>
      <c r="BB27" s="619"/>
      <c r="BC27" s="619"/>
      <c r="BD27" s="619"/>
      <c r="BE27" s="619"/>
      <c r="BF27" s="620"/>
      <c r="BG27" s="621">
        <v>1255938</v>
      </c>
      <c r="BH27" s="622"/>
      <c r="BI27" s="622"/>
      <c r="BJ27" s="622"/>
      <c r="BK27" s="622"/>
      <c r="BL27" s="622"/>
      <c r="BM27" s="622"/>
      <c r="BN27" s="623"/>
      <c r="BO27" s="659">
        <v>100</v>
      </c>
      <c r="BP27" s="659"/>
      <c r="BQ27" s="659"/>
      <c r="BR27" s="659"/>
      <c r="BS27" s="660" t="s">
        <v>139</v>
      </c>
      <c r="BT27" s="660"/>
      <c r="BU27" s="660"/>
      <c r="BV27" s="660"/>
      <c r="BW27" s="660"/>
      <c r="BX27" s="660"/>
      <c r="BY27" s="660"/>
      <c r="BZ27" s="660"/>
      <c r="CA27" s="660"/>
      <c r="CB27" s="695"/>
      <c r="CD27" s="618" t="s">
        <v>307</v>
      </c>
      <c r="CE27" s="619"/>
      <c r="CF27" s="619"/>
      <c r="CG27" s="619"/>
      <c r="CH27" s="619"/>
      <c r="CI27" s="619"/>
      <c r="CJ27" s="619"/>
      <c r="CK27" s="619"/>
      <c r="CL27" s="619"/>
      <c r="CM27" s="619"/>
      <c r="CN27" s="619"/>
      <c r="CO27" s="619"/>
      <c r="CP27" s="619"/>
      <c r="CQ27" s="620"/>
      <c r="CR27" s="621">
        <v>519819</v>
      </c>
      <c r="CS27" s="634"/>
      <c r="CT27" s="634"/>
      <c r="CU27" s="634"/>
      <c r="CV27" s="634"/>
      <c r="CW27" s="634"/>
      <c r="CX27" s="634"/>
      <c r="CY27" s="635"/>
      <c r="CZ27" s="624">
        <v>7.3</v>
      </c>
      <c r="DA27" s="636"/>
      <c r="DB27" s="636"/>
      <c r="DC27" s="637"/>
      <c r="DD27" s="627">
        <v>147464</v>
      </c>
      <c r="DE27" s="634"/>
      <c r="DF27" s="634"/>
      <c r="DG27" s="634"/>
      <c r="DH27" s="634"/>
      <c r="DI27" s="634"/>
      <c r="DJ27" s="634"/>
      <c r="DK27" s="635"/>
      <c r="DL27" s="627">
        <v>146115</v>
      </c>
      <c r="DM27" s="634"/>
      <c r="DN27" s="634"/>
      <c r="DO27" s="634"/>
      <c r="DP27" s="634"/>
      <c r="DQ27" s="634"/>
      <c r="DR27" s="634"/>
      <c r="DS27" s="634"/>
      <c r="DT27" s="634"/>
      <c r="DU27" s="634"/>
      <c r="DV27" s="635"/>
      <c r="DW27" s="624">
        <v>4.4000000000000004</v>
      </c>
      <c r="DX27" s="636"/>
      <c r="DY27" s="636"/>
      <c r="DZ27" s="636"/>
      <c r="EA27" s="636"/>
      <c r="EB27" s="636"/>
      <c r="EC27" s="648"/>
    </row>
    <row r="28" spans="2:133" ht="11.25" customHeight="1" x14ac:dyDescent="0.2">
      <c r="B28" s="618" t="s">
        <v>308</v>
      </c>
      <c r="C28" s="619"/>
      <c r="D28" s="619"/>
      <c r="E28" s="619"/>
      <c r="F28" s="619"/>
      <c r="G28" s="619"/>
      <c r="H28" s="619"/>
      <c r="I28" s="619"/>
      <c r="J28" s="619"/>
      <c r="K28" s="619"/>
      <c r="L28" s="619"/>
      <c r="M28" s="619"/>
      <c r="N28" s="619"/>
      <c r="O28" s="619"/>
      <c r="P28" s="619"/>
      <c r="Q28" s="620"/>
      <c r="R28" s="621">
        <v>19512</v>
      </c>
      <c r="S28" s="622"/>
      <c r="T28" s="622"/>
      <c r="U28" s="622"/>
      <c r="V28" s="622"/>
      <c r="W28" s="622"/>
      <c r="X28" s="622"/>
      <c r="Y28" s="623"/>
      <c r="Z28" s="659">
        <v>0.3</v>
      </c>
      <c r="AA28" s="659"/>
      <c r="AB28" s="659"/>
      <c r="AC28" s="659"/>
      <c r="AD28" s="660">
        <v>1083</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309</v>
      </c>
      <c r="CE28" s="619"/>
      <c r="CF28" s="619"/>
      <c r="CG28" s="619"/>
      <c r="CH28" s="619"/>
      <c r="CI28" s="619"/>
      <c r="CJ28" s="619"/>
      <c r="CK28" s="619"/>
      <c r="CL28" s="619"/>
      <c r="CM28" s="619"/>
      <c r="CN28" s="619"/>
      <c r="CO28" s="619"/>
      <c r="CP28" s="619"/>
      <c r="CQ28" s="620"/>
      <c r="CR28" s="621">
        <v>265927</v>
      </c>
      <c r="CS28" s="622"/>
      <c r="CT28" s="622"/>
      <c r="CU28" s="622"/>
      <c r="CV28" s="622"/>
      <c r="CW28" s="622"/>
      <c r="CX28" s="622"/>
      <c r="CY28" s="623"/>
      <c r="CZ28" s="624">
        <v>3.7</v>
      </c>
      <c r="DA28" s="636"/>
      <c r="DB28" s="636"/>
      <c r="DC28" s="637"/>
      <c r="DD28" s="627">
        <v>265927</v>
      </c>
      <c r="DE28" s="622"/>
      <c r="DF28" s="622"/>
      <c r="DG28" s="622"/>
      <c r="DH28" s="622"/>
      <c r="DI28" s="622"/>
      <c r="DJ28" s="622"/>
      <c r="DK28" s="623"/>
      <c r="DL28" s="627">
        <v>265927</v>
      </c>
      <c r="DM28" s="622"/>
      <c r="DN28" s="622"/>
      <c r="DO28" s="622"/>
      <c r="DP28" s="622"/>
      <c r="DQ28" s="622"/>
      <c r="DR28" s="622"/>
      <c r="DS28" s="622"/>
      <c r="DT28" s="622"/>
      <c r="DU28" s="622"/>
      <c r="DV28" s="623"/>
      <c r="DW28" s="624">
        <v>8.1</v>
      </c>
      <c r="DX28" s="636"/>
      <c r="DY28" s="636"/>
      <c r="DZ28" s="636"/>
      <c r="EA28" s="636"/>
      <c r="EB28" s="636"/>
      <c r="EC28" s="648"/>
    </row>
    <row r="29" spans="2:133" ht="11.25" customHeight="1" x14ac:dyDescent="0.2">
      <c r="B29" s="618" t="s">
        <v>310</v>
      </c>
      <c r="C29" s="619"/>
      <c r="D29" s="619"/>
      <c r="E29" s="619"/>
      <c r="F29" s="619"/>
      <c r="G29" s="619"/>
      <c r="H29" s="619"/>
      <c r="I29" s="619"/>
      <c r="J29" s="619"/>
      <c r="K29" s="619"/>
      <c r="L29" s="619"/>
      <c r="M29" s="619"/>
      <c r="N29" s="619"/>
      <c r="O29" s="619"/>
      <c r="P29" s="619"/>
      <c r="Q29" s="620"/>
      <c r="R29" s="621">
        <v>11048</v>
      </c>
      <c r="S29" s="622"/>
      <c r="T29" s="622"/>
      <c r="U29" s="622"/>
      <c r="V29" s="622"/>
      <c r="W29" s="622"/>
      <c r="X29" s="622"/>
      <c r="Y29" s="623"/>
      <c r="Z29" s="659">
        <v>0.1</v>
      </c>
      <c r="AA29" s="659"/>
      <c r="AB29" s="659"/>
      <c r="AC29" s="659"/>
      <c r="AD29" s="660" t="s">
        <v>130</v>
      </c>
      <c r="AE29" s="660"/>
      <c r="AF29" s="660"/>
      <c r="AG29" s="660"/>
      <c r="AH29" s="660"/>
      <c r="AI29" s="660"/>
      <c r="AJ29" s="660"/>
      <c r="AK29" s="660"/>
      <c r="AL29" s="624" t="s">
        <v>139</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311</v>
      </c>
      <c r="CE29" s="641"/>
      <c r="CF29" s="618" t="s">
        <v>312</v>
      </c>
      <c r="CG29" s="619"/>
      <c r="CH29" s="619"/>
      <c r="CI29" s="619"/>
      <c r="CJ29" s="619"/>
      <c r="CK29" s="619"/>
      <c r="CL29" s="619"/>
      <c r="CM29" s="619"/>
      <c r="CN29" s="619"/>
      <c r="CO29" s="619"/>
      <c r="CP29" s="619"/>
      <c r="CQ29" s="620"/>
      <c r="CR29" s="621">
        <v>265927</v>
      </c>
      <c r="CS29" s="634"/>
      <c r="CT29" s="634"/>
      <c r="CU29" s="634"/>
      <c r="CV29" s="634"/>
      <c r="CW29" s="634"/>
      <c r="CX29" s="634"/>
      <c r="CY29" s="635"/>
      <c r="CZ29" s="624">
        <v>3.7</v>
      </c>
      <c r="DA29" s="636"/>
      <c r="DB29" s="636"/>
      <c r="DC29" s="637"/>
      <c r="DD29" s="627">
        <v>265927</v>
      </c>
      <c r="DE29" s="634"/>
      <c r="DF29" s="634"/>
      <c r="DG29" s="634"/>
      <c r="DH29" s="634"/>
      <c r="DI29" s="634"/>
      <c r="DJ29" s="634"/>
      <c r="DK29" s="635"/>
      <c r="DL29" s="627">
        <v>265927</v>
      </c>
      <c r="DM29" s="634"/>
      <c r="DN29" s="634"/>
      <c r="DO29" s="634"/>
      <c r="DP29" s="634"/>
      <c r="DQ29" s="634"/>
      <c r="DR29" s="634"/>
      <c r="DS29" s="634"/>
      <c r="DT29" s="634"/>
      <c r="DU29" s="634"/>
      <c r="DV29" s="635"/>
      <c r="DW29" s="624">
        <v>8.1</v>
      </c>
      <c r="DX29" s="636"/>
      <c r="DY29" s="636"/>
      <c r="DZ29" s="636"/>
      <c r="EA29" s="636"/>
      <c r="EB29" s="636"/>
      <c r="EC29" s="648"/>
    </row>
    <row r="30" spans="2:133" ht="11.25" customHeight="1" x14ac:dyDescent="0.2">
      <c r="B30" s="618" t="s">
        <v>313</v>
      </c>
      <c r="C30" s="619"/>
      <c r="D30" s="619"/>
      <c r="E30" s="619"/>
      <c r="F30" s="619"/>
      <c r="G30" s="619"/>
      <c r="H30" s="619"/>
      <c r="I30" s="619"/>
      <c r="J30" s="619"/>
      <c r="K30" s="619"/>
      <c r="L30" s="619"/>
      <c r="M30" s="619"/>
      <c r="N30" s="619"/>
      <c r="O30" s="619"/>
      <c r="P30" s="619"/>
      <c r="Q30" s="620"/>
      <c r="R30" s="621">
        <v>519252</v>
      </c>
      <c r="S30" s="622"/>
      <c r="T30" s="622"/>
      <c r="U30" s="622"/>
      <c r="V30" s="622"/>
      <c r="W30" s="622"/>
      <c r="X30" s="622"/>
      <c r="Y30" s="623"/>
      <c r="Z30" s="659">
        <v>6.8</v>
      </c>
      <c r="AA30" s="659"/>
      <c r="AB30" s="659"/>
      <c r="AC30" s="659"/>
      <c r="AD30" s="660" t="s">
        <v>240</v>
      </c>
      <c r="AE30" s="660"/>
      <c r="AF30" s="660"/>
      <c r="AG30" s="660"/>
      <c r="AH30" s="660"/>
      <c r="AI30" s="660"/>
      <c r="AJ30" s="660"/>
      <c r="AK30" s="660"/>
      <c r="AL30" s="624" t="s">
        <v>139</v>
      </c>
      <c r="AM30" s="625"/>
      <c r="AN30" s="625"/>
      <c r="AO30" s="661"/>
      <c r="AP30" s="673" t="s">
        <v>228</v>
      </c>
      <c r="AQ30" s="674"/>
      <c r="AR30" s="674"/>
      <c r="AS30" s="674"/>
      <c r="AT30" s="674"/>
      <c r="AU30" s="674"/>
      <c r="AV30" s="674"/>
      <c r="AW30" s="674"/>
      <c r="AX30" s="674"/>
      <c r="AY30" s="674"/>
      <c r="AZ30" s="674"/>
      <c r="BA30" s="674"/>
      <c r="BB30" s="674"/>
      <c r="BC30" s="674"/>
      <c r="BD30" s="674"/>
      <c r="BE30" s="674"/>
      <c r="BF30" s="675"/>
      <c r="BG30" s="673" t="s">
        <v>314</v>
      </c>
      <c r="BH30" s="693"/>
      <c r="BI30" s="693"/>
      <c r="BJ30" s="693"/>
      <c r="BK30" s="693"/>
      <c r="BL30" s="693"/>
      <c r="BM30" s="693"/>
      <c r="BN30" s="693"/>
      <c r="BO30" s="693"/>
      <c r="BP30" s="693"/>
      <c r="BQ30" s="694"/>
      <c r="BR30" s="673" t="s">
        <v>315</v>
      </c>
      <c r="BS30" s="693"/>
      <c r="BT30" s="693"/>
      <c r="BU30" s="693"/>
      <c r="BV30" s="693"/>
      <c r="BW30" s="693"/>
      <c r="BX30" s="693"/>
      <c r="BY30" s="693"/>
      <c r="BZ30" s="693"/>
      <c r="CA30" s="693"/>
      <c r="CB30" s="694"/>
      <c r="CD30" s="642"/>
      <c r="CE30" s="643"/>
      <c r="CF30" s="618" t="s">
        <v>316</v>
      </c>
      <c r="CG30" s="619"/>
      <c r="CH30" s="619"/>
      <c r="CI30" s="619"/>
      <c r="CJ30" s="619"/>
      <c r="CK30" s="619"/>
      <c r="CL30" s="619"/>
      <c r="CM30" s="619"/>
      <c r="CN30" s="619"/>
      <c r="CO30" s="619"/>
      <c r="CP30" s="619"/>
      <c r="CQ30" s="620"/>
      <c r="CR30" s="621">
        <v>259155</v>
      </c>
      <c r="CS30" s="622"/>
      <c r="CT30" s="622"/>
      <c r="CU30" s="622"/>
      <c r="CV30" s="622"/>
      <c r="CW30" s="622"/>
      <c r="CX30" s="622"/>
      <c r="CY30" s="623"/>
      <c r="CZ30" s="624">
        <v>3.6</v>
      </c>
      <c r="DA30" s="636"/>
      <c r="DB30" s="636"/>
      <c r="DC30" s="637"/>
      <c r="DD30" s="627">
        <v>259155</v>
      </c>
      <c r="DE30" s="622"/>
      <c r="DF30" s="622"/>
      <c r="DG30" s="622"/>
      <c r="DH30" s="622"/>
      <c r="DI30" s="622"/>
      <c r="DJ30" s="622"/>
      <c r="DK30" s="623"/>
      <c r="DL30" s="627">
        <v>259155</v>
      </c>
      <c r="DM30" s="622"/>
      <c r="DN30" s="622"/>
      <c r="DO30" s="622"/>
      <c r="DP30" s="622"/>
      <c r="DQ30" s="622"/>
      <c r="DR30" s="622"/>
      <c r="DS30" s="622"/>
      <c r="DT30" s="622"/>
      <c r="DU30" s="622"/>
      <c r="DV30" s="623"/>
      <c r="DW30" s="624">
        <v>7.9</v>
      </c>
      <c r="DX30" s="636"/>
      <c r="DY30" s="636"/>
      <c r="DZ30" s="636"/>
      <c r="EA30" s="636"/>
      <c r="EB30" s="636"/>
      <c r="EC30" s="648"/>
    </row>
    <row r="31" spans="2:133" ht="11.25" customHeight="1" x14ac:dyDescent="0.2">
      <c r="B31" s="696" t="s">
        <v>317</v>
      </c>
      <c r="C31" s="697"/>
      <c r="D31" s="697"/>
      <c r="E31" s="697"/>
      <c r="F31" s="697"/>
      <c r="G31" s="697"/>
      <c r="H31" s="697"/>
      <c r="I31" s="697"/>
      <c r="J31" s="697"/>
      <c r="K31" s="697"/>
      <c r="L31" s="697"/>
      <c r="M31" s="697"/>
      <c r="N31" s="697"/>
      <c r="O31" s="697"/>
      <c r="P31" s="697"/>
      <c r="Q31" s="698"/>
      <c r="R31" s="621" t="s">
        <v>139</v>
      </c>
      <c r="S31" s="622"/>
      <c r="T31" s="622"/>
      <c r="U31" s="622"/>
      <c r="V31" s="622"/>
      <c r="W31" s="622"/>
      <c r="X31" s="622"/>
      <c r="Y31" s="623"/>
      <c r="Z31" s="659" t="s">
        <v>139</v>
      </c>
      <c r="AA31" s="659"/>
      <c r="AB31" s="659"/>
      <c r="AC31" s="659"/>
      <c r="AD31" s="660" t="s">
        <v>240</v>
      </c>
      <c r="AE31" s="660"/>
      <c r="AF31" s="660"/>
      <c r="AG31" s="660"/>
      <c r="AH31" s="660"/>
      <c r="AI31" s="660"/>
      <c r="AJ31" s="660"/>
      <c r="AK31" s="660"/>
      <c r="AL31" s="624" t="s">
        <v>130</v>
      </c>
      <c r="AM31" s="625"/>
      <c r="AN31" s="625"/>
      <c r="AO31" s="661"/>
      <c r="AP31" s="687" t="s">
        <v>318</v>
      </c>
      <c r="AQ31" s="688"/>
      <c r="AR31" s="688"/>
      <c r="AS31" s="688"/>
      <c r="AT31" s="689" t="s">
        <v>319</v>
      </c>
      <c r="AU31" s="218"/>
      <c r="AV31" s="218"/>
      <c r="AW31" s="218"/>
      <c r="AX31" s="679" t="s">
        <v>192</v>
      </c>
      <c r="AY31" s="680"/>
      <c r="AZ31" s="680"/>
      <c r="BA31" s="680"/>
      <c r="BB31" s="680"/>
      <c r="BC31" s="680"/>
      <c r="BD31" s="680"/>
      <c r="BE31" s="680"/>
      <c r="BF31" s="681"/>
      <c r="BG31" s="683">
        <v>99.2</v>
      </c>
      <c r="BH31" s="684"/>
      <c r="BI31" s="684"/>
      <c r="BJ31" s="684"/>
      <c r="BK31" s="684"/>
      <c r="BL31" s="684"/>
      <c r="BM31" s="685">
        <v>97.8</v>
      </c>
      <c r="BN31" s="684"/>
      <c r="BO31" s="684"/>
      <c r="BP31" s="684"/>
      <c r="BQ31" s="686"/>
      <c r="BR31" s="683">
        <v>99.2</v>
      </c>
      <c r="BS31" s="684"/>
      <c r="BT31" s="684"/>
      <c r="BU31" s="684"/>
      <c r="BV31" s="684"/>
      <c r="BW31" s="684"/>
      <c r="BX31" s="685">
        <v>97.9</v>
      </c>
      <c r="BY31" s="684"/>
      <c r="BZ31" s="684"/>
      <c r="CA31" s="684"/>
      <c r="CB31" s="686"/>
      <c r="CD31" s="642"/>
      <c r="CE31" s="643"/>
      <c r="CF31" s="618" t="s">
        <v>320</v>
      </c>
      <c r="CG31" s="619"/>
      <c r="CH31" s="619"/>
      <c r="CI31" s="619"/>
      <c r="CJ31" s="619"/>
      <c r="CK31" s="619"/>
      <c r="CL31" s="619"/>
      <c r="CM31" s="619"/>
      <c r="CN31" s="619"/>
      <c r="CO31" s="619"/>
      <c r="CP31" s="619"/>
      <c r="CQ31" s="620"/>
      <c r="CR31" s="621">
        <v>6772</v>
      </c>
      <c r="CS31" s="634"/>
      <c r="CT31" s="634"/>
      <c r="CU31" s="634"/>
      <c r="CV31" s="634"/>
      <c r="CW31" s="634"/>
      <c r="CX31" s="634"/>
      <c r="CY31" s="635"/>
      <c r="CZ31" s="624">
        <v>0.1</v>
      </c>
      <c r="DA31" s="636"/>
      <c r="DB31" s="636"/>
      <c r="DC31" s="637"/>
      <c r="DD31" s="627">
        <v>6772</v>
      </c>
      <c r="DE31" s="634"/>
      <c r="DF31" s="634"/>
      <c r="DG31" s="634"/>
      <c r="DH31" s="634"/>
      <c r="DI31" s="634"/>
      <c r="DJ31" s="634"/>
      <c r="DK31" s="635"/>
      <c r="DL31" s="627">
        <v>6772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321</v>
      </c>
      <c r="C32" s="619"/>
      <c r="D32" s="619"/>
      <c r="E32" s="619"/>
      <c r="F32" s="619"/>
      <c r="G32" s="619"/>
      <c r="H32" s="619"/>
      <c r="I32" s="619"/>
      <c r="J32" s="619"/>
      <c r="K32" s="619"/>
      <c r="L32" s="619"/>
      <c r="M32" s="619"/>
      <c r="N32" s="619"/>
      <c r="O32" s="619"/>
      <c r="P32" s="619"/>
      <c r="Q32" s="620"/>
      <c r="R32" s="621">
        <v>343599</v>
      </c>
      <c r="S32" s="622"/>
      <c r="T32" s="622"/>
      <c r="U32" s="622"/>
      <c r="V32" s="622"/>
      <c r="W32" s="622"/>
      <c r="X32" s="622"/>
      <c r="Y32" s="623"/>
      <c r="Z32" s="659">
        <v>4.5</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0"/>
      <c r="AU32" s="214" t="s">
        <v>322</v>
      </c>
      <c r="AX32" s="618" t="s">
        <v>323</v>
      </c>
      <c r="AY32" s="619"/>
      <c r="AZ32" s="619"/>
      <c r="BA32" s="619"/>
      <c r="BB32" s="619"/>
      <c r="BC32" s="619"/>
      <c r="BD32" s="619"/>
      <c r="BE32" s="619"/>
      <c r="BF32" s="620"/>
      <c r="BG32" s="692">
        <v>99.1</v>
      </c>
      <c r="BH32" s="634"/>
      <c r="BI32" s="634"/>
      <c r="BJ32" s="634"/>
      <c r="BK32" s="634"/>
      <c r="BL32" s="634"/>
      <c r="BM32" s="625">
        <v>97.5</v>
      </c>
      <c r="BN32" s="634"/>
      <c r="BO32" s="634"/>
      <c r="BP32" s="634"/>
      <c r="BQ32" s="657"/>
      <c r="BR32" s="692">
        <v>99</v>
      </c>
      <c r="BS32" s="634"/>
      <c r="BT32" s="634"/>
      <c r="BU32" s="634"/>
      <c r="BV32" s="634"/>
      <c r="BW32" s="634"/>
      <c r="BX32" s="625">
        <v>97.6</v>
      </c>
      <c r="BY32" s="634"/>
      <c r="BZ32" s="634"/>
      <c r="CA32" s="634"/>
      <c r="CB32" s="657"/>
      <c r="CD32" s="644"/>
      <c r="CE32" s="645"/>
      <c r="CF32" s="618" t="s">
        <v>324</v>
      </c>
      <c r="CG32" s="619"/>
      <c r="CH32" s="619"/>
      <c r="CI32" s="619"/>
      <c r="CJ32" s="619"/>
      <c r="CK32" s="619"/>
      <c r="CL32" s="619"/>
      <c r="CM32" s="619"/>
      <c r="CN32" s="619"/>
      <c r="CO32" s="619"/>
      <c r="CP32" s="619"/>
      <c r="CQ32" s="620"/>
      <c r="CR32" s="621" t="s">
        <v>240</v>
      </c>
      <c r="CS32" s="622"/>
      <c r="CT32" s="622"/>
      <c r="CU32" s="622"/>
      <c r="CV32" s="622"/>
      <c r="CW32" s="622"/>
      <c r="CX32" s="622"/>
      <c r="CY32" s="623"/>
      <c r="CZ32" s="624" t="s">
        <v>240</v>
      </c>
      <c r="DA32" s="636"/>
      <c r="DB32" s="636"/>
      <c r="DC32" s="637"/>
      <c r="DD32" s="627" t="s">
        <v>130</v>
      </c>
      <c r="DE32" s="622"/>
      <c r="DF32" s="622"/>
      <c r="DG32" s="622"/>
      <c r="DH32" s="622"/>
      <c r="DI32" s="622"/>
      <c r="DJ32" s="622"/>
      <c r="DK32" s="623"/>
      <c r="DL32" s="627" t="s">
        <v>139</v>
      </c>
      <c r="DM32" s="622"/>
      <c r="DN32" s="622"/>
      <c r="DO32" s="622"/>
      <c r="DP32" s="622"/>
      <c r="DQ32" s="622"/>
      <c r="DR32" s="622"/>
      <c r="DS32" s="622"/>
      <c r="DT32" s="622"/>
      <c r="DU32" s="622"/>
      <c r="DV32" s="623"/>
      <c r="DW32" s="624" t="s">
        <v>139</v>
      </c>
      <c r="DX32" s="636"/>
      <c r="DY32" s="636"/>
      <c r="DZ32" s="636"/>
      <c r="EA32" s="636"/>
      <c r="EB32" s="636"/>
      <c r="EC32" s="648"/>
    </row>
    <row r="33" spans="2:133" ht="11.25" customHeight="1" x14ac:dyDescent="0.2">
      <c r="B33" s="618" t="s">
        <v>325</v>
      </c>
      <c r="C33" s="619"/>
      <c r="D33" s="619"/>
      <c r="E33" s="619"/>
      <c r="F33" s="619"/>
      <c r="G33" s="619"/>
      <c r="H33" s="619"/>
      <c r="I33" s="619"/>
      <c r="J33" s="619"/>
      <c r="K33" s="619"/>
      <c r="L33" s="619"/>
      <c r="M33" s="619"/>
      <c r="N33" s="619"/>
      <c r="O33" s="619"/>
      <c r="P33" s="619"/>
      <c r="Q33" s="620"/>
      <c r="R33" s="621">
        <v>81821</v>
      </c>
      <c r="S33" s="622"/>
      <c r="T33" s="622"/>
      <c r="U33" s="622"/>
      <c r="V33" s="622"/>
      <c r="W33" s="622"/>
      <c r="X33" s="622"/>
      <c r="Y33" s="623"/>
      <c r="Z33" s="659">
        <v>1.1000000000000001</v>
      </c>
      <c r="AA33" s="659"/>
      <c r="AB33" s="659"/>
      <c r="AC33" s="659"/>
      <c r="AD33" s="660">
        <v>47419</v>
      </c>
      <c r="AE33" s="660"/>
      <c r="AF33" s="660"/>
      <c r="AG33" s="660"/>
      <c r="AH33" s="660"/>
      <c r="AI33" s="660"/>
      <c r="AJ33" s="660"/>
      <c r="AK33" s="660"/>
      <c r="AL33" s="624">
        <v>1.5</v>
      </c>
      <c r="AM33" s="625"/>
      <c r="AN33" s="625"/>
      <c r="AO33" s="661"/>
      <c r="AP33" s="664"/>
      <c r="AQ33" s="665"/>
      <c r="AR33" s="665"/>
      <c r="AS33" s="665"/>
      <c r="AT33" s="691"/>
      <c r="AU33" s="219"/>
      <c r="AV33" s="219"/>
      <c r="AW33" s="219"/>
      <c r="AX33" s="602" t="s">
        <v>326</v>
      </c>
      <c r="AY33" s="603"/>
      <c r="AZ33" s="603"/>
      <c r="BA33" s="603"/>
      <c r="BB33" s="603"/>
      <c r="BC33" s="603"/>
      <c r="BD33" s="603"/>
      <c r="BE33" s="603"/>
      <c r="BF33" s="604"/>
      <c r="BG33" s="682">
        <v>99.3</v>
      </c>
      <c r="BH33" s="606"/>
      <c r="BI33" s="606"/>
      <c r="BJ33" s="606"/>
      <c r="BK33" s="606"/>
      <c r="BL33" s="606"/>
      <c r="BM33" s="652">
        <v>97.9</v>
      </c>
      <c r="BN33" s="606"/>
      <c r="BO33" s="606"/>
      <c r="BP33" s="606"/>
      <c r="BQ33" s="669"/>
      <c r="BR33" s="682">
        <v>99.3</v>
      </c>
      <c r="BS33" s="606"/>
      <c r="BT33" s="606"/>
      <c r="BU33" s="606"/>
      <c r="BV33" s="606"/>
      <c r="BW33" s="606"/>
      <c r="BX33" s="652">
        <v>97.9</v>
      </c>
      <c r="BY33" s="606"/>
      <c r="BZ33" s="606"/>
      <c r="CA33" s="606"/>
      <c r="CB33" s="669"/>
      <c r="CD33" s="618" t="s">
        <v>327</v>
      </c>
      <c r="CE33" s="619"/>
      <c r="CF33" s="619"/>
      <c r="CG33" s="619"/>
      <c r="CH33" s="619"/>
      <c r="CI33" s="619"/>
      <c r="CJ33" s="619"/>
      <c r="CK33" s="619"/>
      <c r="CL33" s="619"/>
      <c r="CM33" s="619"/>
      <c r="CN33" s="619"/>
      <c r="CO33" s="619"/>
      <c r="CP33" s="619"/>
      <c r="CQ33" s="620"/>
      <c r="CR33" s="621">
        <v>3825774</v>
      </c>
      <c r="CS33" s="634"/>
      <c r="CT33" s="634"/>
      <c r="CU33" s="634"/>
      <c r="CV33" s="634"/>
      <c r="CW33" s="634"/>
      <c r="CX33" s="634"/>
      <c r="CY33" s="635"/>
      <c r="CZ33" s="624">
        <v>53.5</v>
      </c>
      <c r="DA33" s="636"/>
      <c r="DB33" s="636"/>
      <c r="DC33" s="637"/>
      <c r="DD33" s="627">
        <v>1734793</v>
      </c>
      <c r="DE33" s="634"/>
      <c r="DF33" s="634"/>
      <c r="DG33" s="634"/>
      <c r="DH33" s="634"/>
      <c r="DI33" s="634"/>
      <c r="DJ33" s="634"/>
      <c r="DK33" s="635"/>
      <c r="DL33" s="627">
        <v>1519557</v>
      </c>
      <c r="DM33" s="634"/>
      <c r="DN33" s="634"/>
      <c r="DO33" s="634"/>
      <c r="DP33" s="634"/>
      <c r="DQ33" s="634"/>
      <c r="DR33" s="634"/>
      <c r="DS33" s="634"/>
      <c r="DT33" s="634"/>
      <c r="DU33" s="634"/>
      <c r="DV33" s="635"/>
      <c r="DW33" s="624">
        <v>46.2</v>
      </c>
      <c r="DX33" s="636"/>
      <c r="DY33" s="636"/>
      <c r="DZ33" s="636"/>
      <c r="EA33" s="636"/>
      <c r="EB33" s="636"/>
      <c r="EC33" s="648"/>
    </row>
    <row r="34" spans="2:133" ht="11.25" customHeight="1" x14ac:dyDescent="0.2">
      <c r="B34" s="618" t="s">
        <v>328</v>
      </c>
      <c r="C34" s="619"/>
      <c r="D34" s="619"/>
      <c r="E34" s="619"/>
      <c r="F34" s="619"/>
      <c r="G34" s="619"/>
      <c r="H34" s="619"/>
      <c r="I34" s="619"/>
      <c r="J34" s="619"/>
      <c r="K34" s="619"/>
      <c r="L34" s="619"/>
      <c r="M34" s="619"/>
      <c r="N34" s="619"/>
      <c r="O34" s="619"/>
      <c r="P34" s="619"/>
      <c r="Q34" s="620"/>
      <c r="R34" s="621">
        <v>1045065</v>
      </c>
      <c r="S34" s="622"/>
      <c r="T34" s="622"/>
      <c r="U34" s="622"/>
      <c r="V34" s="622"/>
      <c r="W34" s="622"/>
      <c r="X34" s="622"/>
      <c r="Y34" s="623"/>
      <c r="Z34" s="659">
        <v>13.7</v>
      </c>
      <c r="AA34" s="659"/>
      <c r="AB34" s="659"/>
      <c r="AC34" s="659"/>
      <c r="AD34" s="660" t="s">
        <v>130</v>
      </c>
      <c r="AE34" s="660"/>
      <c r="AF34" s="660"/>
      <c r="AG34" s="660"/>
      <c r="AH34" s="660"/>
      <c r="AI34" s="660"/>
      <c r="AJ34" s="660"/>
      <c r="AK34" s="660"/>
      <c r="AL34" s="624" t="s">
        <v>240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329</v>
      </c>
      <c r="CE34" s="619"/>
      <c r="CF34" s="619"/>
      <c r="CG34" s="619"/>
      <c r="CH34" s="619"/>
      <c r="CI34" s="619"/>
      <c r="CJ34" s="619"/>
      <c r="CK34" s="619"/>
      <c r="CL34" s="619"/>
      <c r="CM34" s="619"/>
      <c r="CN34" s="619"/>
      <c r="CO34" s="619"/>
      <c r="CP34" s="619"/>
      <c r="CQ34" s="620"/>
      <c r="CR34" s="621">
        <v>814971</v>
      </c>
      <c r="CS34" s="622"/>
      <c r="CT34" s="622"/>
      <c r="CU34" s="622"/>
      <c r="CV34" s="622"/>
      <c r="CW34" s="622"/>
      <c r="CX34" s="622"/>
      <c r="CY34" s="623"/>
      <c r="CZ34" s="624">
        <v>11.4</v>
      </c>
      <c r="DA34" s="636"/>
      <c r="DB34" s="636"/>
      <c r="DC34" s="637"/>
      <c r="DD34" s="627">
        <v>499036</v>
      </c>
      <c r="DE34" s="622"/>
      <c r="DF34" s="622"/>
      <c r="DG34" s="622"/>
      <c r="DH34" s="622"/>
      <c r="DI34" s="622"/>
      <c r="DJ34" s="622"/>
      <c r="DK34" s="623"/>
      <c r="DL34" s="627">
        <v>458508</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2">
      <c r="B35" s="618" t="s">
        <v>330</v>
      </c>
      <c r="C35" s="619"/>
      <c r="D35" s="619"/>
      <c r="E35" s="619"/>
      <c r="F35" s="619"/>
      <c r="G35" s="619"/>
      <c r="H35" s="619"/>
      <c r="I35" s="619"/>
      <c r="J35" s="619"/>
      <c r="K35" s="619"/>
      <c r="L35" s="619"/>
      <c r="M35" s="619"/>
      <c r="N35" s="619"/>
      <c r="O35" s="619"/>
      <c r="P35" s="619"/>
      <c r="Q35" s="620"/>
      <c r="R35" s="621">
        <v>1480981</v>
      </c>
      <c r="S35" s="622"/>
      <c r="T35" s="622"/>
      <c r="U35" s="622"/>
      <c r="V35" s="622"/>
      <c r="W35" s="622"/>
      <c r="X35" s="622"/>
      <c r="Y35" s="623"/>
      <c r="Z35" s="659">
        <v>19.399999999999999</v>
      </c>
      <c r="AA35" s="659"/>
      <c r="AB35" s="659"/>
      <c r="AC35" s="659"/>
      <c r="AD35" s="660" t="s">
        <v>130</v>
      </c>
      <c r="AE35" s="660"/>
      <c r="AF35" s="660"/>
      <c r="AG35" s="660"/>
      <c r="AH35" s="660"/>
      <c r="AI35" s="660"/>
      <c r="AJ35" s="660"/>
      <c r="AK35" s="660"/>
      <c r="AL35" s="624" t="s">
        <v>139</v>
      </c>
      <c r="AM35" s="625"/>
      <c r="AN35" s="625"/>
      <c r="AO35" s="661"/>
      <c r="AP35" s="222"/>
      <c r="AQ35" s="673" t="s">
        <v>331</v>
      </c>
      <c r="AR35" s="674"/>
      <c r="AS35" s="674"/>
      <c r="AT35" s="674"/>
      <c r="AU35" s="674"/>
      <c r="AV35" s="674"/>
      <c r="AW35" s="674"/>
      <c r="AX35" s="674"/>
      <c r="AY35" s="674"/>
      <c r="AZ35" s="674"/>
      <c r="BA35" s="674"/>
      <c r="BB35" s="674"/>
      <c r="BC35" s="674"/>
      <c r="BD35" s="674"/>
      <c r="BE35" s="674"/>
      <c r="BF35" s="675"/>
      <c r="BG35" s="673" t="s">
        <v>332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333</v>
      </c>
      <c r="CE35" s="619"/>
      <c r="CF35" s="619"/>
      <c r="CG35" s="619"/>
      <c r="CH35" s="619"/>
      <c r="CI35" s="619"/>
      <c r="CJ35" s="619"/>
      <c r="CK35" s="619"/>
      <c r="CL35" s="619"/>
      <c r="CM35" s="619"/>
      <c r="CN35" s="619"/>
      <c r="CO35" s="619"/>
      <c r="CP35" s="619"/>
      <c r="CQ35" s="620"/>
      <c r="CR35" s="621">
        <v>142037</v>
      </c>
      <c r="CS35" s="634"/>
      <c r="CT35" s="634"/>
      <c r="CU35" s="634"/>
      <c r="CV35" s="634"/>
      <c r="CW35" s="634"/>
      <c r="CX35" s="634"/>
      <c r="CY35" s="635"/>
      <c r="CZ35" s="624">
        <v>2</v>
      </c>
      <c r="DA35" s="636"/>
      <c r="DB35" s="636"/>
      <c r="DC35" s="637"/>
      <c r="DD35" s="627">
        <v>140797</v>
      </c>
      <c r="DE35" s="634"/>
      <c r="DF35" s="634"/>
      <c r="DG35" s="634"/>
      <c r="DH35" s="634"/>
      <c r="DI35" s="634"/>
      <c r="DJ35" s="634"/>
      <c r="DK35" s="635"/>
      <c r="DL35" s="627">
        <v>140797</v>
      </c>
      <c r="DM35" s="634"/>
      <c r="DN35" s="634"/>
      <c r="DO35" s="634"/>
      <c r="DP35" s="634"/>
      <c r="DQ35" s="634"/>
      <c r="DR35" s="634"/>
      <c r="DS35" s="634"/>
      <c r="DT35" s="634"/>
      <c r="DU35" s="634"/>
      <c r="DV35" s="635"/>
      <c r="DW35" s="624">
        <v>4.3</v>
      </c>
      <c r="DX35" s="636"/>
      <c r="DY35" s="636"/>
      <c r="DZ35" s="636"/>
      <c r="EA35" s="636"/>
      <c r="EB35" s="636"/>
      <c r="EC35" s="648"/>
    </row>
    <row r="36" spans="2:133" ht="11.25" customHeight="1" x14ac:dyDescent="0.2">
      <c r="B36" s="618" t="s">
        <v>334</v>
      </c>
      <c r="C36" s="619"/>
      <c r="D36" s="619"/>
      <c r="E36" s="619"/>
      <c r="F36" s="619"/>
      <c r="G36" s="619"/>
      <c r="H36" s="619"/>
      <c r="I36" s="619"/>
      <c r="J36" s="619"/>
      <c r="K36" s="619"/>
      <c r="L36" s="619"/>
      <c r="M36" s="619"/>
      <c r="N36" s="619"/>
      <c r="O36" s="619"/>
      <c r="P36" s="619"/>
      <c r="Q36" s="620"/>
      <c r="R36" s="621">
        <v>248258</v>
      </c>
      <c r="S36" s="622"/>
      <c r="T36" s="622"/>
      <c r="U36" s="622"/>
      <c r="V36" s="622"/>
      <c r="W36" s="622"/>
      <c r="X36" s="622"/>
      <c r="Y36" s="623"/>
      <c r="Z36" s="659">
        <v>3.2</v>
      </c>
      <c r="AA36" s="659"/>
      <c r="AB36" s="659"/>
      <c r="AC36" s="659"/>
      <c r="AD36" s="660" t="s">
        <v>139</v>
      </c>
      <c r="AE36" s="660"/>
      <c r="AF36" s="660"/>
      <c r="AG36" s="660"/>
      <c r="AH36" s="660"/>
      <c r="AI36" s="660"/>
      <c r="AJ36" s="660"/>
      <c r="AK36" s="660"/>
      <c r="AL36" s="624" t="s">
        <v>240</v>
      </c>
      <c r="AM36" s="625"/>
      <c r="AN36" s="625"/>
      <c r="AO36" s="661"/>
      <c r="AP36" s="222"/>
      <c r="AQ36" s="670" t="s">
        <v>335</v>
      </c>
      <c r="AR36" s="671"/>
      <c r="AS36" s="671"/>
      <c r="AT36" s="671"/>
      <c r="AU36" s="671"/>
      <c r="AV36" s="671"/>
      <c r="AW36" s="671"/>
      <c r="AX36" s="671"/>
      <c r="AY36" s="672"/>
      <c r="AZ36" s="676">
        <v>634163</v>
      </c>
      <c r="BA36" s="677"/>
      <c r="BB36" s="677"/>
      <c r="BC36" s="677"/>
      <c r="BD36" s="677"/>
      <c r="BE36" s="677"/>
      <c r="BF36" s="678"/>
      <c r="BG36" s="679" t="s">
        <v>336</v>
      </c>
      <c r="BH36" s="680"/>
      <c r="BI36" s="680"/>
      <c r="BJ36" s="680"/>
      <c r="BK36" s="680"/>
      <c r="BL36" s="680"/>
      <c r="BM36" s="680"/>
      <c r="BN36" s="680"/>
      <c r="BO36" s="680"/>
      <c r="BP36" s="680"/>
      <c r="BQ36" s="680"/>
      <c r="BR36" s="680"/>
      <c r="BS36" s="680"/>
      <c r="BT36" s="680"/>
      <c r="BU36" s="681"/>
      <c r="BV36" s="676">
        <v>69758</v>
      </c>
      <c r="BW36" s="677"/>
      <c r="BX36" s="677"/>
      <c r="BY36" s="677"/>
      <c r="BZ36" s="677"/>
      <c r="CA36" s="677"/>
      <c r="CB36" s="678"/>
      <c r="CD36" s="618" t="s">
        <v>337</v>
      </c>
      <c r="CE36" s="619"/>
      <c r="CF36" s="619"/>
      <c r="CG36" s="619"/>
      <c r="CH36" s="619"/>
      <c r="CI36" s="619"/>
      <c r="CJ36" s="619"/>
      <c r="CK36" s="619"/>
      <c r="CL36" s="619"/>
      <c r="CM36" s="619"/>
      <c r="CN36" s="619"/>
      <c r="CO36" s="619"/>
      <c r="CP36" s="619"/>
      <c r="CQ36" s="620"/>
      <c r="CR36" s="621">
        <v>986262</v>
      </c>
      <c r="CS36" s="622"/>
      <c r="CT36" s="622"/>
      <c r="CU36" s="622"/>
      <c r="CV36" s="622"/>
      <c r="CW36" s="622"/>
      <c r="CX36" s="622"/>
      <c r="CY36" s="623"/>
      <c r="CZ36" s="624">
        <v>13.8</v>
      </c>
      <c r="DA36" s="636"/>
      <c r="DB36" s="636"/>
      <c r="DC36" s="637"/>
      <c r="DD36" s="627">
        <v>517428</v>
      </c>
      <c r="DE36" s="622"/>
      <c r="DF36" s="622"/>
      <c r="DG36" s="622"/>
      <c r="DH36" s="622"/>
      <c r="DI36" s="622"/>
      <c r="DJ36" s="622"/>
      <c r="DK36" s="623"/>
      <c r="DL36" s="627">
        <v>369940</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2">
      <c r="B37" s="618" t="s">
        <v>338</v>
      </c>
      <c r="C37" s="619"/>
      <c r="D37" s="619"/>
      <c r="E37" s="619"/>
      <c r="F37" s="619"/>
      <c r="G37" s="619"/>
      <c r="H37" s="619"/>
      <c r="I37" s="619"/>
      <c r="J37" s="619"/>
      <c r="K37" s="619"/>
      <c r="L37" s="619"/>
      <c r="M37" s="619"/>
      <c r="N37" s="619"/>
      <c r="O37" s="619"/>
      <c r="P37" s="619"/>
      <c r="Q37" s="620"/>
      <c r="R37" s="621">
        <v>33779</v>
      </c>
      <c r="S37" s="622"/>
      <c r="T37" s="622"/>
      <c r="U37" s="622"/>
      <c r="V37" s="622"/>
      <c r="W37" s="622"/>
      <c r="X37" s="622"/>
      <c r="Y37" s="623"/>
      <c r="Z37" s="659">
        <v>0.4</v>
      </c>
      <c r="AA37" s="659"/>
      <c r="AB37" s="659"/>
      <c r="AC37" s="659"/>
      <c r="AD37" s="660" t="s">
        <v>240</v>
      </c>
      <c r="AE37" s="660"/>
      <c r="AF37" s="660"/>
      <c r="AG37" s="660"/>
      <c r="AH37" s="660"/>
      <c r="AI37" s="660"/>
      <c r="AJ37" s="660"/>
      <c r="AK37" s="660"/>
      <c r="AL37" s="624" t="s">
        <v>339</v>
      </c>
      <c r="AM37" s="625"/>
      <c r="AN37" s="625"/>
      <c r="AO37" s="661"/>
      <c r="AQ37" s="654" t="s">
        <v>340</v>
      </c>
      <c r="AR37" s="655"/>
      <c r="AS37" s="655"/>
      <c r="AT37" s="655"/>
      <c r="AU37" s="655"/>
      <c r="AV37" s="655"/>
      <c r="AW37" s="655"/>
      <c r="AX37" s="655"/>
      <c r="AY37" s="656"/>
      <c r="AZ37" s="621">
        <v>230043</v>
      </c>
      <c r="BA37" s="622"/>
      <c r="BB37" s="622"/>
      <c r="BC37" s="622"/>
      <c r="BD37" s="634"/>
      <c r="BE37" s="634"/>
      <c r="BF37" s="657"/>
      <c r="BG37" s="618" t="s">
        <v>341</v>
      </c>
      <c r="BH37" s="619"/>
      <c r="BI37" s="619"/>
      <c r="BJ37" s="619"/>
      <c r="BK37" s="619"/>
      <c r="BL37" s="619"/>
      <c r="BM37" s="619"/>
      <c r="BN37" s="619"/>
      <c r="BO37" s="619"/>
      <c r="BP37" s="619"/>
      <c r="BQ37" s="619"/>
      <c r="BR37" s="619"/>
      <c r="BS37" s="619"/>
      <c r="BT37" s="619"/>
      <c r="BU37" s="620"/>
      <c r="BV37" s="621">
        <v>67797</v>
      </c>
      <c r="BW37" s="622"/>
      <c r="BX37" s="622"/>
      <c r="BY37" s="622"/>
      <c r="BZ37" s="622"/>
      <c r="CA37" s="622"/>
      <c r="CB37" s="658"/>
      <c r="CD37" s="618" t="s">
        <v>342</v>
      </c>
      <c r="CE37" s="619"/>
      <c r="CF37" s="619"/>
      <c r="CG37" s="619"/>
      <c r="CH37" s="619"/>
      <c r="CI37" s="619"/>
      <c r="CJ37" s="619"/>
      <c r="CK37" s="619"/>
      <c r="CL37" s="619"/>
      <c r="CM37" s="619"/>
      <c r="CN37" s="619"/>
      <c r="CO37" s="619"/>
      <c r="CP37" s="619"/>
      <c r="CQ37" s="620"/>
      <c r="CR37" s="621">
        <v>247904</v>
      </c>
      <c r="CS37" s="634"/>
      <c r="CT37" s="634"/>
      <c r="CU37" s="634"/>
      <c r="CV37" s="634"/>
      <c r="CW37" s="634"/>
      <c r="CX37" s="634"/>
      <c r="CY37" s="635"/>
      <c r="CZ37" s="624">
        <v>3.5</v>
      </c>
      <c r="DA37" s="636"/>
      <c r="DB37" s="636"/>
      <c r="DC37" s="637"/>
      <c r="DD37" s="627">
        <v>247904</v>
      </c>
      <c r="DE37" s="634"/>
      <c r="DF37" s="634"/>
      <c r="DG37" s="634"/>
      <c r="DH37" s="634"/>
      <c r="DI37" s="634"/>
      <c r="DJ37" s="634"/>
      <c r="DK37" s="635"/>
      <c r="DL37" s="627">
        <v>229111</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2">
      <c r="B38" s="618" t="s">
        <v>343</v>
      </c>
      <c r="C38" s="619"/>
      <c r="D38" s="619"/>
      <c r="E38" s="619"/>
      <c r="F38" s="619"/>
      <c r="G38" s="619"/>
      <c r="H38" s="619"/>
      <c r="I38" s="619"/>
      <c r="J38" s="619"/>
      <c r="K38" s="619"/>
      <c r="L38" s="619"/>
      <c r="M38" s="619"/>
      <c r="N38" s="619"/>
      <c r="O38" s="619"/>
      <c r="P38" s="619"/>
      <c r="Q38" s="620"/>
      <c r="R38" s="621">
        <v>506518</v>
      </c>
      <c r="S38" s="622"/>
      <c r="T38" s="622"/>
      <c r="U38" s="622"/>
      <c r="V38" s="622"/>
      <c r="W38" s="622"/>
      <c r="X38" s="622"/>
      <c r="Y38" s="623"/>
      <c r="Z38" s="659">
        <v>6.6</v>
      </c>
      <c r="AA38" s="659"/>
      <c r="AB38" s="659"/>
      <c r="AC38" s="659"/>
      <c r="AD38" s="660" t="s">
        <v>240</v>
      </c>
      <c r="AE38" s="660"/>
      <c r="AF38" s="660"/>
      <c r="AG38" s="660"/>
      <c r="AH38" s="660"/>
      <c r="AI38" s="660"/>
      <c r="AJ38" s="660"/>
      <c r="AK38" s="660"/>
      <c r="AL38" s="624" t="s">
        <v>139</v>
      </c>
      <c r="AM38" s="625"/>
      <c r="AN38" s="625"/>
      <c r="AO38" s="661"/>
      <c r="AQ38" s="654" t="s">
        <v>344</v>
      </c>
      <c r="AR38" s="655"/>
      <c r="AS38" s="655"/>
      <c r="AT38" s="655"/>
      <c r="AU38" s="655"/>
      <c r="AV38" s="655"/>
      <c r="AW38" s="655"/>
      <c r="AX38" s="655"/>
      <c r="AY38" s="656"/>
      <c r="AZ38" s="621">
        <v>57030</v>
      </c>
      <c r="BA38" s="622"/>
      <c r="BB38" s="622"/>
      <c r="BC38" s="622"/>
      <c r="BD38" s="634"/>
      <c r="BE38" s="634"/>
      <c r="BF38" s="657"/>
      <c r="BG38" s="618" t="s">
        <v>345</v>
      </c>
      <c r="BH38" s="619"/>
      <c r="BI38" s="619"/>
      <c r="BJ38" s="619"/>
      <c r="BK38" s="619"/>
      <c r="BL38" s="619"/>
      <c r="BM38" s="619"/>
      <c r="BN38" s="619"/>
      <c r="BO38" s="619"/>
      <c r="BP38" s="619"/>
      <c r="BQ38" s="619"/>
      <c r="BR38" s="619"/>
      <c r="BS38" s="619"/>
      <c r="BT38" s="619"/>
      <c r="BU38" s="620"/>
      <c r="BV38" s="621">
        <v>1450</v>
      </c>
      <c r="BW38" s="622"/>
      <c r="BX38" s="622"/>
      <c r="BY38" s="622"/>
      <c r="BZ38" s="622"/>
      <c r="CA38" s="622"/>
      <c r="CB38" s="658"/>
      <c r="CD38" s="618" t="s">
        <v>346</v>
      </c>
      <c r="CE38" s="619"/>
      <c r="CF38" s="619"/>
      <c r="CG38" s="619"/>
      <c r="CH38" s="619"/>
      <c r="CI38" s="619"/>
      <c r="CJ38" s="619"/>
      <c r="CK38" s="619"/>
      <c r="CL38" s="619"/>
      <c r="CM38" s="619"/>
      <c r="CN38" s="619"/>
      <c r="CO38" s="619"/>
      <c r="CP38" s="619"/>
      <c r="CQ38" s="620"/>
      <c r="CR38" s="621">
        <v>634163</v>
      </c>
      <c r="CS38" s="622"/>
      <c r="CT38" s="622"/>
      <c r="CU38" s="622"/>
      <c r="CV38" s="622"/>
      <c r="CW38" s="622"/>
      <c r="CX38" s="622"/>
      <c r="CY38" s="623"/>
      <c r="CZ38" s="624">
        <v>8.9</v>
      </c>
      <c r="DA38" s="636"/>
      <c r="DB38" s="636"/>
      <c r="DC38" s="637"/>
      <c r="DD38" s="627">
        <v>573236</v>
      </c>
      <c r="DE38" s="622"/>
      <c r="DF38" s="622"/>
      <c r="DG38" s="622"/>
      <c r="DH38" s="622"/>
      <c r="DI38" s="622"/>
      <c r="DJ38" s="622"/>
      <c r="DK38" s="623"/>
      <c r="DL38" s="627">
        <v>550312</v>
      </c>
      <c r="DM38" s="622"/>
      <c r="DN38" s="622"/>
      <c r="DO38" s="622"/>
      <c r="DP38" s="622"/>
      <c r="DQ38" s="622"/>
      <c r="DR38" s="622"/>
      <c r="DS38" s="622"/>
      <c r="DT38" s="622"/>
      <c r="DU38" s="622"/>
      <c r="DV38" s="623"/>
      <c r="DW38" s="624">
        <v>16.7</v>
      </c>
      <c r="DX38" s="636"/>
      <c r="DY38" s="636"/>
      <c r="DZ38" s="636"/>
      <c r="EA38" s="636"/>
      <c r="EB38" s="636"/>
      <c r="EC38" s="648"/>
    </row>
    <row r="39" spans="2:133" ht="11.25" customHeight="1" x14ac:dyDescent="0.2">
      <c r="B39" s="618" t="s">
        <v>347</v>
      </c>
      <c r="C39" s="619"/>
      <c r="D39" s="619"/>
      <c r="E39" s="619"/>
      <c r="F39" s="619"/>
      <c r="G39" s="619"/>
      <c r="H39" s="619"/>
      <c r="I39" s="619"/>
      <c r="J39" s="619"/>
      <c r="K39" s="619"/>
      <c r="L39" s="619"/>
      <c r="M39" s="619"/>
      <c r="N39" s="619"/>
      <c r="O39" s="619"/>
      <c r="P39" s="619"/>
      <c r="Q39" s="620"/>
      <c r="R39" s="621" t="s">
        <v>240</v>
      </c>
      <c r="S39" s="622"/>
      <c r="T39" s="622"/>
      <c r="U39" s="622"/>
      <c r="V39" s="622"/>
      <c r="W39" s="622"/>
      <c r="X39" s="622"/>
      <c r="Y39" s="623"/>
      <c r="Z39" s="659" t="s">
        <v>240</v>
      </c>
      <c r="AA39" s="659"/>
      <c r="AB39" s="659"/>
      <c r="AC39" s="659"/>
      <c r="AD39" s="660" t="s">
        <v>139</v>
      </c>
      <c r="AE39" s="660"/>
      <c r="AF39" s="660"/>
      <c r="AG39" s="660"/>
      <c r="AH39" s="660"/>
      <c r="AI39" s="660"/>
      <c r="AJ39" s="660"/>
      <c r="AK39" s="660"/>
      <c r="AL39" s="624" t="s">
        <v>130</v>
      </c>
      <c r="AM39" s="625"/>
      <c r="AN39" s="625"/>
      <c r="AO39" s="661"/>
      <c r="AQ39" s="654" t="s">
        <v>348</v>
      </c>
      <c r="AR39" s="655"/>
      <c r="AS39" s="655"/>
      <c r="AT39" s="655"/>
      <c r="AU39" s="655"/>
      <c r="AV39" s="655"/>
      <c r="AW39" s="655"/>
      <c r="AX39" s="655"/>
      <c r="AY39" s="656"/>
      <c r="AZ39" s="621" t="s">
        <v>130</v>
      </c>
      <c r="BA39" s="622"/>
      <c r="BB39" s="622"/>
      <c r="BC39" s="622"/>
      <c r="BD39" s="634"/>
      <c r="BE39" s="634"/>
      <c r="BF39" s="657"/>
      <c r="BG39" s="618" t="s">
        <v>349</v>
      </c>
      <c r="BH39" s="619"/>
      <c r="BI39" s="619"/>
      <c r="BJ39" s="619"/>
      <c r="BK39" s="619"/>
      <c r="BL39" s="619"/>
      <c r="BM39" s="619"/>
      <c r="BN39" s="619"/>
      <c r="BO39" s="619"/>
      <c r="BP39" s="619"/>
      <c r="BQ39" s="619"/>
      <c r="BR39" s="619"/>
      <c r="BS39" s="619"/>
      <c r="BT39" s="619"/>
      <c r="BU39" s="620"/>
      <c r="BV39" s="621">
        <v>2758</v>
      </c>
      <c r="BW39" s="622"/>
      <c r="BX39" s="622"/>
      <c r="BY39" s="622"/>
      <c r="BZ39" s="622"/>
      <c r="CA39" s="622"/>
      <c r="CB39" s="658"/>
      <c r="CD39" s="618" t="s">
        <v>350</v>
      </c>
      <c r="CE39" s="619"/>
      <c r="CF39" s="619"/>
      <c r="CG39" s="619"/>
      <c r="CH39" s="619"/>
      <c r="CI39" s="619"/>
      <c r="CJ39" s="619"/>
      <c r="CK39" s="619"/>
      <c r="CL39" s="619"/>
      <c r="CM39" s="619"/>
      <c r="CN39" s="619"/>
      <c r="CO39" s="619"/>
      <c r="CP39" s="619"/>
      <c r="CQ39" s="620"/>
      <c r="CR39" s="621">
        <v>1248341</v>
      </c>
      <c r="CS39" s="634"/>
      <c r="CT39" s="634"/>
      <c r="CU39" s="634"/>
      <c r="CV39" s="634"/>
      <c r="CW39" s="634"/>
      <c r="CX39" s="634"/>
      <c r="CY39" s="635"/>
      <c r="CZ39" s="624">
        <v>17.399999999999999</v>
      </c>
      <c r="DA39" s="636"/>
      <c r="DB39" s="636"/>
      <c r="DC39" s="637"/>
      <c r="DD39" s="627">
        <v>4296</v>
      </c>
      <c r="DE39" s="634"/>
      <c r="DF39" s="634"/>
      <c r="DG39" s="634"/>
      <c r="DH39" s="634"/>
      <c r="DI39" s="634"/>
      <c r="DJ39" s="634"/>
      <c r="DK39" s="635"/>
      <c r="DL39" s="627" t="s">
        <v>130</v>
      </c>
      <c r="DM39" s="634"/>
      <c r="DN39" s="634"/>
      <c r="DO39" s="634"/>
      <c r="DP39" s="634"/>
      <c r="DQ39" s="634"/>
      <c r="DR39" s="634"/>
      <c r="DS39" s="634"/>
      <c r="DT39" s="634"/>
      <c r="DU39" s="634"/>
      <c r="DV39" s="635"/>
      <c r="DW39" s="624" t="s">
        <v>139</v>
      </c>
      <c r="DX39" s="636"/>
      <c r="DY39" s="636"/>
      <c r="DZ39" s="636"/>
      <c r="EA39" s="636"/>
      <c r="EB39" s="636"/>
      <c r="EC39" s="648"/>
    </row>
    <row r="40" spans="2:133" ht="11.25" customHeight="1" x14ac:dyDescent="0.2">
      <c r="B40" s="618" t="s">
        <v>351</v>
      </c>
      <c r="C40" s="619"/>
      <c r="D40" s="619"/>
      <c r="E40" s="619"/>
      <c r="F40" s="619"/>
      <c r="G40" s="619"/>
      <c r="H40" s="619"/>
      <c r="I40" s="619"/>
      <c r="J40" s="619"/>
      <c r="K40" s="619"/>
      <c r="L40" s="619"/>
      <c r="M40" s="619"/>
      <c r="N40" s="619"/>
      <c r="O40" s="619"/>
      <c r="P40" s="619"/>
      <c r="Q40" s="620"/>
      <c r="R40" s="621">
        <v>47018</v>
      </c>
      <c r="S40" s="622"/>
      <c r="T40" s="622"/>
      <c r="U40" s="622"/>
      <c r="V40" s="622"/>
      <c r="W40" s="622"/>
      <c r="X40" s="622"/>
      <c r="Y40" s="623"/>
      <c r="Z40" s="659">
        <v>0.6</v>
      </c>
      <c r="AA40" s="659"/>
      <c r="AB40" s="659"/>
      <c r="AC40" s="659"/>
      <c r="AD40" s="660" t="s">
        <v>130</v>
      </c>
      <c r="AE40" s="660"/>
      <c r="AF40" s="660"/>
      <c r="AG40" s="660"/>
      <c r="AH40" s="660"/>
      <c r="AI40" s="660"/>
      <c r="AJ40" s="660"/>
      <c r="AK40" s="660"/>
      <c r="AL40" s="624" t="s">
        <v>130</v>
      </c>
      <c r="AM40" s="625"/>
      <c r="AN40" s="625"/>
      <c r="AO40" s="661"/>
      <c r="AQ40" s="654" t="s">
        <v>352</v>
      </c>
      <c r="AR40" s="655"/>
      <c r="AS40" s="655"/>
      <c r="AT40" s="655"/>
      <c r="AU40" s="655"/>
      <c r="AV40" s="655"/>
      <c r="AW40" s="655"/>
      <c r="AX40" s="655"/>
      <c r="AY40" s="656"/>
      <c r="AZ40" s="621" t="s">
        <v>130</v>
      </c>
      <c r="BA40" s="622"/>
      <c r="BB40" s="622"/>
      <c r="BC40" s="622"/>
      <c r="BD40" s="634"/>
      <c r="BE40" s="634"/>
      <c r="BF40" s="657"/>
      <c r="BG40" s="662" t="s">
        <v>353</v>
      </c>
      <c r="BH40" s="663"/>
      <c r="BI40" s="663"/>
      <c r="BJ40" s="663"/>
      <c r="BK40" s="663"/>
      <c r="BL40" s="223"/>
      <c r="BM40" s="619" t="s">
        <v>354</v>
      </c>
      <c r="BN40" s="619"/>
      <c r="BO40" s="619"/>
      <c r="BP40" s="619"/>
      <c r="BQ40" s="619"/>
      <c r="BR40" s="619"/>
      <c r="BS40" s="619"/>
      <c r="BT40" s="619"/>
      <c r="BU40" s="620"/>
      <c r="BV40" s="621">
        <v>139</v>
      </c>
      <c r="BW40" s="622"/>
      <c r="BX40" s="622"/>
      <c r="BY40" s="622"/>
      <c r="BZ40" s="622"/>
      <c r="CA40" s="622"/>
      <c r="CB40" s="658"/>
      <c r="CD40" s="618" t="s">
        <v>355</v>
      </c>
      <c r="CE40" s="619"/>
      <c r="CF40" s="619"/>
      <c r="CG40" s="619"/>
      <c r="CH40" s="619"/>
      <c r="CI40" s="619"/>
      <c r="CJ40" s="619"/>
      <c r="CK40" s="619"/>
      <c r="CL40" s="619"/>
      <c r="CM40" s="619"/>
      <c r="CN40" s="619"/>
      <c r="CO40" s="619"/>
      <c r="CP40" s="619"/>
      <c r="CQ40" s="620"/>
      <c r="CR40" s="621" t="s">
        <v>139</v>
      </c>
      <c r="CS40" s="622"/>
      <c r="CT40" s="622"/>
      <c r="CU40" s="622"/>
      <c r="CV40" s="622"/>
      <c r="CW40" s="622"/>
      <c r="CX40" s="622"/>
      <c r="CY40" s="623"/>
      <c r="CZ40" s="624" t="s">
        <v>139</v>
      </c>
      <c r="DA40" s="636"/>
      <c r="DB40" s="636"/>
      <c r="DC40" s="637"/>
      <c r="DD40" s="627" t="s">
        <v>130</v>
      </c>
      <c r="DE40" s="622"/>
      <c r="DF40" s="622"/>
      <c r="DG40" s="622"/>
      <c r="DH40" s="622"/>
      <c r="DI40" s="622"/>
      <c r="DJ40" s="622"/>
      <c r="DK40" s="623"/>
      <c r="DL40" s="627" t="s">
        <v>240</v>
      </c>
      <c r="DM40" s="622"/>
      <c r="DN40" s="622"/>
      <c r="DO40" s="622"/>
      <c r="DP40" s="622"/>
      <c r="DQ40" s="622"/>
      <c r="DR40" s="622"/>
      <c r="DS40" s="622"/>
      <c r="DT40" s="622"/>
      <c r="DU40" s="622"/>
      <c r="DV40" s="623"/>
      <c r="DW40" s="624" t="s">
        <v>339</v>
      </c>
      <c r="DX40" s="636"/>
      <c r="DY40" s="636"/>
      <c r="DZ40" s="636"/>
      <c r="EA40" s="636"/>
      <c r="EB40" s="636"/>
      <c r="EC40" s="648"/>
    </row>
    <row r="41" spans="2:133" ht="11.25" customHeight="1" x14ac:dyDescent="0.2">
      <c r="B41" s="602" t="s">
        <v>356</v>
      </c>
      <c r="C41" s="603"/>
      <c r="D41" s="603"/>
      <c r="E41" s="603"/>
      <c r="F41" s="603"/>
      <c r="G41" s="603"/>
      <c r="H41" s="603"/>
      <c r="I41" s="603"/>
      <c r="J41" s="603"/>
      <c r="K41" s="603"/>
      <c r="L41" s="603"/>
      <c r="M41" s="603"/>
      <c r="N41" s="603"/>
      <c r="O41" s="603"/>
      <c r="P41" s="603"/>
      <c r="Q41" s="604"/>
      <c r="R41" s="605">
        <v>7648044</v>
      </c>
      <c r="S41" s="646"/>
      <c r="T41" s="646"/>
      <c r="U41" s="646"/>
      <c r="V41" s="646"/>
      <c r="W41" s="646"/>
      <c r="X41" s="646"/>
      <c r="Y41" s="649"/>
      <c r="Z41" s="650">
        <v>100</v>
      </c>
      <c r="AA41" s="650"/>
      <c r="AB41" s="650"/>
      <c r="AC41" s="650"/>
      <c r="AD41" s="651">
        <v>3242499</v>
      </c>
      <c r="AE41" s="651"/>
      <c r="AF41" s="651"/>
      <c r="AG41" s="651"/>
      <c r="AH41" s="651"/>
      <c r="AI41" s="651"/>
      <c r="AJ41" s="651"/>
      <c r="AK41" s="651"/>
      <c r="AL41" s="608">
        <v>100</v>
      </c>
      <c r="AM41" s="652"/>
      <c r="AN41" s="652"/>
      <c r="AO41" s="653"/>
      <c r="AQ41" s="654" t="s">
        <v>357</v>
      </c>
      <c r="AR41" s="655"/>
      <c r="AS41" s="655"/>
      <c r="AT41" s="655"/>
      <c r="AU41" s="655"/>
      <c r="AV41" s="655"/>
      <c r="AW41" s="655"/>
      <c r="AX41" s="655"/>
      <c r="AY41" s="656"/>
      <c r="AZ41" s="621">
        <v>79016</v>
      </c>
      <c r="BA41" s="622"/>
      <c r="BB41" s="622"/>
      <c r="BC41" s="622"/>
      <c r="BD41" s="634"/>
      <c r="BE41" s="634"/>
      <c r="BF41" s="657"/>
      <c r="BG41" s="662"/>
      <c r="BH41" s="663"/>
      <c r="BI41" s="663"/>
      <c r="BJ41" s="663"/>
      <c r="BK41" s="663"/>
      <c r="BL41" s="223"/>
      <c r="BM41" s="619" t="s">
        <v>358</v>
      </c>
      <c r="BN41" s="619"/>
      <c r="BO41" s="619"/>
      <c r="BP41" s="619"/>
      <c r="BQ41" s="619"/>
      <c r="BR41" s="619"/>
      <c r="BS41" s="619"/>
      <c r="BT41" s="619"/>
      <c r="BU41" s="620"/>
      <c r="BV41" s="621" t="s">
        <v>130</v>
      </c>
      <c r="BW41" s="622"/>
      <c r="BX41" s="622"/>
      <c r="BY41" s="622"/>
      <c r="BZ41" s="622"/>
      <c r="CA41" s="622"/>
      <c r="CB41" s="658"/>
      <c r="CD41" s="618" t="s">
        <v>359</v>
      </c>
      <c r="CE41" s="619"/>
      <c r="CF41" s="619"/>
      <c r="CG41" s="619"/>
      <c r="CH41" s="619"/>
      <c r="CI41" s="619"/>
      <c r="CJ41" s="619"/>
      <c r="CK41" s="619"/>
      <c r="CL41" s="619"/>
      <c r="CM41" s="619"/>
      <c r="CN41" s="619"/>
      <c r="CO41" s="619"/>
      <c r="CP41" s="619"/>
      <c r="CQ41" s="620"/>
      <c r="CR41" s="621" t="s">
        <v>240</v>
      </c>
      <c r="CS41" s="634"/>
      <c r="CT41" s="634"/>
      <c r="CU41" s="634"/>
      <c r="CV41" s="634"/>
      <c r="CW41" s="634"/>
      <c r="CX41" s="634"/>
      <c r="CY41" s="635"/>
      <c r="CZ41" s="624" t="s">
        <v>240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360</v>
      </c>
      <c r="AR42" s="667"/>
      <c r="AS42" s="667"/>
      <c r="AT42" s="667"/>
      <c r="AU42" s="667"/>
      <c r="AV42" s="667"/>
      <c r="AW42" s="667"/>
      <c r="AX42" s="667"/>
      <c r="AY42" s="668"/>
      <c r="AZ42" s="605">
        <v>268074</v>
      </c>
      <c r="BA42" s="646"/>
      <c r="BB42" s="646"/>
      <c r="BC42" s="646"/>
      <c r="BD42" s="606"/>
      <c r="BE42" s="606"/>
      <c r="BF42" s="669"/>
      <c r="BG42" s="664"/>
      <c r="BH42" s="665"/>
      <c r="BI42" s="665"/>
      <c r="BJ42" s="665"/>
      <c r="BK42" s="665"/>
      <c r="BL42" s="224"/>
      <c r="BM42" s="603" t="s">
        <v>361</v>
      </c>
      <c r="BN42" s="603"/>
      <c r="BO42" s="603"/>
      <c r="BP42" s="603"/>
      <c r="BQ42" s="603"/>
      <c r="BR42" s="603"/>
      <c r="BS42" s="603"/>
      <c r="BT42" s="603"/>
      <c r="BU42" s="604"/>
      <c r="BV42" s="605">
        <v>254</v>
      </c>
      <c r="BW42" s="646"/>
      <c r="BX42" s="646"/>
      <c r="BY42" s="646"/>
      <c r="BZ42" s="646"/>
      <c r="CA42" s="646"/>
      <c r="CB42" s="647"/>
      <c r="CD42" s="618" t="s">
        <v>362</v>
      </c>
      <c r="CE42" s="619"/>
      <c r="CF42" s="619"/>
      <c r="CG42" s="619"/>
      <c r="CH42" s="619"/>
      <c r="CI42" s="619"/>
      <c r="CJ42" s="619"/>
      <c r="CK42" s="619"/>
      <c r="CL42" s="619"/>
      <c r="CM42" s="619"/>
      <c r="CN42" s="619"/>
      <c r="CO42" s="619"/>
      <c r="CP42" s="619"/>
      <c r="CQ42" s="620"/>
      <c r="CR42" s="621">
        <v>1714765</v>
      </c>
      <c r="CS42" s="634"/>
      <c r="CT42" s="634"/>
      <c r="CU42" s="634"/>
      <c r="CV42" s="634"/>
      <c r="CW42" s="634"/>
      <c r="CX42" s="634"/>
      <c r="CY42" s="635"/>
      <c r="CZ42" s="624">
        <v>24</v>
      </c>
      <c r="DA42" s="636"/>
      <c r="DB42" s="636"/>
      <c r="DC42" s="637"/>
      <c r="DD42" s="627">
        <v>424498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363</v>
      </c>
      <c r="CD43" s="618" t="s">
        <v>364</v>
      </c>
      <c r="CE43" s="619"/>
      <c r="CF43" s="619"/>
      <c r="CG43" s="619"/>
      <c r="CH43" s="619"/>
      <c r="CI43" s="619"/>
      <c r="CJ43" s="619"/>
      <c r="CK43" s="619"/>
      <c r="CL43" s="619"/>
      <c r="CM43" s="619"/>
      <c r="CN43" s="619"/>
      <c r="CO43" s="619"/>
      <c r="CP43" s="619"/>
      <c r="CQ43" s="620"/>
      <c r="CR43" s="621" t="s">
        <v>240</v>
      </c>
      <c r="CS43" s="634"/>
      <c r="CT43" s="634"/>
      <c r="CU43" s="634"/>
      <c r="CV43" s="634"/>
      <c r="CW43" s="634"/>
      <c r="CX43" s="634"/>
      <c r="CY43" s="635"/>
      <c r="CZ43" s="624" t="s">
        <v>139</v>
      </c>
      <c r="DA43" s="636"/>
      <c r="DB43" s="636"/>
      <c r="DC43" s="637"/>
      <c r="DD43" s="627" t="s">
        <v>240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311</v>
      </c>
      <c r="CE44" s="641"/>
      <c r="CF44" s="618" t="s">
        <v>366</v>
      </c>
      <c r="CG44" s="619"/>
      <c r="CH44" s="619"/>
      <c r="CI44" s="619"/>
      <c r="CJ44" s="619"/>
      <c r="CK44" s="619"/>
      <c r="CL44" s="619"/>
      <c r="CM44" s="619"/>
      <c r="CN44" s="619"/>
      <c r="CO44" s="619"/>
      <c r="CP44" s="619"/>
      <c r="CQ44" s="620"/>
      <c r="CR44" s="621">
        <v>1672430</v>
      </c>
      <c r="CS44" s="622"/>
      <c r="CT44" s="622"/>
      <c r="CU44" s="622"/>
      <c r="CV44" s="622"/>
      <c r="CW44" s="622"/>
      <c r="CX44" s="622"/>
      <c r="CY44" s="623"/>
      <c r="CZ44" s="624">
        <v>23.4</v>
      </c>
      <c r="DA44" s="625"/>
      <c r="DB44" s="625"/>
      <c r="DC44" s="626"/>
      <c r="DD44" s="627">
        <v>382163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368</v>
      </c>
      <c r="CG45" s="619"/>
      <c r="CH45" s="619"/>
      <c r="CI45" s="619"/>
      <c r="CJ45" s="619"/>
      <c r="CK45" s="619"/>
      <c r="CL45" s="619"/>
      <c r="CM45" s="619"/>
      <c r="CN45" s="619"/>
      <c r="CO45" s="619"/>
      <c r="CP45" s="619"/>
      <c r="CQ45" s="620"/>
      <c r="CR45" s="621">
        <v>51000</v>
      </c>
      <c r="CS45" s="634"/>
      <c r="CT45" s="634"/>
      <c r="CU45" s="634"/>
      <c r="CV45" s="634"/>
      <c r="CW45" s="634"/>
      <c r="CX45" s="634"/>
      <c r="CY45" s="635"/>
      <c r="CZ45" s="624">
        <v>0.7</v>
      </c>
      <c r="DA45" s="636"/>
      <c r="DB45" s="636"/>
      <c r="DC45" s="637"/>
      <c r="DD45" s="627">
        <v>25500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369</v>
      </c>
      <c r="CG46" s="619"/>
      <c r="CH46" s="619"/>
      <c r="CI46" s="619"/>
      <c r="CJ46" s="619"/>
      <c r="CK46" s="619"/>
      <c r="CL46" s="619"/>
      <c r="CM46" s="619"/>
      <c r="CN46" s="619"/>
      <c r="CO46" s="619"/>
      <c r="CP46" s="619"/>
      <c r="CQ46" s="620"/>
      <c r="CR46" s="621">
        <v>1575416</v>
      </c>
      <c r="CS46" s="622"/>
      <c r="CT46" s="622"/>
      <c r="CU46" s="622"/>
      <c r="CV46" s="622"/>
      <c r="CW46" s="622"/>
      <c r="CX46" s="622"/>
      <c r="CY46" s="623"/>
      <c r="CZ46" s="624">
        <v>22</v>
      </c>
      <c r="DA46" s="625"/>
      <c r="DB46" s="625"/>
      <c r="DC46" s="626"/>
      <c r="DD46" s="627">
        <v>323249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370</v>
      </c>
      <c r="CG47" s="619"/>
      <c r="CH47" s="619"/>
      <c r="CI47" s="619"/>
      <c r="CJ47" s="619"/>
      <c r="CK47" s="619"/>
      <c r="CL47" s="619"/>
      <c r="CM47" s="619"/>
      <c r="CN47" s="619"/>
      <c r="CO47" s="619"/>
      <c r="CP47" s="619"/>
      <c r="CQ47" s="620"/>
      <c r="CR47" s="621">
        <v>42335</v>
      </c>
      <c r="CS47" s="634"/>
      <c r="CT47" s="634"/>
      <c r="CU47" s="634"/>
      <c r="CV47" s="634"/>
      <c r="CW47" s="634"/>
      <c r="CX47" s="634"/>
      <c r="CY47" s="635"/>
      <c r="CZ47" s="624">
        <v>0.6</v>
      </c>
      <c r="DA47" s="636"/>
      <c r="DB47" s="636"/>
      <c r="DC47" s="637"/>
      <c r="DD47" s="627">
        <v>42335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371</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240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372</v>
      </c>
      <c r="CE49" s="603"/>
      <c r="CF49" s="603"/>
      <c r="CG49" s="603"/>
      <c r="CH49" s="603"/>
      <c r="CI49" s="603"/>
      <c r="CJ49" s="603"/>
      <c r="CK49" s="603"/>
      <c r="CL49" s="603"/>
      <c r="CM49" s="603"/>
      <c r="CN49" s="603"/>
      <c r="CO49" s="603"/>
      <c r="CP49" s="603"/>
      <c r="CQ49" s="604"/>
      <c r="CR49" s="605">
        <v>7156666</v>
      </c>
      <c r="CS49" s="606"/>
      <c r="CT49" s="606"/>
      <c r="CU49" s="606"/>
      <c r="CV49" s="606"/>
      <c r="CW49" s="606"/>
      <c r="CX49" s="606"/>
      <c r="CY49" s="607"/>
      <c r="CZ49" s="608">
        <v>100</v>
      </c>
      <c r="DA49" s="609"/>
      <c r="DB49" s="609"/>
      <c r="DC49" s="610"/>
      <c r="DD49" s="611">
        <v>3356918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0LqkfrUYLKfZBMkCJekU7GWjfyzkPeS6PzLjvgft96TEfTCMEFR5Jcyy7rpJqTwuNS0ZAOntH/ERMCX5n+XwGg==" saltValue="WDP2IShDvipx3LvHoHw8M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373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374</v>
      </c>
      <c r="DK2" s="1092"/>
      <c r="DL2" s="1092"/>
      <c r="DM2" s="1092"/>
      <c r="DN2" s="1092"/>
      <c r="DO2" s="1093"/>
      <c r="DP2" s="228"/>
      <c r="DQ2" s="1091" t="s">
        <v>375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378</v>
      </c>
      <c r="B5" s="996"/>
      <c r="C5" s="996"/>
      <c r="D5" s="996"/>
      <c r="E5" s="996"/>
      <c r="F5" s="996"/>
      <c r="G5" s="996"/>
      <c r="H5" s="996"/>
      <c r="I5" s="996"/>
      <c r="J5" s="996"/>
      <c r="K5" s="996"/>
      <c r="L5" s="996"/>
      <c r="M5" s="996"/>
      <c r="N5" s="996"/>
      <c r="O5" s="996"/>
      <c r="P5" s="997"/>
      <c r="Q5" s="1001" t="s">
        <v>379</v>
      </c>
      <c r="R5" s="1002"/>
      <c r="S5" s="1002"/>
      <c r="T5" s="1002"/>
      <c r="U5" s="1003"/>
      <c r="V5" s="1001" t="s">
        <v>380</v>
      </c>
      <c r="W5" s="1002"/>
      <c r="X5" s="1002"/>
      <c r="Y5" s="1002"/>
      <c r="Z5" s="1003"/>
      <c r="AA5" s="1001" t="s">
        <v>381</v>
      </c>
      <c r="AB5" s="1002"/>
      <c r="AC5" s="1002"/>
      <c r="AD5" s="1002"/>
      <c r="AE5" s="1002"/>
      <c r="AF5" s="1094" t="s">
        <v>382</v>
      </c>
      <c r="AG5" s="1002"/>
      <c r="AH5" s="1002"/>
      <c r="AI5" s="1002"/>
      <c r="AJ5" s="1015"/>
      <c r="AK5" s="1002" t="s">
        <v>383</v>
      </c>
      <c r="AL5" s="1002"/>
      <c r="AM5" s="1002"/>
      <c r="AN5" s="1002"/>
      <c r="AO5" s="1003"/>
      <c r="AP5" s="1001" t="s">
        <v>384</v>
      </c>
      <c r="AQ5" s="1002"/>
      <c r="AR5" s="1002"/>
      <c r="AS5" s="1002"/>
      <c r="AT5" s="1003"/>
      <c r="AU5" s="1001" t="s">
        <v>385</v>
      </c>
      <c r="AV5" s="1002"/>
      <c r="AW5" s="1002"/>
      <c r="AX5" s="1002"/>
      <c r="AY5" s="1015"/>
      <c r="AZ5" s="232"/>
      <c r="BA5" s="232"/>
      <c r="BB5" s="232"/>
      <c r="BC5" s="232"/>
      <c r="BD5" s="232"/>
      <c r="BE5" s="233"/>
      <c r="BF5" s="233"/>
      <c r="BG5" s="233"/>
      <c r="BH5" s="233"/>
      <c r="BI5" s="233"/>
      <c r="BJ5" s="233"/>
      <c r="BK5" s="233"/>
      <c r="BL5" s="233"/>
      <c r="BM5" s="233"/>
      <c r="BN5" s="233"/>
      <c r="BO5" s="233"/>
      <c r="BP5" s="233"/>
      <c r="BQ5" s="995" t="s">
        <v>386</v>
      </c>
      <c r="BR5" s="996"/>
      <c r="BS5" s="996"/>
      <c r="BT5" s="996"/>
      <c r="BU5" s="996"/>
      <c r="BV5" s="996"/>
      <c r="BW5" s="996"/>
      <c r="BX5" s="996"/>
      <c r="BY5" s="996"/>
      <c r="BZ5" s="996"/>
      <c r="CA5" s="996"/>
      <c r="CB5" s="996"/>
      <c r="CC5" s="996"/>
      <c r="CD5" s="996"/>
      <c r="CE5" s="996"/>
      <c r="CF5" s="996"/>
      <c r="CG5" s="997"/>
      <c r="CH5" s="1001" t="s">
        <v>387</v>
      </c>
      <c r="CI5" s="1002"/>
      <c r="CJ5" s="1002"/>
      <c r="CK5" s="1002"/>
      <c r="CL5" s="1003"/>
      <c r="CM5" s="1001" t="s">
        <v>388</v>
      </c>
      <c r="CN5" s="1002"/>
      <c r="CO5" s="1002"/>
      <c r="CP5" s="1002"/>
      <c r="CQ5" s="1003"/>
      <c r="CR5" s="1001" t="s">
        <v>389</v>
      </c>
      <c r="CS5" s="1002"/>
      <c r="CT5" s="1002"/>
      <c r="CU5" s="1002"/>
      <c r="CV5" s="1003"/>
      <c r="CW5" s="1001" t="s">
        <v>390</v>
      </c>
      <c r="CX5" s="1002"/>
      <c r="CY5" s="1002"/>
      <c r="CZ5" s="1002"/>
      <c r="DA5" s="1003"/>
      <c r="DB5" s="1001" t="s">
        <v>391</v>
      </c>
      <c r="DC5" s="1002"/>
      <c r="DD5" s="1002"/>
      <c r="DE5" s="1002"/>
      <c r="DF5" s="1003"/>
      <c r="DG5" s="1084" t="s">
        <v>392</v>
      </c>
      <c r="DH5" s="1085"/>
      <c r="DI5" s="1085"/>
      <c r="DJ5" s="1085"/>
      <c r="DK5" s="1086"/>
      <c r="DL5" s="1084" t="s">
        <v>393</v>
      </c>
      <c r="DM5" s="1085"/>
      <c r="DN5" s="1085"/>
      <c r="DO5" s="1085"/>
      <c r="DP5" s="1086"/>
      <c r="DQ5" s="1001" t="s">
        <v>394</v>
      </c>
      <c r="DR5" s="1002"/>
      <c r="DS5" s="1002"/>
      <c r="DT5" s="1002"/>
      <c r="DU5" s="1003"/>
      <c r="DV5" s="1001" t="s">
        <v>385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395</v>
      </c>
      <c r="C7" s="1048"/>
      <c r="D7" s="1048"/>
      <c r="E7" s="1048"/>
      <c r="F7" s="1048"/>
      <c r="G7" s="1048"/>
      <c r="H7" s="1048"/>
      <c r="I7" s="1048"/>
      <c r="J7" s="1048"/>
      <c r="K7" s="1048"/>
      <c r="L7" s="1048"/>
      <c r="M7" s="1048"/>
      <c r="N7" s="1048"/>
      <c r="O7" s="1048"/>
      <c r="P7" s="1049"/>
      <c r="Q7" s="1102">
        <v>7654</v>
      </c>
      <c r="R7" s="1103"/>
      <c r="S7" s="1103"/>
      <c r="T7" s="1103"/>
      <c r="U7" s="1103"/>
      <c r="V7" s="1103">
        <v>7162</v>
      </c>
      <c r="W7" s="1103"/>
      <c r="X7" s="1103"/>
      <c r="Y7" s="1103"/>
      <c r="Z7" s="1103"/>
      <c r="AA7" s="1103">
        <v>491</v>
      </c>
      <c r="AB7" s="1103"/>
      <c r="AC7" s="1103"/>
      <c r="AD7" s="1103"/>
      <c r="AE7" s="1104"/>
      <c r="AF7" s="1105">
        <v>448</v>
      </c>
      <c r="AG7" s="1106"/>
      <c r="AH7" s="1106"/>
      <c r="AI7" s="1106"/>
      <c r="AJ7" s="1107"/>
      <c r="AK7" s="1108">
        <v>15</v>
      </c>
      <c r="AL7" s="1109"/>
      <c r="AM7" s="1109"/>
      <c r="AN7" s="1109"/>
      <c r="AO7" s="1109"/>
      <c r="AP7" s="1109">
        <v>3132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607</v>
      </c>
      <c r="BS7" s="1099" t="s">
        <v>605</v>
      </c>
      <c r="BT7" s="1100"/>
      <c r="BU7" s="1100"/>
      <c r="BV7" s="1100"/>
      <c r="BW7" s="1100"/>
      <c r="BX7" s="1100"/>
      <c r="BY7" s="1100"/>
      <c r="BZ7" s="1100"/>
      <c r="CA7" s="1100"/>
      <c r="CB7" s="1100"/>
      <c r="CC7" s="1100"/>
      <c r="CD7" s="1100"/>
      <c r="CE7" s="1100"/>
      <c r="CF7" s="1100"/>
      <c r="CG7" s="1112"/>
      <c r="CH7" s="1096" t="s">
        <v>604</v>
      </c>
      <c r="CI7" s="1097"/>
      <c r="CJ7" s="1097"/>
      <c r="CK7" s="1097"/>
      <c r="CL7" s="1098"/>
      <c r="CM7" s="1096">
        <v>15</v>
      </c>
      <c r="CN7" s="1097"/>
      <c r="CO7" s="1097"/>
      <c r="CP7" s="1097"/>
      <c r="CQ7" s="1098"/>
      <c r="CR7" s="1096">
        <v>5</v>
      </c>
      <c r="CS7" s="1097"/>
      <c r="CT7" s="1097"/>
      <c r="CU7" s="1097"/>
      <c r="CV7" s="1098"/>
      <c r="CW7" s="1096" t="s">
        <v>604</v>
      </c>
      <c r="CX7" s="1097"/>
      <c r="CY7" s="1097"/>
      <c r="CZ7" s="1097"/>
      <c r="DA7" s="1098"/>
      <c r="DB7" s="1096" t="s">
        <v>604</v>
      </c>
      <c r="DC7" s="1097"/>
      <c r="DD7" s="1097"/>
      <c r="DE7" s="1097"/>
      <c r="DF7" s="1098"/>
      <c r="DG7" s="1096" t="s">
        <v>604</v>
      </c>
      <c r="DH7" s="1097"/>
      <c r="DI7" s="1097"/>
      <c r="DJ7" s="1097"/>
      <c r="DK7" s="1098"/>
      <c r="DL7" s="1096" t="s">
        <v>604</v>
      </c>
      <c r="DM7" s="1097"/>
      <c r="DN7" s="1097"/>
      <c r="DO7" s="1097"/>
      <c r="DP7" s="1098"/>
      <c r="DQ7" s="1096" t="s">
        <v>604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606</v>
      </c>
      <c r="BT8" s="993"/>
      <c r="BU8" s="993"/>
      <c r="BV8" s="993"/>
      <c r="BW8" s="993"/>
      <c r="BX8" s="993"/>
      <c r="BY8" s="993"/>
      <c r="BZ8" s="993"/>
      <c r="CA8" s="993"/>
      <c r="CB8" s="993"/>
      <c r="CC8" s="993"/>
      <c r="CD8" s="993"/>
      <c r="CE8" s="993"/>
      <c r="CF8" s="993"/>
      <c r="CG8" s="1014"/>
      <c r="CH8" s="989">
        <v>7</v>
      </c>
      <c r="CI8" s="990"/>
      <c r="CJ8" s="990"/>
      <c r="CK8" s="990"/>
      <c r="CL8" s="991"/>
      <c r="CM8" s="989">
        <v>41</v>
      </c>
      <c r="CN8" s="990"/>
      <c r="CO8" s="990"/>
      <c r="CP8" s="990"/>
      <c r="CQ8" s="991"/>
      <c r="CR8" s="989">
        <v>9</v>
      </c>
      <c r="CS8" s="990"/>
      <c r="CT8" s="990"/>
      <c r="CU8" s="990"/>
      <c r="CV8" s="991"/>
      <c r="CW8" s="989" t="s">
        <v>604</v>
      </c>
      <c r="CX8" s="990"/>
      <c r="CY8" s="990"/>
      <c r="CZ8" s="990"/>
      <c r="DA8" s="991"/>
      <c r="DB8" s="989" t="s">
        <v>604</v>
      </c>
      <c r="DC8" s="990"/>
      <c r="DD8" s="990"/>
      <c r="DE8" s="990"/>
      <c r="DF8" s="991"/>
      <c r="DG8" s="989" t="s">
        <v>604</v>
      </c>
      <c r="DH8" s="990"/>
      <c r="DI8" s="990"/>
      <c r="DJ8" s="990"/>
      <c r="DK8" s="991"/>
      <c r="DL8" s="989" t="s">
        <v>604</v>
      </c>
      <c r="DM8" s="990"/>
      <c r="DN8" s="990"/>
      <c r="DO8" s="990"/>
      <c r="DP8" s="991"/>
      <c r="DQ8" s="989" t="s">
        <v>604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v>7654</v>
      </c>
      <c r="R23" s="1061"/>
      <c r="S23" s="1061"/>
      <c r="T23" s="1061"/>
      <c r="U23" s="1061"/>
      <c r="V23" s="1061">
        <v>7162</v>
      </c>
      <c r="W23" s="1061"/>
      <c r="X23" s="1061"/>
      <c r="Y23" s="1061"/>
      <c r="Z23" s="1061"/>
      <c r="AA23" s="1061">
        <v>491</v>
      </c>
      <c r="AB23" s="1061"/>
      <c r="AC23" s="1061"/>
      <c r="AD23" s="1061"/>
      <c r="AE23" s="1068"/>
      <c r="AF23" s="1069">
        <v>448</v>
      </c>
      <c r="AG23" s="1061"/>
      <c r="AH23" s="1061"/>
      <c r="AI23" s="1061"/>
      <c r="AJ23" s="1070"/>
      <c r="AK23" s="1071"/>
      <c r="AL23" s="1072"/>
      <c r="AM23" s="1072"/>
      <c r="AN23" s="1072"/>
      <c r="AO23" s="1072"/>
      <c r="AP23" s="1061">
        <v>3132</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378</v>
      </c>
      <c r="B26" s="996"/>
      <c r="C26" s="996"/>
      <c r="D26" s="996"/>
      <c r="E26" s="996"/>
      <c r="F26" s="996"/>
      <c r="G26" s="996"/>
      <c r="H26" s="996"/>
      <c r="I26" s="996"/>
      <c r="J26" s="996"/>
      <c r="K26" s="996"/>
      <c r="L26" s="996"/>
      <c r="M26" s="996"/>
      <c r="N26" s="996"/>
      <c r="O26" s="996"/>
      <c r="P26" s="997"/>
      <c r="Q26" s="1001" t="s">
        <v>401</v>
      </c>
      <c r="R26" s="1002"/>
      <c r="S26" s="1002"/>
      <c r="T26" s="1002"/>
      <c r="U26" s="1003"/>
      <c r="V26" s="1001" t="s">
        <v>402</v>
      </c>
      <c r="W26" s="1002"/>
      <c r="X26" s="1002"/>
      <c r="Y26" s="1002"/>
      <c r="Z26" s="1003"/>
      <c r="AA26" s="1001" t="s">
        <v>403</v>
      </c>
      <c r="AB26" s="1002"/>
      <c r="AC26" s="1002"/>
      <c r="AD26" s="1002"/>
      <c r="AE26" s="1002"/>
      <c r="AF26" s="1055" t="s">
        <v>404</v>
      </c>
      <c r="AG26" s="1008"/>
      <c r="AH26" s="1008"/>
      <c r="AI26" s="1008"/>
      <c r="AJ26" s="1056"/>
      <c r="AK26" s="1002" t="s">
        <v>405</v>
      </c>
      <c r="AL26" s="1002"/>
      <c r="AM26" s="1002"/>
      <c r="AN26" s="1002"/>
      <c r="AO26" s="1003"/>
      <c r="AP26" s="1001" t="s">
        <v>406</v>
      </c>
      <c r="AQ26" s="1002"/>
      <c r="AR26" s="1002"/>
      <c r="AS26" s="1002"/>
      <c r="AT26" s="1003"/>
      <c r="AU26" s="1001" t="s">
        <v>407</v>
      </c>
      <c r="AV26" s="1002"/>
      <c r="AW26" s="1002"/>
      <c r="AX26" s="1002"/>
      <c r="AY26" s="1003"/>
      <c r="AZ26" s="1001" t="s">
        <v>408</v>
      </c>
      <c r="BA26" s="1002"/>
      <c r="BB26" s="1002"/>
      <c r="BC26" s="1002"/>
      <c r="BD26" s="1003"/>
      <c r="BE26" s="1001" t="s">
        <v>385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409</v>
      </c>
      <c r="C28" s="1048"/>
      <c r="D28" s="1048"/>
      <c r="E28" s="1048"/>
      <c r="F28" s="1048"/>
      <c r="G28" s="1048"/>
      <c r="H28" s="1048"/>
      <c r="I28" s="1048"/>
      <c r="J28" s="1048"/>
      <c r="K28" s="1048"/>
      <c r="L28" s="1048"/>
      <c r="M28" s="1048"/>
      <c r="N28" s="1048"/>
      <c r="O28" s="1048"/>
      <c r="P28" s="1049"/>
      <c r="Q28" s="1050">
        <v>1257</v>
      </c>
      <c r="R28" s="1051"/>
      <c r="S28" s="1051"/>
      <c r="T28" s="1051"/>
      <c r="U28" s="1051"/>
      <c r="V28" s="1051">
        <v>1187</v>
      </c>
      <c r="W28" s="1051"/>
      <c r="X28" s="1051"/>
      <c r="Y28" s="1051"/>
      <c r="Z28" s="1051"/>
      <c r="AA28" s="1051">
        <v>70</v>
      </c>
      <c r="AB28" s="1051"/>
      <c r="AC28" s="1051"/>
      <c r="AD28" s="1051"/>
      <c r="AE28" s="1052"/>
      <c r="AF28" s="1053">
        <v>70</v>
      </c>
      <c r="AG28" s="1051"/>
      <c r="AH28" s="1051"/>
      <c r="AI28" s="1051"/>
      <c r="AJ28" s="1054"/>
      <c r="AK28" s="1042">
        <v>69</v>
      </c>
      <c r="AL28" s="1043"/>
      <c r="AM28" s="1043"/>
      <c r="AN28" s="1043"/>
      <c r="AO28" s="1043"/>
      <c r="AP28" s="1043" t="s">
        <v>596</v>
      </c>
      <c r="AQ28" s="1043"/>
      <c r="AR28" s="1043"/>
      <c r="AS28" s="1043"/>
      <c r="AT28" s="1043"/>
      <c r="AU28" s="1043" t="s">
        <v>596</v>
      </c>
      <c r="AV28" s="1043"/>
      <c r="AW28" s="1043"/>
      <c r="AX28" s="1043"/>
      <c r="AY28" s="1043"/>
      <c r="AZ28" s="1044" t="s">
        <v>596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410</v>
      </c>
      <c r="C29" s="1031"/>
      <c r="D29" s="1031"/>
      <c r="E29" s="1031"/>
      <c r="F29" s="1031"/>
      <c r="G29" s="1031"/>
      <c r="H29" s="1031"/>
      <c r="I29" s="1031"/>
      <c r="J29" s="1031"/>
      <c r="K29" s="1031"/>
      <c r="L29" s="1031"/>
      <c r="M29" s="1031"/>
      <c r="N29" s="1031"/>
      <c r="O29" s="1031"/>
      <c r="P29" s="1032"/>
      <c r="Q29" s="1038">
        <v>903</v>
      </c>
      <c r="R29" s="1039"/>
      <c r="S29" s="1039"/>
      <c r="T29" s="1039"/>
      <c r="U29" s="1039"/>
      <c r="V29" s="1039">
        <v>813</v>
      </c>
      <c r="W29" s="1039"/>
      <c r="X29" s="1039"/>
      <c r="Y29" s="1039"/>
      <c r="Z29" s="1039"/>
      <c r="AA29" s="1039">
        <v>90</v>
      </c>
      <c r="AB29" s="1039"/>
      <c r="AC29" s="1039"/>
      <c r="AD29" s="1039"/>
      <c r="AE29" s="1040"/>
      <c r="AF29" s="1035">
        <v>90</v>
      </c>
      <c r="AG29" s="1036"/>
      <c r="AH29" s="1036"/>
      <c r="AI29" s="1036"/>
      <c r="AJ29" s="1037"/>
      <c r="AK29" s="980">
        <v>127</v>
      </c>
      <c r="AL29" s="971"/>
      <c r="AM29" s="971"/>
      <c r="AN29" s="971"/>
      <c r="AO29" s="971"/>
      <c r="AP29" s="971" t="s">
        <v>596</v>
      </c>
      <c r="AQ29" s="971"/>
      <c r="AR29" s="971"/>
      <c r="AS29" s="971"/>
      <c r="AT29" s="971"/>
      <c r="AU29" s="971" t="s">
        <v>596</v>
      </c>
      <c r="AV29" s="971"/>
      <c r="AW29" s="971"/>
      <c r="AX29" s="971"/>
      <c r="AY29" s="971"/>
      <c r="AZ29" s="1041" t="s">
        <v>596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411</v>
      </c>
      <c r="C30" s="1031"/>
      <c r="D30" s="1031"/>
      <c r="E30" s="1031"/>
      <c r="F30" s="1031"/>
      <c r="G30" s="1031"/>
      <c r="H30" s="1031"/>
      <c r="I30" s="1031"/>
      <c r="J30" s="1031"/>
      <c r="K30" s="1031"/>
      <c r="L30" s="1031"/>
      <c r="M30" s="1031"/>
      <c r="N30" s="1031"/>
      <c r="O30" s="1031"/>
      <c r="P30" s="1032"/>
      <c r="Q30" s="1038">
        <v>96</v>
      </c>
      <c r="R30" s="1039"/>
      <c r="S30" s="1039"/>
      <c r="T30" s="1039"/>
      <c r="U30" s="1039"/>
      <c r="V30" s="1039">
        <v>95</v>
      </c>
      <c r="W30" s="1039"/>
      <c r="X30" s="1039"/>
      <c r="Y30" s="1039"/>
      <c r="Z30" s="1039"/>
      <c r="AA30" s="1039">
        <v>1</v>
      </c>
      <c r="AB30" s="1039"/>
      <c r="AC30" s="1039"/>
      <c r="AD30" s="1039"/>
      <c r="AE30" s="1040"/>
      <c r="AF30" s="1035">
        <v>1</v>
      </c>
      <c r="AG30" s="1036"/>
      <c r="AH30" s="1036"/>
      <c r="AI30" s="1036"/>
      <c r="AJ30" s="1037"/>
      <c r="AK30" s="980">
        <v>24</v>
      </c>
      <c r="AL30" s="971"/>
      <c r="AM30" s="971"/>
      <c r="AN30" s="971"/>
      <c r="AO30" s="971"/>
      <c r="AP30" s="971" t="s">
        <v>596</v>
      </c>
      <c r="AQ30" s="971"/>
      <c r="AR30" s="971"/>
      <c r="AS30" s="971"/>
      <c r="AT30" s="971"/>
      <c r="AU30" s="971" t="s">
        <v>596</v>
      </c>
      <c r="AV30" s="971"/>
      <c r="AW30" s="971"/>
      <c r="AX30" s="971"/>
      <c r="AY30" s="971"/>
      <c r="AZ30" s="1041" t="s">
        <v>596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412</v>
      </c>
      <c r="C31" s="1031"/>
      <c r="D31" s="1031"/>
      <c r="E31" s="1031"/>
      <c r="F31" s="1031"/>
      <c r="G31" s="1031"/>
      <c r="H31" s="1031"/>
      <c r="I31" s="1031"/>
      <c r="J31" s="1031"/>
      <c r="K31" s="1031"/>
      <c r="L31" s="1031"/>
      <c r="M31" s="1031"/>
      <c r="N31" s="1031"/>
      <c r="O31" s="1031"/>
      <c r="P31" s="1032"/>
      <c r="Q31" s="1038">
        <v>181</v>
      </c>
      <c r="R31" s="1039"/>
      <c r="S31" s="1039"/>
      <c r="T31" s="1039"/>
      <c r="U31" s="1039"/>
      <c r="V31" s="1039">
        <v>171</v>
      </c>
      <c r="W31" s="1039"/>
      <c r="X31" s="1039"/>
      <c r="Y31" s="1039"/>
      <c r="Z31" s="1039"/>
      <c r="AA31" s="1039">
        <v>9</v>
      </c>
      <c r="AB31" s="1039"/>
      <c r="AC31" s="1039"/>
      <c r="AD31" s="1039"/>
      <c r="AE31" s="1040"/>
      <c r="AF31" s="1035">
        <v>9</v>
      </c>
      <c r="AG31" s="1036"/>
      <c r="AH31" s="1036"/>
      <c r="AI31" s="1036"/>
      <c r="AJ31" s="1037"/>
      <c r="AK31" s="980">
        <v>57</v>
      </c>
      <c r="AL31" s="971"/>
      <c r="AM31" s="971"/>
      <c r="AN31" s="971"/>
      <c r="AO31" s="971"/>
      <c r="AP31" s="971" t="s">
        <v>596</v>
      </c>
      <c r="AQ31" s="971"/>
      <c r="AR31" s="971"/>
      <c r="AS31" s="971"/>
      <c r="AT31" s="971"/>
      <c r="AU31" s="971">
        <v>201</v>
      </c>
      <c r="AV31" s="971"/>
      <c r="AW31" s="971"/>
      <c r="AX31" s="971"/>
      <c r="AY31" s="971"/>
      <c r="AZ31" s="1041" t="s">
        <v>596</v>
      </c>
      <c r="BA31" s="1041"/>
      <c r="BB31" s="1041"/>
      <c r="BC31" s="1041"/>
      <c r="BD31" s="1041"/>
      <c r="BE31" s="972" t="s">
        <v>413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414</v>
      </c>
      <c r="C32" s="1031"/>
      <c r="D32" s="1031"/>
      <c r="E32" s="1031"/>
      <c r="F32" s="1031"/>
      <c r="G32" s="1031"/>
      <c r="H32" s="1031"/>
      <c r="I32" s="1031"/>
      <c r="J32" s="1031"/>
      <c r="K32" s="1031"/>
      <c r="L32" s="1031"/>
      <c r="M32" s="1031"/>
      <c r="N32" s="1031"/>
      <c r="O32" s="1031"/>
      <c r="P32" s="1032"/>
      <c r="Q32" s="1038">
        <v>322</v>
      </c>
      <c r="R32" s="1039"/>
      <c r="S32" s="1039"/>
      <c r="T32" s="1039"/>
      <c r="U32" s="1039"/>
      <c r="V32" s="1039">
        <v>313</v>
      </c>
      <c r="W32" s="1039"/>
      <c r="X32" s="1039"/>
      <c r="Y32" s="1039"/>
      <c r="Z32" s="1039"/>
      <c r="AA32" s="1039">
        <v>9</v>
      </c>
      <c r="AB32" s="1039"/>
      <c r="AC32" s="1039"/>
      <c r="AD32" s="1039"/>
      <c r="AE32" s="1040"/>
      <c r="AF32" s="1035">
        <v>9</v>
      </c>
      <c r="AG32" s="1036"/>
      <c r="AH32" s="1036"/>
      <c r="AI32" s="1036"/>
      <c r="AJ32" s="1037"/>
      <c r="AK32" s="980">
        <v>230</v>
      </c>
      <c r="AL32" s="971"/>
      <c r="AM32" s="971"/>
      <c r="AN32" s="971"/>
      <c r="AO32" s="971"/>
      <c r="AP32" s="971" t="s">
        <v>596</v>
      </c>
      <c r="AQ32" s="971"/>
      <c r="AR32" s="971"/>
      <c r="AS32" s="971"/>
      <c r="AT32" s="971"/>
      <c r="AU32" s="971">
        <v>1091</v>
      </c>
      <c r="AV32" s="971"/>
      <c r="AW32" s="971"/>
      <c r="AX32" s="971"/>
      <c r="AY32" s="971"/>
      <c r="AZ32" s="1041" t="s">
        <v>596</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179</v>
      </c>
      <c r="AG63" s="959"/>
      <c r="AH63" s="959"/>
      <c r="AI63" s="959"/>
      <c r="AJ63" s="1022"/>
      <c r="AK63" s="1023"/>
      <c r="AL63" s="963"/>
      <c r="AM63" s="963"/>
      <c r="AN63" s="963"/>
      <c r="AO63" s="963"/>
      <c r="AP63" s="959" t="s">
        <v>596</v>
      </c>
      <c r="AQ63" s="959"/>
      <c r="AR63" s="959"/>
      <c r="AS63" s="959"/>
      <c r="AT63" s="959"/>
      <c r="AU63" s="959">
        <v>1292</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418</v>
      </c>
      <c r="B66" s="996"/>
      <c r="C66" s="996"/>
      <c r="D66" s="996"/>
      <c r="E66" s="996"/>
      <c r="F66" s="996"/>
      <c r="G66" s="996"/>
      <c r="H66" s="996"/>
      <c r="I66" s="996"/>
      <c r="J66" s="996"/>
      <c r="K66" s="996"/>
      <c r="L66" s="996"/>
      <c r="M66" s="996"/>
      <c r="N66" s="996"/>
      <c r="O66" s="996"/>
      <c r="P66" s="997"/>
      <c r="Q66" s="1001" t="s">
        <v>401</v>
      </c>
      <c r="R66" s="1002"/>
      <c r="S66" s="1002"/>
      <c r="T66" s="1002"/>
      <c r="U66" s="1003"/>
      <c r="V66" s="1001" t="s">
        <v>419</v>
      </c>
      <c r="W66" s="1002"/>
      <c r="X66" s="1002"/>
      <c r="Y66" s="1002"/>
      <c r="Z66" s="1003"/>
      <c r="AA66" s="1001" t="s">
        <v>420</v>
      </c>
      <c r="AB66" s="1002"/>
      <c r="AC66" s="1002"/>
      <c r="AD66" s="1002"/>
      <c r="AE66" s="1003"/>
      <c r="AF66" s="1007" t="s">
        <v>421</v>
      </c>
      <c r="AG66" s="1008"/>
      <c r="AH66" s="1008"/>
      <c r="AI66" s="1008"/>
      <c r="AJ66" s="1009"/>
      <c r="AK66" s="1001" t="s">
        <v>405</v>
      </c>
      <c r="AL66" s="996"/>
      <c r="AM66" s="996"/>
      <c r="AN66" s="996"/>
      <c r="AO66" s="997"/>
      <c r="AP66" s="1001" t="s">
        <v>422</v>
      </c>
      <c r="AQ66" s="1002"/>
      <c r="AR66" s="1002"/>
      <c r="AS66" s="1002"/>
      <c r="AT66" s="1003"/>
      <c r="AU66" s="1001" t="s">
        <v>423</v>
      </c>
      <c r="AV66" s="1002"/>
      <c r="AW66" s="1002"/>
      <c r="AX66" s="1002"/>
      <c r="AY66" s="1003"/>
      <c r="AZ66" s="1001" t="s">
        <v>385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597</v>
      </c>
      <c r="C68" s="986"/>
      <c r="D68" s="986"/>
      <c r="E68" s="986"/>
      <c r="F68" s="986"/>
      <c r="G68" s="986"/>
      <c r="H68" s="986"/>
      <c r="I68" s="986"/>
      <c r="J68" s="986"/>
      <c r="K68" s="986"/>
      <c r="L68" s="986"/>
      <c r="M68" s="986"/>
      <c r="N68" s="986"/>
      <c r="O68" s="986"/>
      <c r="P68" s="987"/>
      <c r="Q68" s="988">
        <v>512</v>
      </c>
      <c r="R68" s="982"/>
      <c r="S68" s="982"/>
      <c r="T68" s="982"/>
      <c r="U68" s="982"/>
      <c r="V68" s="982">
        <v>489</v>
      </c>
      <c r="W68" s="982"/>
      <c r="X68" s="982"/>
      <c r="Y68" s="982"/>
      <c r="Z68" s="982"/>
      <c r="AA68" s="982">
        <v>23</v>
      </c>
      <c r="AB68" s="982"/>
      <c r="AC68" s="982"/>
      <c r="AD68" s="982"/>
      <c r="AE68" s="982"/>
      <c r="AF68" s="982">
        <v>23</v>
      </c>
      <c r="AG68" s="982"/>
      <c r="AH68" s="982"/>
      <c r="AI68" s="982"/>
      <c r="AJ68" s="982"/>
      <c r="AK68" s="982">
        <v>35</v>
      </c>
      <c r="AL68" s="982"/>
      <c r="AM68" s="982"/>
      <c r="AN68" s="982"/>
      <c r="AO68" s="982"/>
      <c r="AP68" s="982" t="s">
        <v>604</v>
      </c>
      <c r="AQ68" s="982"/>
      <c r="AR68" s="982"/>
      <c r="AS68" s="982"/>
      <c r="AT68" s="982"/>
      <c r="AU68" s="982" t="s">
        <v>604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598</v>
      </c>
      <c r="C69" s="975"/>
      <c r="D69" s="975"/>
      <c r="E69" s="975"/>
      <c r="F69" s="975"/>
      <c r="G69" s="975"/>
      <c r="H69" s="975"/>
      <c r="I69" s="975"/>
      <c r="J69" s="975"/>
      <c r="K69" s="975"/>
      <c r="L69" s="975"/>
      <c r="M69" s="975"/>
      <c r="N69" s="975"/>
      <c r="O69" s="975"/>
      <c r="P69" s="976"/>
      <c r="Q69" s="977">
        <v>2094</v>
      </c>
      <c r="R69" s="971"/>
      <c r="S69" s="971"/>
      <c r="T69" s="971"/>
      <c r="U69" s="971"/>
      <c r="V69" s="971">
        <v>2057</v>
      </c>
      <c r="W69" s="971"/>
      <c r="X69" s="971"/>
      <c r="Y69" s="971"/>
      <c r="Z69" s="971"/>
      <c r="AA69" s="971">
        <v>37</v>
      </c>
      <c r="AB69" s="971"/>
      <c r="AC69" s="971"/>
      <c r="AD69" s="971"/>
      <c r="AE69" s="971"/>
      <c r="AF69" s="971">
        <v>37</v>
      </c>
      <c r="AG69" s="971"/>
      <c r="AH69" s="971"/>
      <c r="AI69" s="971"/>
      <c r="AJ69" s="971"/>
      <c r="AK69" s="971">
        <v>25</v>
      </c>
      <c r="AL69" s="971"/>
      <c r="AM69" s="971"/>
      <c r="AN69" s="971"/>
      <c r="AO69" s="971"/>
      <c r="AP69" s="971">
        <v>980</v>
      </c>
      <c r="AQ69" s="971"/>
      <c r="AR69" s="971"/>
      <c r="AS69" s="971"/>
      <c r="AT69" s="971"/>
      <c r="AU69" s="971">
        <v>98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599</v>
      </c>
      <c r="C70" s="975"/>
      <c r="D70" s="975"/>
      <c r="E70" s="975"/>
      <c r="F70" s="975"/>
      <c r="G70" s="975"/>
      <c r="H70" s="975"/>
      <c r="I70" s="975"/>
      <c r="J70" s="975"/>
      <c r="K70" s="975"/>
      <c r="L70" s="975"/>
      <c r="M70" s="975"/>
      <c r="N70" s="975"/>
      <c r="O70" s="975"/>
      <c r="P70" s="976"/>
      <c r="Q70" s="977">
        <v>538</v>
      </c>
      <c r="R70" s="971"/>
      <c r="S70" s="971"/>
      <c r="T70" s="971"/>
      <c r="U70" s="971"/>
      <c r="V70" s="971">
        <v>513</v>
      </c>
      <c r="W70" s="971"/>
      <c r="X70" s="971"/>
      <c r="Y70" s="971"/>
      <c r="Z70" s="971"/>
      <c r="AA70" s="971">
        <v>25</v>
      </c>
      <c r="AB70" s="971"/>
      <c r="AC70" s="971"/>
      <c r="AD70" s="971"/>
      <c r="AE70" s="971"/>
      <c r="AF70" s="971">
        <v>25</v>
      </c>
      <c r="AG70" s="971"/>
      <c r="AH70" s="971"/>
      <c r="AI70" s="971"/>
      <c r="AJ70" s="971"/>
      <c r="AK70" s="971">
        <v>11</v>
      </c>
      <c r="AL70" s="971"/>
      <c r="AM70" s="971"/>
      <c r="AN70" s="971"/>
      <c r="AO70" s="971"/>
      <c r="AP70" s="971">
        <v>74</v>
      </c>
      <c r="AQ70" s="971"/>
      <c r="AR70" s="971"/>
      <c r="AS70" s="971"/>
      <c r="AT70" s="971"/>
      <c r="AU70" s="971" t="s">
        <v>604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600</v>
      </c>
      <c r="C71" s="975"/>
      <c r="D71" s="975"/>
      <c r="E71" s="975"/>
      <c r="F71" s="975"/>
      <c r="G71" s="975"/>
      <c r="H71" s="975"/>
      <c r="I71" s="975"/>
      <c r="J71" s="975"/>
      <c r="K71" s="975"/>
      <c r="L71" s="975"/>
      <c r="M71" s="975"/>
      <c r="N71" s="975"/>
      <c r="O71" s="975"/>
      <c r="P71" s="976"/>
      <c r="Q71" s="977">
        <v>159</v>
      </c>
      <c r="R71" s="971"/>
      <c r="S71" s="971"/>
      <c r="T71" s="971"/>
      <c r="U71" s="971"/>
      <c r="V71" s="971">
        <v>134</v>
      </c>
      <c r="W71" s="971"/>
      <c r="X71" s="971"/>
      <c r="Y71" s="971"/>
      <c r="Z71" s="971"/>
      <c r="AA71" s="971">
        <v>24</v>
      </c>
      <c r="AB71" s="971"/>
      <c r="AC71" s="971"/>
      <c r="AD71" s="971"/>
      <c r="AE71" s="971"/>
      <c r="AF71" s="971">
        <v>24</v>
      </c>
      <c r="AG71" s="971"/>
      <c r="AH71" s="971"/>
      <c r="AI71" s="971"/>
      <c r="AJ71" s="971"/>
      <c r="AK71" s="971">
        <v>9</v>
      </c>
      <c r="AL71" s="971"/>
      <c r="AM71" s="971"/>
      <c r="AN71" s="971"/>
      <c r="AO71" s="971"/>
      <c r="AP71" s="971" t="s">
        <v>604</v>
      </c>
      <c r="AQ71" s="971"/>
      <c r="AR71" s="971"/>
      <c r="AS71" s="971"/>
      <c r="AT71" s="971"/>
      <c r="AU71" s="971" t="s">
        <v>604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601</v>
      </c>
      <c r="C72" s="975"/>
      <c r="D72" s="975"/>
      <c r="E72" s="975"/>
      <c r="F72" s="975"/>
      <c r="G72" s="975"/>
      <c r="H72" s="975"/>
      <c r="I72" s="975"/>
      <c r="J72" s="975"/>
      <c r="K72" s="975"/>
      <c r="L72" s="975"/>
      <c r="M72" s="975"/>
      <c r="N72" s="975"/>
      <c r="O72" s="975"/>
      <c r="P72" s="976"/>
      <c r="Q72" s="977">
        <v>4300</v>
      </c>
      <c r="R72" s="971"/>
      <c r="S72" s="971"/>
      <c r="T72" s="971"/>
      <c r="U72" s="971"/>
      <c r="V72" s="971">
        <v>3691</v>
      </c>
      <c r="W72" s="971"/>
      <c r="X72" s="971"/>
      <c r="Y72" s="971"/>
      <c r="Z72" s="971"/>
      <c r="AA72" s="971">
        <v>609</v>
      </c>
      <c r="AB72" s="971"/>
      <c r="AC72" s="971"/>
      <c r="AD72" s="971"/>
      <c r="AE72" s="971"/>
      <c r="AF72" s="971">
        <v>609</v>
      </c>
      <c r="AG72" s="971"/>
      <c r="AH72" s="971"/>
      <c r="AI72" s="971"/>
      <c r="AJ72" s="971"/>
      <c r="AK72" s="971">
        <v>5</v>
      </c>
      <c r="AL72" s="971"/>
      <c r="AM72" s="971"/>
      <c r="AN72" s="971"/>
      <c r="AO72" s="971"/>
      <c r="AP72" s="971" t="s">
        <v>604</v>
      </c>
      <c r="AQ72" s="971"/>
      <c r="AR72" s="971"/>
      <c r="AS72" s="971"/>
      <c r="AT72" s="971"/>
      <c r="AU72" s="971" t="s">
        <v>604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602</v>
      </c>
      <c r="C73" s="975"/>
      <c r="D73" s="975"/>
      <c r="E73" s="975"/>
      <c r="F73" s="975"/>
      <c r="G73" s="975"/>
      <c r="H73" s="975"/>
      <c r="I73" s="975"/>
      <c r="J73" s="975"/>
      <c r="K73" s="975"/>
      <c r="L73" s="975"/>
      <c r="M73" s="975"/>
      <c r="N73" s="975"/>
      <c r="O73" s="975"/>
      <c r="P73" s="976"/>
      <c r="Q73" s="977">
        <v>91</v>
      </c>
      <c r="R73" s="971"/>
      <c r="S73" s="971"/>
      <c r="T73" s="971"/>
      <c r="U73" s="971"/>
      <c r="V73" s="971">
        <v>85</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604</v>
      </c>
      <c r="AQ73" s="971"/>
      <c r="AR73" s="971"/>
      <c r="AS73" s="971"/>
      <c r="AT73" s="971"/>
      <c r="AU73" s="971" t="s">
        <v>604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603</v>
      </c>
      <c r="C74" s="975"/>
      <c r="D74" s="975"/>
      <c r="E74" s="975"/>
      <c r="F74" s="975"/>
      <c r="G74" s="975"/>
      <c r="H74" s="975"/>
      <c r="I74" s="975"/>
      <c r="J74" s="975"/>
      <c r="K74" s="975"/>
      <c r="L74" s="975"/>
      <c r="M74" s="975"/>
      <c r="N74" s="975"/>
      <c r="O74" s="975"/>
      <c r="P74" s="976"/>
      <c r="Q74" s="977">
        <v>258426</v>
      </c>
      <c r="R74" s="971"/>
      <c r="S74" s="971"/>
      <c r="T74" s="971"/>
      <c r="U74" s="971"/>
      <c r="V74" s="971">
        <v>253681</v>
      </c>
      <c r="W74" s="971"/>
      <c r="X74" s="971"/>
      <c r="Y74" s="971"/>
      <c r="Z74" s="971"/>
      <c r="AA74" s="971">
        <v>4745</v>
      </c>
      <c r="AB74" s="971"/>
      <c r="AC74" s="971"/>
      <c r="AD74" s="971"/>
      <c r="AE74" s="971"/>
      <c r="AF74" s="971">
        <v>4745</v>
      </c>
      <c r="AG74" s="971"/>
      <c r="AH74" s="971"/>
      <c r="AI74" s="971"/>
      <c r="AJ74" s="971"/>
      <c r="AK74" s="971">
        <v>1906</v>
      </c>
      <c r="AL74" s="971"/>
      <c r="AM74" s="971"/>
      <c r="AN74" s="971"/>
      <c r="AO74" s="971"/>
      <c r="AP74" s="971" t="s">
        <v>604</v>
      </c>
      <c r="AQ74" s="971"/>
      <c r="AR74" s="971"/>
      <c r="AS74" s="971"/>
      <c r="AT74" s="971"/>
      <c r="AU74" s="971" t="s">
        <v>604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5469</v>
      </c>
      <c r="AG88" s="959"/>
      <c r="AH88" s="959"/>
      <c r="AI88" s="959"/>
      <c r="AJ88" s="959"/>
      <c r="AK88" s="963"/>
      <c r="AL88" s="963"/>
      <c r="AM88" s="963"/>
      <c r="AN88" s="963"/>
      <c r="AO88" s="963"/>
      <c r="AP88" s="959">
        <v>1055</v>
      </c>
      <c r="AQ88" s="959"/>
      <c r="AR88" s="959"/>
      <c r="AS88" s="959"/>
      <c r="AT88" s="959"/>
      <c r="AU88" s="959">
        <v>98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14</v>
      </c>
      <c r="CS102" s="953"/>
      <c r="CT102" s="953"/>
      <c r="CU102" s="953"/>
      <c r="CV102" s="954"/>
      <c r="CW102" s="952" t="s">
        <v>596</v>
      </c>
      <c r="CX102" s="953"/>
      <c r="CY102" s="953"/>
      <c r="CZ102" s="953"/>
      <c r="DA102" s="954"/>
      <c r="DB102" s="952" t="s">
        <v>596</v>
      </c>
      <c r="DC102" s="953"/>
      <c r="DD102" s="953"/>
      <c r="DE102" s="953"/>
      <c r="DF102" s="954"/>
      <c r="DG102" s="952" t="s">
        <v>596</v>
      </c>
      <c r="DH102" s="953"/>
      <c r="DI102" s="953"/>
      <c r="DJ102" s="953"/>
      <c r="DK102" s="954"/>
      <c r="DL102" s="952" t="s">
        <v>596</v>
      </c>
      <c r="DM102" s="953"/>
      <c r="DN102" s="953"/>
      <c r="DO102" s="953"/>
      <c r="DP102" s="954"/>
      <c r="DQ102" s="952" t="s">
        <v>596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314</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314</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314</v>
      </c>
      <c r="DR109" s="896"/>
      <c r="DS109" s="896"/>
      <c r="DT109" s="896"/>
      <c r="DU109" s="897"/>
      <c r="DV109" s="898" t="s">
        <v>435</v>
      </c>
      <c r="DW109" s="896"/>
      <c r="DX109" s="896"/>
      <c r="DY109" s="896"/>
      <c r="DZ109" s="929"/>
    </row>
    <row r="110" spans="1:131" s="230" customFormat="1" ht="26.25" customHeight="1" x14ac:dyDescent="0.2">
      <c r="A110" s="807" t="s">
        <v>437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289197</v>
      </c>
      <c r="AB110" s="889"/>
      <c r="AC110" s="889"/>
      <c r="AD110" s="889"/>
      <c r="AE110" s="890"/>
      <c r="AF110" s="891">
        <v>264239</v>
      </c>
      <c r="AG110" s="889"/>
      <c r="AH110" s="889"/>
      <c r="AI110" s="889"/>
      <c r="AJ110" s="890"/>
      <c r="AK110" s="891">
        <v>265927</v>
      </c>
      <c r="AL110" s="889"/>
      <c r="AM110" s="889"/>
      <c r="AN110" s="889"/>
      <c r="AO110" s="890"/>
      <c r="AP110" s="892">
        <v>9.3000000000000007</v>
      </c>
      <c r="AQ110" s="893"/>
      <c r="AR110" s="893"/>
      <c r="AS110" s="893"/>
      <c r="AT110" s="894"/>
      <c r="AU110" s="930" t="s">
        <v>75</v>
      </c>
      <c r="AV110" s="931"/>
      <c r="AW110" s="931"/>
      <c r="AX110" s="931"/>
      <c r="AY110" s="931"/>
      <c r="AZ110" s="860" t="s">
        <v>438</v>
      </c>
      <c r="BA110" s="808"/>
      <c r="BB110" s="808"/>
      <c r="BC110" s="808"/>
      <c r="BD110" s="808"/>
      <c r="BE110" s="808"/>
      <c r="BF110" s="808"/>
      <c r="BG110" s="808"/>
      <c r="BH110" s="808"/>
      <c r="BI110" s="808"/>
      <c r="BJ110" s="808"/>
      <c r="BK110" s="808"/>
      <c r="BL110" s="808"/>
      <c r="BM110" s="808"/>
      <c r="BN110" s="808"/>
      <c r="BO110" s="808"/>
      <c r="BP110" s="809"/>
      <c r="BQ110" s="861">
        <v>2611485</v>
      </c>
      <c r="BR110" s="842"/>
      <c r="BS110" s="842"/>
      <c r="BT110" s="842"/>
      <c r="BU110" s="842"/>
      <c r="BV110" s="842">
        <v>2884498</v>
      </c>
      <c r="BW110" s="842"/>
      <c r="BX110" s="842"/>
      <c r="BY110" s="842"/>
      <c r="BZ110" s="842"/>
      <c r="CA110" s="842">
        <v>3131861</v>
      </c>
      <c r="CB110" s="842"/>
      <c r="CC110" s="842"/>
      <c r="CD110" s="842"/>
      <c r="CE110" s="842"/>
      <c r="CF110" s="866">
        <v>109.3</v>
      </c>
      <c r="CG110" s="867"/>
      <c r="CH110" s="867"/>
      <c r="CI110" s="867"/>
      <c r="CJ110" s="867"/>
      <c r="CK110" s="926" t="s">
        <v>439</v>
      </c>
      <c r="CL110" s="819"/>
      <c r="CM110" s="860" t="s">
        <v>440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441</v>
      </c>
      <c r="DH110" s="842"/>
      <c r="DI110" s="842"/>
      <c r="DJ110" s="842"/>
      <c r="DK110" s="842"/>
      <c r="DL110" s="842" t="s">
        <v>442</v>
      </c>
      <c r="DM110" s="842"/>
      <c r="DN110" s="842"/>
      <c r="DO110" s="842"/>
      <c r="DP110" s="842"/>
      <c r="DQ110" s="842" t="s">
        <v>441</v>
      </c>
      <c r="DR110" s="842"/>
      <c r="DS110" s="842"/>
      <c r="DT110" s="842"/>
      <c r="DU110" s="842"/>
      <c r="DV110" s="843" t="s">
        <v>441</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441</v>
      </c>
      <c r="AB111" s="919"/>
      <c r="AC111" s="919"/>
      <c r="AD111" s="919"/>
      <c r="AE111" s="920"/>
      <c r="AF111" s="921" t="s">
        <v>441</v>
      </c>
      <c r="AG111" s="919"/>
      <c r="AH111" s="919"/>
      <c r="AI111" s="919"/>
      <c r="AJ111" s="920"/>
      <c r="AK111" s="921" t="s">
        <v>442</v>
      </c>
      <c r="AL111" s="919"/>
      <c r="AM111" s="919"/>
      <c r="AN111" s="919"/>
      <c r="AO111" s="920"/>
      <c r="AP111" s="922" t="s">
        <v>130</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441</v>
      </c>
      <c r="BR111" s="817"/>
      <c r="BS111" s="817"/>
      <c r="BT111" s="817"/>
      <c r="BU111" s="817"/>
      <c r="BV111" s="817" t="s">
        <v>441</v>
      </c>
      <c r="BW111" s="817"/>
      <c r="BX111" s="817"/>
      <c r="BY111" s="817"/>
      <c r="BZ111" s="817"/>
      <c r="CA111" s="817" t="s">
        <v>445</v>
      </c>
      <c r="CB111" s="817"/>
      <c r="CC111" s="817"/>
      <c r="CD111" s="817"/>
      <c r="CE111" s="817"/>
      <c r="CF111" s="875" t="s">
        <v>446</v>
      </c>
      <c r="CG111" s="876"/>
      <c r="CH111" s="876"/>
      <c r="CI111" s="876"/>
      <c r="CJ111" s="876"/>
      <c r="CK111" s="927"/>
      <c r="CL111" s="821"/>
      <c r="CM111" s="815" t="s">
        <v>447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445</v>
      </c>
      <c r="DH111" s="817"/>
      <c r="DI111" s="817"/>
      <c r="DJ111" s="817"/>
      <c r="DK111" s="817"/>
      <c r="DL111" s="817" t="s">
        <v>130</v>
      </c>
      <c r="DM111" s="817"/>
      <c r="DN111" s="817"/>
      <c r="DO111" s="817"/>
      <c r="DP111" s="817"/>
      <c r="DQ111" s="817" t="s">
        <v>442</v>
      </c>
      <c r="DR111" s="817"/>
      <c r="DS111" s="817"/>
      <c r="DT111" s="817"/>
      <c r="DU111" s="817"/>
      <c r="DV111" s="794" t="s">
        <v>441</v>
      </c>
      <c r="DW111" s="794"/>
      <c r="DX111" s="794"/>
      <c r="DY111" s="794"/>
      <c r="DZ111" s="795"/>
    </row>
    <row r="112" spans="1:131" s="230" customFormat="1" ht="26.25" customHeight="1" x14ac:dyDescent="0.2">
      <c r="A112" s="912" t="s">
        <v>448</v>
      </c>
      <c r="B112" s="913"/>
      <c r="C112" s="752" t="s">
        <v>449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441</v>
      </c>
      <c r="AB112" s="780"/>
      <c r="AC112" s="780"/>
      <c r="AD112" s="780"/>
      <c r="AE112" s="781"/>
      <c r="AF112" s="782" t="s">
        <v>442</v>
      </c>
      <c r="AG112" s="780"/>
      <c r="AH112" s="780"/>
      <c r="AI112" s="780"/>
      <c r="AJ112" s="781"/>
      <c r="AK112" s="782" t="s">
        <v>130</v>
      </c>
      <c r="AL112" s="780"/>
      <c r="AM112" s="780"/>
      <c r="AN112" s="780"/>
      <c r="AO112" s="781"/>
      <c r="AP112" s="824" t="s">
        <v>441</v>
      </c>
      <c r="AQ112" s="825"/>
      <c r="AR112" s="825"/>
      <c r="AS112" s="825"/>
      <c r="AT112" s="826"/>
      <c r="AU112" s="932"/>
      <c r="AV112" s="933"/>
      <c r="AW112" s="933"/>
      <c r="AX112" s="933"/>
      <c r="AY112" s="933"/>
      <c r="AZ112" s="815" t="s">
        <v>450</v>
      </c>
      <c r="BA112" s="752"/>
      <c r="BB112" s="752"/>
      <c r="BC112" s="752"/>
      <c r="BD112" s="752"/>
      <c r="BE112" s="752"/>
      <c r="BF112" s="752"/>
      <c r="BG112" s="752"/>
      <c r="BH112" s="752"/>
      <c r="BI112" s="752"/>
      <c r="BJ112" s="752"/>
      <c r="BK112" s="752"/>
      <c r="BL112" s="752"/>
      <c r="BM112" s="752"/>
      <c r="BN112" s="752"/>
      <c r="BO112" s="752"/>
      <c r="BP112" s="753"/>
      <c r="BQ112" s="816">
        <v>1549695</v>
      </c>
      <c r="BR112" s="817"/>
      <c r="BS112" s="817"/>
      <c r="BT112" s="817"/>
      <c r="BU112" s="817"/>
      <c r="BV112" s="817">
        <v>1483526</v>
      </c>
      <c r="BW112" s="817"/>
      <c r="BX112" s="817"/>
      <c r="BY112" s="817"/>
      <c r="BZ112" s="817"/>
      <c r="CA112" s="817">
        <v>1292533</v>
      </c>
      <c r="CB112" s="817"/>
      <c r="CC112" s="817"/>
      <c r="CD112" s="817"/>
      <c r="CE112" s="817"/>
      <c r="CF112" s="875">
        <v>45.1</v>
      </c>
      <c r="CG112" s="876"/>
      <c r="CH112" s="876"/>
      <c r="CI112" s="876"/>
      <c r="CJ112" s="876"/>
      <c r="CK112" s="927"/>
      <c r="CL112" s="821"/>
      <c r="CM112" s="815" t="s">
        <v>451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452</v>
      </c>
      <c r="DH112" s="817"/>
      <c r="DI112" s="817"/>
      <c r="DJ112" s="817"/>
      <c r="DK112" s="817"/>
      <c r="DL112" s="817" t="s">
        <v>441</v>
      </c>
      <c r="DM112" s="817"/>
      <c r="DN112" s="817"/>
      <c r="DO112" s="817"/>
      <c r="DP112" s="817"/>
      <c r="DQ112" s="817" t="s">
        <v>442</v>
      </c>
      <c r="DR112" s="817"/>
      <c r="DS112" s="817"/>
      <c r="DT112" s="817"/>
      <c r="DU112" s="817"/>
      <c r="DV112" s="794" t="s">
        <v>130</v>
      </c>
      <c r="DW112" s="794"/>
      <c r="DX112" s="794"/>
      <c r="DY112" s="794"/>
      <c r="DZ112" s="795"/>
    </row>
    <row r="113" spans="1:130" s="230" customFormat="1" ht="26.25" customHeight="1" x14ac:dyDescent="0.2">
      <c r="A113" s="914"/>
      <c r="B113" s="915"/>
      <c r="C113" s="752" t="s">
        <v>453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198128</v>
      </c>
      <c r="AB113" s="919"/>
      <c r="AC113" s="919"/>
      <c r="AD113" s="919"/>
      <c r="AE113" s="920"/>
      <c r="AF113" s="921">
        <v>198427</v>
      </c>
      <c r="AG113" s="919"/>
      <c r="AH113" s="919"/>
      <c r="AI113" s="919"/>
      <c r="AJ113" s="920"/>
      <c r="AK113" s="921">
        <v>215066</v>
      </c>
      <c r="AL113" s="919"/>
      <c r="AM113" s="919"/>
      <c r="AN113" s="919"/>
      <c r="AO113" s="920"/>
      <c r="AP113" s="922">
        <v>7.5</v>
      </c>
      <c r="AQ113" s="923"/>
      <c r="AR113" s="923"/>
      <c r="AS113" s="923"/>
      <c r="AT113" s="924"/>
      <c r="AU113" s="932"/>
      <c r="AV113" s="933"/>
      <c r="AW113" s="933"/>
      <c r="AX113" s="933"/>
      <c r="AY113" s="933"/>
      <c r="AZ113" s="815" t="s">
        <v>454</v>
      </c>
      <c r="BA113" s="752"/>
      <c r="BB113" s="752"/>
      <c r="BC113" s="752"/>
      <c r="BD113" s="752"/>
      <c r="BE113" s="752"/>
      <c r="BF113" s="752"/>
      <c r="BG113" s="752"/>
      <c r="BH113" s="752"/>
      <c r="BI113" s="752"/>
      <c r="BJ113" s="752"/>
      <c r="BK113" s="752"/>
      <c r="BL113" s="752"/>
      <c r="BM113" s="752"/>
      <c r="BN113" s="752"/>
      <c r="BO113" s="752"/>
      <c r="BP113" s="753"/>
      <c r="BQ113" s="816">
        <v>116997</v>
      </c>
      <c r="BR113" s="817"/>
      <c r="BS113" s="817"/>
      <c r="BT113" s="817"/>
      <c r="BU113" s="817"/>
      <c r="BV113" s="817">
        <v>108343</v>
      </c>
      <c r="BW113" s="817"/>
      <c r="BX113" s="817"/>
      <c r="BY113" s="817"/>
      <c r="BZ113" s="817"/>
      <c r="CA113" s="817">
        <v>97953</v>
      </c>
      <c r="CB113" s="817"/>
      <c r="CC113" s="817"/>
      <c r="CD113" s="817"/>
      <c r="CE113" s="817"/>
      <c r="CF113" s="875">
        <v>3.4</v>
      </c>
      <c r="CG113" s="876"/>
      <c r="CH113" s="876"/>
      <c r="CI113" s="876"/>
      <c r="CJ113" s="876"/>
      <c r="CK113" s="927"/>
      <c r="CL113" s="821"/>
      <c r="CM113" s="815" t="s">
        <v>455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442</v>
      </c>
      <c r="DH113" s="780"/>
      <c r="DI113" s="780"/>
      <c r="DJ113" s="780"/>
      <c r="DK113" s="781"/>
      <c r="DL113" s="782" t="s">
        <v>441</v>
      </c>
      <c r="DM113" s="780"/>
      <c r="DN113" s="780"/>
      <c r="DO113" s="780"/>
      <c r="DP113" s="781"/>
      <c r="DQ113" s="782" t="s">
        <v>456</v>
      </c>
      <c r="DR113" s="780"/>
      <c r="DS113" s="780"/>
      <c r="DT113" s="780"/>
      <c r="DU113" s="781"/>
      <c r="DV113" s="824" t="s">
        <v>442</v>
      </c>
      <c r="DW113" s="825"/>
      <c r="DX113" s="825"/>
      <c r="DY113" s="825"/>
      <c r="DZ113" s="826"/>
    </row>
    <row r="114" spans="1:130" s="230" customFormat="1" ht="26.25" customHeight="1" x14ac:dyDescent="0.2">
      <c r="A114" s="914"/>
      <c r="B114" s="915"/>
      <c r="C114" s="752" t="s">
        <v>457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7376</v>
      </c>
      <c r="AB114" s="780"/>
      <c r="AC114" s="780"/>
      <c r="AD114" s="780"/>
      <c r="AE114" s="781"/>
      <c r="AF114" s="782">
        <v>12532</v>
      </c>
      <c r="AG114" s="780"/>
      <c r="AH114" s="780"/>
      <c r="AI114" s="780"/>
      <c r="AJ114" s="781"/>
      <c r="AK114" s="782">
        <v>12593</v>
      </c>
      <c r="AL114" s="780"/>
      <c r="AM114" s="780"/>
      <c r="AN114" s="780"/>
      <c r="AO114" s="781"/>
      <c r="AP114" s="824">
        <v>0.4</v>
      </c>
      <c r="AQ114" s="825"/>
      <c r="AR114" s="825"/>
      <c r="AS114" s="825"/>
      <c r="AT114" s="826"/>
      <c r="AU114" s="932"/>
      <c r="AV114" s="933"/>
      <c r="AW114" s="933"/>
      <c r="AX114" s="933"/>
      <c r="AY114" s="933"/>
      <c r="AZ114" s="815" t="s">
        <v>458</v>
      </c>
      <c r="BA114" s="752"/>
      <c r="BB114" s="752"/>
      <c r="BC114" s="752"/>
      <c r="BD114" s="752"/>
      <c r="BE114" s="752"/>
      <c r="BF114" s="752"/>
      <c r="BG114" s="752"/>
      <c r="BH114" s="752"/>
      <c r="BI114" s="752"/>
      <c r="BJ114" s="752"/>
      <c r="BK114" s="752"/>
      <c r="BL114" s="752"/>
      <c r="BM114" s="752"/>
      <c r="BN114" s="752"/>
      <c r="BO114" s="752"/>
      <c r="BP114" s="753"/>
      <c r="BQ114" s="816">
        <v>743366</v>
      </c>
      <c r="BR114" s="817"/>
      <c r="BS114" s="817"/>
      <c r="BT114" s="817"/>
      <c r="BU114" s="817"/>
      <c r="BV114" s="817">
        <v>669854</v>
      </c>
      <c r="BW114" s="817"/>
      <c r="BX114" s="817"/>
      <c r="BY114" s="817"/>
      <c r="BZ114" s="817"/>
      <c r="CA114" s="817">
        <v>655214</v>
      </c>
      <c r="CB114" s="817"/>
      <c r="CC114" s="817"/>
      <c r="CD114" s="817"/>
      <c r="CE114" s="817"/>
      <c r="CF114" s="875">
        <v>22.9</v>
      </c>
      <c r="CG114" s="876"/>
      <c r="CH114" s="876"/>
      <c r="CI114" s="876"/>
      <c r="CJ114" s="876"/>
      <c r="CK114" s="927"/>
      <c r="CL114" s="821"/>
      <c r="CM114" s="815" t="s">
        <v>459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441</v>
      </c>
      <c r="DH114" s="780"/>
      <c r="DI114" s="780"/>
      <c r="DJ114" s="780"/>
      <c r="DK114" s="781"/>
      <c r="DL114" s="782" t="s">
        <v>446</v>
      </c>
      <c r="DM114" s="780"/>
      <c r="DN114" s="780"/>
      <c r="DO114" s="780"/>
      <c r="DP114" s="781"/>
      <c r="DQ114" s="782" t="s">
        <v>445</v>
      </c>
      <c r="DR114" s="780"/>
      <c r="DS114" s="780"/>
      <c r="DT114" s="780"/>
      <c r="DU114" s="781"/>
      <c r="DV114" s="824" t="s">
        <v>130</v>
      </c>
      <c r="DW114" s="825"/>
      <c r="DX114" s="825"/>
      <c r="DY114" s="825"/>
      <c r="DZ114" s="826"/>
    </row>
    <row r="115" spans="1:130" s="230" customFormat="1" ht="26.25" customHeight="1" x14ac:dyDescent="0.2">
      <c r="A115" s="914"/>
      <c r="B115" s="915"/>
      <c r="C115" s="752" t="s">
        <v>460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441</v>
      </c>
      <c r="AB115" s="919"/>
      <c r="AC115" s="919"/>
      <c r="AD115" s="919"/>
      <c r="AE115" s="920"/>
      <c r="AF115" s="921" t="s">
        <v>445</v>
      </c>
      <c r="AG115" s="919"/>
      <c r="AH115" s="919"/>
      <c r="AI115" s="919"/>
      <c r="AJ115" s="920"/>
      <c r="AK115" s="921" t="s">
        <v>441</v>
      </c>
      <c r="AL115" s="919"/>
      <c r="AM115" s="919"/>
      <c r="AN115" s="919"/>
      <c r="AO115" s="920"/>
      <c r="AP115" s="922" t="s">
        <v>456</v>
      </c>
      <c r="AQ115" s="923"/>
      <c r="AR115" s="923"/>
      <c r="AS115" s="923"/>
      <c r="AT115" s="924"/>
      <c r="AU115" s="932"/>
      <c r="AV115" s="933"/>
      <c r="AW115" s="933"/>
      <c r="AX115" s="933"/>
      <c r="AY115" s="933"/>
      <c r="AZ115" s="815" t="s">
        <v>461</v>
      </c>
      <c r="BA115" s="752"/>
      <c r="BB115" s="752"/>
      <c r="BC115" s="752"/>
      <c r="BD115" s="752"/>
      <c r="BE115" s="752"/>
      <c r="BF115" s="752"/>
      <c r="BG115" s="752"/>
      <c r="BH115" s="752"/>
      <c r="BI115" s="752"/>
      <c r="BJ115" s="752"/>
      <c r="BK115" s="752"/>
      <c r="BL115" s="752"/>
      <c r="BM115" s="752"/>
      <c r="BN115" s="752"/>
      <c r="BO115" s="752"/>
      <c r="BP115" s="753"/>
      <c r="BQ115" s="816" t="s">
        <v>442</v>
      </c>
      <c r="BR115" s="817"/>
      <c r="BS115" s="817"/>
      <c r="BT115" s="817"/>
      <c r="BU115" s="817"/>
      <c r="BV115" s="817" t="s">
        <v>445</v>
      </c>
      <c r="BW115" s="817"/>
      <c r="BX115" s="817"/>
      <c r="BY115" s="817"/>
      <c r="BZ115" s="817"/>
      <c r="CA115" s="817" t="s">
        <v>442</v>
      </c>
      <c r="CB115" s="817"/>
      <c r="CC115" s="817"/>
      <c r="CD115" s="817"/>
      <c r="CE115" s="817"/>
      <c r="CF115" s="875" t="s">
        <v>441</v>
      </c>
      <c r="CG115" s="876"/>
      <c r="CH115" s="876"/>
      <c r="CI115" s="876"/>
      <c r="CJ115" s="876"/>
      <c r="CK115" s="927"/>
      <c r="CL115" s="821"/>
      <c r="CM115" s="815" t="s">
        <v>462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452</v>
      </c>
      <c r="DH115" s="780"/>
      <c r="DI115" s="780"/>
      <c r="DJ115" s="780"/>
      <c r="DK115" s="781"/>
      <c r="DL115" s="782" t="s">
        <v>442</v>
      </c>
      <c r="DM115" s="780"/>
      <c r="DN115" s="780"/>
      <c r="DO115" s="780"/>
      <c r="DP115" s="781"/>
      <c r="DQ115" s="782" t="s">
        <v>456</v>
      </c>
      <c r="DR115" s="780"/>
      <c r="DS115" s="780"/>
      <c r="DT115" s="780"/>
      <c r="DU115" s="781"/>
      <c r="DV115" s="824" t="s">
        <v>130</v>
      </c>
      <c r="DW115" s="825"/>
      <c r="DX115" s="825"/>
      <c r="DY115" s="825"/>
      <c r="DZ115" s="826"/>
    </row>
    <row r="116" spans="1:130" s="230" customFormat="1" ht="26.25" customHeight="1" x14ac:dyDescent="0.2">
      <c r="A116" s="916"/>
      <c r="B116" s="917"/>
      <c r="C116" s="839" t="s">
        <v>463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456</v>
      </c>
      <c r="AB116" s="780"/>
      <c r="AC116" s="780"/>
      <c r="AD116" s="780"/>
      <c r="AE116" s="781"/>
      <c r="AF116" s="782" t="s">
        <v>442</v>
      </c>
      <c r="AG116" s="780"/>
      <c r="AH116" s="780"/>
      <c r="AI116" s="780"/>
      <c r="AJ116" s="781"/>
      <c r="AK116" s="782" t="s">
        <v>441</v>
      </c>
      <c r="AL116" s="780"/>
      <c r="AM116" s="780"/>
      <c r="AN116" s="780"/>
      <c r="AO116" s="781"/>
      <c r="AP116" s="824" t="s">
        <v>445</v>
      </c>
      <c r="AQ116" s="825"/>
      <c r="AR116" s="825"/>
      <c r="AS116" s="825"/>
      <c r="AT116" s="826"/>
      <c r="AU116" s="932"/>
      <c r="AV116" s="933"/>
      <c r="AW116" s="933"/>
      <c r="AX116" s="933"/>
      <c r="AY116" s="933"/>
      <c r="AZ116" s="909" t="s">
        <v>464</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446</v>
      </c>
      <c r="BW116" s="817"/>
      <c r="BX116" s="817"/>
      <c r="BY116" s="817"/>
      <c r="BZ116" s="817"/>
      <c r="CA116" s="817" t="s">
        <v>446</v>
      </c>
      <c r="CB116" s="817"/>
      <c r="CC116" s="817"/>
      <c r="CD116" s="817"/>
      <c r="CE116" s="817"/>
      <c r="CF116" s="875" t="s">
        <v>442</v>
      </c>
      <c r="CG116" s="876"/>
      <c r="CH116" s="876"/>
      <c r="CI116" s="876"/>
      <c r="CJ116" s="876"/>
      <c r="CK116" s="927"/>
      <c r="CL116" s="821"/>
      <c r="CM116" s="815" t="s">
        <v>465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442</v>
      </c>
      <c r="DH116" s="780"/>
      <c r="DI116" s="780"/>
      <c r="DJ116" s="780"/>
      <c r="DK116" s="781"/>
      <c r="DL116" s="782" t="s">
        <v>441</v>
      </c>
      <c r="DM116" s="780"/>
      <c r="DN116" s="780"/>
      <c r="DO116" s="780"/>
      <c r="DP116" s="781"/>
      <c r="DQ116" s="782" t="s">
        <v>445</v>
      </c>
      <c r="DR116" s="780"/>
      <c r="DS116" s="780"/>
      <c r="DT116" s="780"/>
      <c r="DU116" s="781"/>
      <c r="DV116" s="824" t="s">
        <v>441</v>
      </c>
      <c r="DW116" s="825"/>
      <c r="DX116" s="825"/>
      <c r="DY116" s="825"/>
      <c r="DZ116" s="826"/>
    </row>
    <row r="117" spans="1:130" s="230" customFormat="1" ht="26.25" customHeight="1" x14ac:dyDescent="0.2">
      <c r="A117" s="895" t="s">
        <v>192</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466</v>
      </c>
      <c r="Z117" s="897"/>
      <c r="AA117" s="902">
        <v>494701</v>
      </c>
      <c r="AB117" s="903"/>
      <c r="AC117" s="903"/>
      <c r="AD117" s="903"/>
      <c r="AE117" s="904"/>
      <c r="AF117" s="905">
        <v>475198</v>
      </c>
      <c r="AG117" s="903"/>
      <c r="AH117" s="903"/>
      <c r="AI117" s="903"/>
      <c r="AJ117" s="904"/>
      <c r="AK117" s="905">
        <v>493586</v>
      </c>
      <c r="AL117" s="903"/>
      <c r="AM117" s="903"/>
      <c r="AN117" s="903"/>
      <c r="AO117" s="904"/>
      <c r="AP117" s="906"/>
      <c r="AQ117" s="907"/>
      <c r="AR117" s="907"/>
      <c r="AS117" s="907"/>
      <c r="AT117" s="908"/>
      <c r="AU117" s="932"/>
      <c r="AV117" s="933"/>
      <c r="AW117" s="933"/>
      <c r="AX117" s="933"/>
      <c r="AY117" s="933"/>
      <c r="AZ117" s="863" t="s">
        <v>467</v>
      </c>
      <c r="BA117" s="864"/>
      <c r="BB117" s="864"/>
      <c r="BC117" s="864"/>
      <c r="BD117" s="864"/>
      <c r="BE117" s="864"/>
      <c r="BF117" s="864"/>
      <c r="BG117" s="864"/>
      <c r="BH117" s="864"/>
      <c r="BI117" s="864"/>
      <c r="BJ117" s="864"/>
      <c r="BK117" s="864"/>
      <c r="BL117" s="864"/>
      <c r="BM117" s="864"/>
      <c r="BN117" s="864"/>
      <c r="BO117" s="864"/>
      <c r="BP117" s="865"/>
      <c r="BQ117" s="816" t="s">
        <v>441</v>
      </c>
      <c r="BR117" s="817"/>
      <c r="BS117" s="817"/>
      <c r="BT117" s="817"/>
      <c r="BU117" s="817"/>
      <c r="BV117" s="817" t="s">
        <v>468</v>
      </c>
      <c r="BW117" s="817"/>
      <c r="BX117" s="817"/>
      <c r="BY117" s="817"/>
      <c r="BZ117" s="817"/>
      <c r="CA117" s="817" t="s">
        <v>441</v>
      </c>
      <c r="CB117" s="817"/>
      <c r="CC117" s="817"/>
      <c r="CD117" s="817"/>
      <c r="CE117" s="817"/>
      <c r="CF117" s="875" t="s">
        <v>468</v>
      </c>
      <c r="CG117" s="876"/>
      <c r="CH117" s="876"/>
      <c r="CI117" s="876"/>
      <c r="CJ117" s="876"/>
      <c r="CK117" s="927"/>
      <c r="CL117" s="821"/>
      <c r="CM117" s="815" t="s">
        <v>469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441</v>
      </c>
      <c r="DH117" s="780"/>
      <c r="DI117" s="780"/>
      <c r="DJ117" s="780"/>
      <c r="DK117" s="781"/>
      <c r="DL117" s="782" t="s">
        <v>456</v>
      </c>
      <c r="DM117" s="780"/>
      <c r="DN117" s="780"/>
      <c r="DO117" s="780"/>
      <c r="DP117" s="781"/>
      <c r="DQ117" s="782" t="s">
        <v>130</v>
      </c>
      <c r="DR117" s="780"/>
      <c r="DS117" s="780"/>
      <c r="DT117" s="780"/>
      <c r="DU117" s="781"/>
      <c r="DV117" s="824" t="s">
        <v>441</v>
      </c>
      <c r="DW117" s="825"/>
      <c r="DX117" s="825"/>
      <c r="DY117" s="825"/>
      <c r="DZ117" s="826"/>
    </row>
    <row r="118" spans="1:130" s="230"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314</v>
      </c>
      <c r="AL118" s="896"/>
      <c r="AM118" s="896"/>
      <c r="AN118" s="896"/>
      <c r="AO118" s="897"/>
      <c r="AP118" s="899" t="s">
        <v>435</v>
      </c>
      <c r="AQ118" s="900"/>
      <c r="AR118" s="900"/>
      <c r="AS118" s="900"/>
      <c r="AT118" s="901"/>
      <c r="AU118" s="932"/>
      <c r="AV118" s="933"/>
      <c r="AW118" s="933"/>
      <c r="AX118" s="933"/>
      <c r="AY118" s="933"/>
      <c r="AZ118" s="838" t="s">
        <v>470</v>
      </c>
      <c r="BA118" s="839"/>
      <c r="BB118" s="839"/>
      <c r="BC118" s="839"/>
      <c r="BD118" s="839"/>
      <c r="BE118" s="839"/>
      <c r="BF118" s="839"/>
      <c r="BG118" s="839"/>
      <c r="BH118" s="839"/>
      <c r="BI118" s="839"/>
      <c r="BJ118" s="839"/>
      <c r="BK118" s="839"/>
      <c r="BL118" s="839"/>
      <c r="BM118" s="839"/>
      <c r="BN118" s="839"/>
      <c r="BO118" s="839"/>
      <c r="BP118" s="840"/>
      <c r="BQ118" s="879" t="s">
        <v>441</v>
      </c>
      <c r="BR118" s="845"/>
      <c r="BS118" s="845"/>
      <c r="BT118" s="845"/>
      <c r="BU118" s="845"/>
      <c r="BV118" s="845" t="s">
        <v>468</v>
      </c>
      <c r="BW118" s="845"/>
      <c r="BX118" s="845"/>
      <c r="BY118" s="845"/>
      <c r="BZ118" s="845"/>
      <c r="CA118" s="845" t="s">
        <v>130</v>
      </c>
      <c r="CB118" s="845"/>
      <c r="CC118" s="845"/>
      <c r="CD118" s="845"/>
      <c r="CE118" s="845"/>
      <c r="CF118" s="875" t="s">
        <v>441</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456</v>
      </c>
      <c r="DH118" s="780"/>
      <c r="DI118" s="780"/>
      <c r="DJ118" s="780"/>
      <c r="DK118" s="781"/>
      <c r="DL118" s="782" t="s">
        <v>445</v>
      </c>
      <c r="DM118" s="780"/>
      <c r="DN118" s="780"/>
      <c r="DO118" s="780"/>
      <c r="DP118" s="781"/>
      <c r="DQ118" s="782" t="s">
        <v>130</v>
      </c>
      <c r="DR118" s="780"/>
      <c r="DS118" s="780"/>
      <c r="DT118" s="780"/>
      <c r="DU118" s="781"/>
      <c r="DV118" s="824" t="s">
        <v>456</v>
      </c>
      <c r="DW118" s="825"/>
      <c r="DX118" s="825"/>
      <c r="DY118" s="825"/>
      <c r="DZ118" s="826"/>
    </row>
    <row r="119" spans="1:130" s="230" customFormat="1" ht="26.25" customHeight="1" x14ac:dyDescent="0.2">
      <c r="A119" s="818" t="s">
        <v>439</v>
      </c>
      <c r="B119" s="819"/>
      <c r="C119" s="860" t="s">
        <v>440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456</v>
      </c>
      <c r="AB119" s="889"/>
      <c r="AC119" s="889"/>
      <c r="AD119" s="889"/>
      <c r="AE119" s="890"/>
      <c r="AF119" s="891" t="s">
        <v>441</v>
      </c>
      <c r="AG119" s="889"/>
      <c r="AH119" s="889"/>
      <c r="AI119" s="889"/>
      <c r="AJ119" s="890"/>
      <c r="AK119" s="891" t="s">
        <v>441</v>
      </c>
      <c r="AL119" s="889"/>
      <c r="AM119" s="889"/>
      <c r="AN119" s="889"/>
      <c r="AO119" s="890"/>
      <c r="AP119" s="892" t="s">
        <v>441</v>
      </c>
      <c r="AQ119" s="893"/>
      <c r="AR119" s="893"/>
      <c r="AS119" s="893"/>
      <c r="AT119" s="894"/>
      <c r="AU119" s="934"/>
      <c r="AV119" s="935"/>
      <c r="AW119" s="935"/>
      <c r="AX119" s="935"/>
      <c r="AY119" s="935"/>
      <c r="AZ119" s="251" t="s">
        <v>192</v>
      </c>
      <c r="BA119" s="251"/>
      <c r="BB119" s="251"/>
      <c r="BC119" s="251"/>
      <c r="BD119" s="251"/>
      <c r="BE119" s="251"/>
      <c r="BF119" s="251"/>
      <c r="BG119" s="251"/>
      <c r="BH119" s="251"/>
      <c r="BI119" s="251"/>
      <c r="BJ119" s="251"/>
      <c r="BK119" s="251"/>
      <c r="BL119" s="251"/>
      <c r="BM119" s="251"/>
      <c r="BN119" s="251"/>
      <c r="BO119" s="877" t="s">
        <v>472</v>
      </c>
      <c r="BP119" s="878"/>
      <c r="BQ119" s="879">
        <v>5021543</v>
      </c>
      <c r="BR119" s="845"/>
      <c r="BS119" s="845"/>
      <c r="BT119" s="845"/>
      <c r="BU119" s="845"/>
      <c r="BV119" s="845">
        <v>5146221</v>
      </c>
      <c r="BW119" s="845"/>
      <c r="BX119" s="845"/>
      <c r="BY119" s="845"/>
      <c r="BZ119" s="845"/>
      <c r="CA119" s="845">
        <v>5177561</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468</v>
      </c>
      <c r="DH119" s="764"/>
      <c r="DI119" s="764"/>
      <c r="DJ119" s="764"/>
      <c r="DK119" s="765"/>
      <c r="DL119" s="766" t="s">
        <v>445</v>
      </c>
      <c r="DM119" s="764"/>
      <c r="DN119" s="764"/>
      <c r="DO119" s="764"/>
      <c r="DP119" s="765"/>
      <c r="DQ119" s="766" t="s">
        <v>456</v>
      </c>
      <c r="DR119" s="764"/>
      <c r="DS119" s="764"/>
      <c r="DT119" s="764"/>
      <c r="DU119" s="765"/>
      <c r="DV119" s="848" t="s">
        <v>441</v>
      </c>
      <c r="DW119" s="849"/>
      <c r="DX119" s="849"/>
      <c r="DY119" s="849"/>
      <c r="DZ119" s="850"/>
    </row>
    <row r="120" spans="1:130" s="230" customFormat="1" ht="26.25" customHeight="1" x14ac:dyDescent="0.2">
      <c r="A120" s="820"/>
      <c r="B120" s="821"/>
      <c r="C120" s="815" t="s">
        <v>447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441</v>
      </c>
      <c r="AB120" s="780"/>
      <c r="AC120" s="780"/>
      <c r="AD120" s="780"/>
      <c r="AE120" s="781"/>
      <c r="AF120" s="782" t="s">
        <v>456</v>
      </c>
      <c r="AG120" s="780"/>
      <c r="AH120" s="780"/>
      <c r="AI120" s="780"/>
      <c r="AJ120" s="781"/>
      <c r="AK120" s="782" t="s">
        <v>456</v>
      </c>
      <c r="AL120" s="780"/>
      <c r="AM120" s="780"/>
      <c r="AN120" s="780"/>
      <c r="AO120" s="781"/>
      <c r="AP120" s="824" t="s">
        <v>456</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5415201</v>
      </c>
      <c r="BR120" s="842"/>
      <c r="BS120" s="842"/>
      <c r="BT120" s="842"/>
      <c r="BU120" s="842"/>
      <c r="BV120" s="842">
        <v>6333323</v>
      </c>
      <c r="BW120" s="842"/>
      <c r="BX120" s="842"/>
      <c r="BY120" s="842"/>
      <c r="BZ120" s="842"/>
      <c r="CA120" s="842">
        <v>6481147</v>
      </c>
      <c r="CB120" s="842"/>
      <c r="CC120" s="842"/>
      <c r="CD120" s="842"/>
      <c r="CE120" s="842"/>
      <c r="CF120" s="866">
        <v>226.2</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1359998</v>
      </c>
      <c r="DH120" s="842"/>
      <c r="DI120" s="842"/>
      <c r="DJ120" s="842"/>
      <c r="DK120" s="842"/>
      <c r="DL120" s="842">
        <v>1256441</v>
      </c>
      <c r="DM120" s="842"/>
      <c r="DN120" s="842"/>
      <c r="DO120" s="842"/>
      <c r="DP120" s="842"/>
      <c r="DQ120" s="842">
        <v>1091463</v>
      </c>
      <c r="DR120" s="842"/>
      <c r="DS120" s="842"/>
      <c r="DT120" s="842"/>
      <c r="DU120" s="842"/>
      <c r="DV120" s="843">
        <v>38.1</v>
      </c>
      <c r="DW120" s="843"/>
      <c r="DX120" s="843"/>
      <c r="DY120" s="843"/>
      <c r="DZ120" s="844"/>
    </row>
    <row r="121" spans="1:130" s="230" customFormat="1" ht="26.25" customHeight="1" x14ac:dyDescent="0.2">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441</v>
      </c>
      <c r="AB121" s="780"/>
      <c r="AC121" s="780"/>
      <c r="AD121" s="780"/>
      <c r="AE121" s="781"/>
      <c r="AF121" s="782" t="s">
        <v>441</v>
      </c>
      <c r="AG121" s="780"/>
      <c r="AH121" s="780"/>
      <c r="AI121" s="780"/>
      <c r="AJ121" s="781"/>
      <c r="AK121" s="782" t="s">
        <v>456</v>
      </c>
      <c r="AL121" s="780"/>
      <c r="AM121" s="780"/>
      <c r="AN121" s="780"/>
      <c r="AO121" s="781"/>
      <c r="AP121" s="824" t="s">
        <v>468</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t="s">
        <v>441</v>
      </c>
      <c r="BR121" s="817"/>
      <c r="BS121" s="817"/>
      <c r="BT121" s="817"/>
      <c r="BU121" s="817"/>
      <c r="BV121" s="817" t="s">
        <v>441</v>
      </c>
      <c r="BW121" s="817"/>
      <c r="BX121" s="817"/>
      <c r="BY121" s="817"/>
      <c r="BZ121" s="817"/>
      <c r="CA121" s="817" t="s">
        <v>468</v>
      </c>
      <c r="CB121" s="817"/>
      <c r="CC121" s="817"/>
      <c r="CD121" s="817"/>
      <c r="CE121" s="817"/>
      <c r="CF121" s="875" t="s">
        <v>456</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189697</v>
      </c>
      <c r="DH121" s="817"/>
      <c r="DI121" s="817"/>
      <c r="DJ121" s="817"/>
      <c r="DK121" s="817"/>
      <c r="DL121" s="817">
        <v>227085</v>
      </c>
      <c r="DM121" s="817"/>
      <c r="DN121" s="817"/>
      <c r="DO121" s="817"/>
      <c r="DP121" s="817"/>
      <c r="DQ121" s="817">
        <v>201070</v>
      </c>
      <c r="DR121" s="817"/>
      <c r="DS121" s="817"/>
      <c r="DT121" s="817"/>
      <c r="DU121" s="817"/>
      <c r="DV121" s="794">
        <v>7</v>
      </c>
      <c r="DW121" s="794"/>
      <c r="DX121" s="794"/>
      <c r="DY121" s="794"/>
      <c r="DZ121" s="795"/>
    </row>
    <row r="122" spans="1:130" s="230" customFormat="1" ht="26.25" customHeight="1" x14ac:dyDescent="0.2">
      <c r="A122" s="820"/>
      <c r="B122" s="821"/>
      <c r="C122" s="815" t="s">
        <v>459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456</v>
      </c>
      <c r="AG122" s="780"/>
      <c r="AH122" s="780"/>
      <c r="AI122" s="780"/>
      <c r="AJ122" s="781"/>
      <c r="AK122" s="782" t="s">
        <v>130</v>
      </c>
      <c r="AL122" s="780"/>
      <c r="AM122" s="780"/>
      <c r="AN122" s="780"/>
      <c r="AO122" s="781"/>
      <c r="AP122" s="824" t="s">
        <v>441</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3569489</v>
      </c>
      <c r="BR122" s="845"/>
      <c r="BS122" s="845"/>
      <c r="BT122" s="845"/>
      <c r="BU122" s="845"/>
      <c r="BV122" s="845">
        <v>3489347</v>
      </c>
      <c r="BW122" s="845"/>
      <c r="BX122" s="845"/>
      <c r="BY122" s="845"/>
      <c r="BZ122" s="845"/>
      <c r="CA122" s="845">
        <v>3337823</v>
      </c>
      <c r="CB122" s="845"/>
      <c r="CC122" s="845"/>
      <c r="CD122" s="845"/>
      <c r="CE122" s="845"/>
      <c r="CF122" s="846">
        <v>116.5</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456</v>
      </c>
      <c r="DM122" s="817"/>
      <c r="DN122" s="817"/>
      <c r="DO122" s="817"/>
      <c r="DP122" s="817"/>
      <c r="DQ122" s="817" t="s">
        <v>445</v>
      </c>
      <c r="DR122" s="817"/>
      <c r="DS122" s="817"/>
      <c r="DT122" s="817"/>
      <c r="DU122" s="817"/>
      <c r="DV122" s="794" t="s">
        <v>456</v>
      </c>
      <c r="DW122" s="794"/>
      <c r="DX122" s="794"/>
      <c r="DY122" s="794"/>
      <c r="DZ122" s="795"/>
    </row>
    <row r="123" spans="1:130" s="230" customFormat="1" ht="26.25" customHeight="1" x14ac:dyDescent="0.2">
      <c r="A123" s="820"/>
      <c r="B123" s="821"/>
      <c r="C123" s="815" t="s">
        <v>465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130</v>
      </c>
      <c r="AB123" s="780"/>
      <c r="AC123" s="780"/>
      <c r="AD123" s="780"/>
      <c r="AE123" s="781"/>
      <c r="AF123" s="782" t="s">
        <v>456</v>
      </c>
      <c r="AG123" s="780"/>
      <c r="AH123" s="780"/>
      <c r="AI123" s="780"/>
      <c r="AJ123" s="781"/>
      <c r="AK123" s="782" t="s">
        <v>468</v>
      </c>
      <c r="AL123" s="780"/>
      <c r="AM123" s="780"/>
      <c r="AN123" s="780"/>
      <c r="AO123" s="781"/>
      <c r="AP123" s="824" t="s">
        <v>130</v>
      </c>
      <c r="AQ123" s="825"/>
      <c r="AR123" s="825"/>
      <c r="AS123" s="825"/>
      <c r="AT123" s="826"/>
      <c r="AU123" s="886"/>
      <c r="AV123" s="887"/>
      <c r="AW123" s="887"/>
      <c r="AX123" s="887"/>
      <c r="AY123" s="887"/>
      <c r="AZ123" s="251" t="s">
        <v>192</v>
      </c>
      <c r="BA123" s="251"/>
      <c r="BB123" s="251"/>
      <c r="BC123" s="251"/>
      <c r="BD123" s="251"/>
      <c r="BE123" s="251"/>
      <c r="BF123" s="251"/>
      <c r="BG123" s="251"/>
      <c r="BH123" s="251"/>
      <c r="BI123" s="251"/>
      <c r="BJ123" s="251"/>
      <c r="BK123" s="251"/>
      <c r="BL123" s="251"/>
      <c r="BM123" s="251"/>
      <c r="BN123" s="251"/>
      <c r="BO123" s="877" t="s">
        <v>483</v>
      </c>
      <c r="BP123" s="878"/>
      <c r="BQ123" s="832">
        <v>8984690</v>
      </c>
      <c r="BR123" s="833"/>
      <c r="BS123" s="833"/>
      <c r="BT123" s="833"/>
      <c r="BU123" s="833"/>
      <c r="BV123" s="833">
        <v>9822670</v>
      </c>
      <c r="BW123" s="833"/>
      <c r="BX123" s="833"/>
      <c r="BY123" s="833"/>
      <c r="BZ123" s="833"/>
      <c r="CA123" s="833">
        <v>9818970</v>
      </c>
      <c r="CB123" s="833"/>
      <c r="CC123" s="833"/>
      <c r="CD123" s="833"/>
      <c r="CE123" s="833"/>
      <c r="CF123" s="748"/>
      <c r="CG123" s="749"/>
      <c r="CH123" s="749"/>
      <c r="CI123" s="749"/>
      <c r="CJ123" s="834"/>
      <c r="CK123" s="869"/>
      <c r="CL123" s="855"/>
      <c r="CM123" s="855"/>
      <c r="CN123" s="855"/>
      <c r="CO123" s="856"/>
      <c r="CP123" s="835" t="s">
        <v>484</v>
      </c>
      <c r="CQ123" s="836"/>
      <c r="CR123" s="836"/>
      <c r="CS123" s="836"/>
      <c r="CT123" s="836"/>
      <c r="CU123" s="836"/>
      <c r="CV123" s="836"/>
      <c r="CW123" s="836"/>
      <c r="CX123" s="836"/>
      <c r="CY123" s="836"/>
      <c r="CZ123" s="836"/>
      <c r="DA123" s="836"/>
      <c r="DB123" s="836"/>
      <c r="DC123" s="836"/>
      <c r="DD123" s="836"/>
      <c r="DE123" s="836"/>
      <c r="DF123" s="837"/>
      <c r="DG123" s="779" t="s">
        <v>445</v>
      </c>
      <c r="DH123" s="780"/>
      <c r="DI123" s="780"/>
      <c r="DJ123" s="780"/>
      <c r="DK123" s="781"/>
      <c r="DL123" s="782" t="s">
        <v>456</v>
      </c>
      <c r="DM123" s="780"/>
      <c r="DN123" s="780"/>
      <c r="DO123" s="780"/>
      <c r="DP123" s="781"/>
      <c r="DQ123" s="782" t="s">
        <v>468</v>
      </c>
      <c r="DR123" s="780"/>
      <c r="DS123" s="780"/>
      <c r="DT123" s="780"/>
      <c r="DU123" s="781"/>
      <c r="DV123" s="824" t="s">
        <v>468</v>
      </c>
      <c r="DW123" s="825"/>
      <c r="DX123" s="825"/>
      <c r="DY123" s="825"/>
      <c r="DZ123" s="826"/>
    </row>
    <row r="124" spans="1:130" s="230" customFormat="1" ht="26.25" customHeight="1" thickBot="1" x14ac:dyDescent="0.25">
      <c r="A124" s="820"/>
      <c r="B124" s="821"/>
      <c r="C124" s="815" t="s">
        <v>469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468</v>
      </c>
      <c r="AB124" s="780"/>
      <c r="AC124" s="780"/>
      <c r="AD124" s="780"/>
      <c r="AE124" s="781"/>
      <c r="AF124" s="782" t="s">
        <v>468</v>
      </c>
      <c r="AG124" s="780"/>
      <c r="AH124" s="780"/>
      <c r="AI124" s="780"/>
      <c r="AJ124" s="781"/>
      <c r="AK124" s="782" t="s">
        <v>468</v>
      </c>
      <c r="AL124" s="780"/>
      <c r="AM124" s="780"/>
      <c r="AN124" s="780"/>
      <c r="AO124" s="781"/>
      <c r="AP124" s="824" t="s">
        <v>130</v>
      </c>
      <c r="AQ124" s="825"/>
      <c r="AR124" s="825"/>
      <c r="AS124" s="825"/>
      <c r="AT124" s="826"/>
      <c r="AU124" s="827" t="s">
        <v>485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468</v>
      </c>
      <c r="BR124" s="831"/>
      <c r="BS124" s="831"/>
      <c r="BT124" s="831"/>
      <c r="BU124" s="831"/>
      <c r="BV124" s="831" t="s">
        <v>468</v>
      </c>
      <c r="BW124" s="831"/>
      <c r="BX124" s="831"/>
      <c r="BY124" s="831"/>
      <c r="BZ124" s="831"/>
      <c r="CA124" s="831" t="s">
        <v>468</v>
      </c>
      <c r="CB124" s="831"/>
      <c r="CC124" s="831"/>
      <c r="CD124" s="831"/>
      <c r="CE124" s="831"/>
      <c r="CF124" s="726"/>
      <c r="CG124" s="727"/>
      <c r="CH124" s="727"/>
      <c r="CI124" s="727"/>
      <c r="CJ124" s="862"/>
      <c r="CK124" s="870"/>
      <c r="CL124" s="870"/>
      <c r="CM124" s="870"/>
      <c r="CN124" s="870"/>
      <c r="CO124" s="871"/>
      <c r="CP124" s="835" t="s">
        <v>486</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130</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487</v>
      </c>
      <c r="CL125" s="852"/>
      <c r="CM125" s="852"/>
      <c r="CN125" s="852"/>
      <c r="CO125" s="853"/>
      <c r="CP125" s="860" t="s">
        <v>488</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130</v>
      </c>
      <c r="AB126" s="780"/>
      <c r="AC126" s="780"/>
      <c r="AD126" s="780"/>
      <c r="AE126" s="781"/>
      <c r="AF126" s="782" t="s">
        <v>130</v>
      </c>
      <c r="AG126" s="780"/>
      <c r="AH126" s="780"/>
      <c r="AI126" s="780"/>
      <c r="AJ126" s="781"/>
      <c r="AK126" s="782" t="s">
        <v>130</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489</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130</v>
      </c>
      <c r="DW126" s="794"/>
      <c r="DX126" s="794"/>
      <c r="DY126" s="794"/>
      <c r="DZ126" s="795"/>
    </row>
    <row r="127" spans="1:130" s="230" customFormat="1" ht="26.25" customHeight="1" x14ac:dyDescent="0.2">
      <c r="A127" s="822"/>
      <c r="B127" s="823"/>
      <c r="C127" s="838" t="s">
        <v>490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491</v>
      </c>
      <c r="AY127" s="812"/>
      <c r="AZ127" s="812"/>
      <c r="BA127" s="812"/>
      <c r="BB127" s="812"/>
      <c r="BC127" s="812"/>
      <c r="BD127" s="812"/>
      <c r="BE127" s="813"/>
      <c r="BF127" s="811" t="s">
        <v>492</v>
      </c>
      <c r="BG127" s="812"/>
      <c r="BH127" s="812"/>
      <c r="BI127" s="812"/>
      <c r="BJ127" s="812"/>
      <c r="BK127" s="812"/>
      <c r="BL127" s="813"/>
      <c r="BM127" s="811" t="s">
        <v>493</v>
      </c>
      <c r="BN127" s="812"/>
      <c r="BO127" s="812"/>
      <c r="BP127" s="812"/>
      <c r="BQ127" s="812"/>
      <c r="BR127" s="812"/>
      <c r="BS127" s="813"/>
      <c r="BT127" s="811" t="s">
        <v>494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495</v>
      </c>
      <c r="CQ127" s="752"/>
      <c r="CR127" s="752"/>
      <c r="CS127" s="752"/>
      <c r="CT127" s="752"/>
      <c r="CU127" s="752"/>
      <c r="CV127" s="752"/>
      <c r="CW127" s="752"/>
      <c r="CX127" s="752"/>
      <c r="CY127" s="752"/>
      <c r="CZ127" s="752"/>
      <c r="DA127" s="752"/>
      <c r="DB127" s="752"/>
      <c r="DC127" s="752"/>
      <c r="DD127" s="752"/>
      <c r="DE127" s="752"/>
      <c r="DF127" s="753"/>
      <c r="DG127" s="816" t="s">
        <v>130</v>
      </c>
      <c r="DH127" s="817"/>
      <c r="DI127" s="817"/>
      <c r="DJ127" s="817"/>
      <c r="DK127" s="817"/>
      <c r="DL127" s="817" t="s">
        <v>130</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496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497</v>
      </c>
      <c r="X128" s="798"/>
      <c r="Y128" s="798"/>
      <c r="Z128" s="799"/>
      <c r="AA128" s="800" t="s">
        <v>130</v>
      </c>
      <c r="AB128" s="801"/>
      <c r="AC128" s="801"/>
      <c r="AD128" s="801"/>
      <c r="AE128" s="802"/>
      <c r="AF128" s="803" t="s">
        <v>130</v>
      </c>
      <c r="AG128" s="801"/>
      <c r="AH128" s="801"/>
      <c r="AI128" s="801"/>
      <c r="AJ128" s="802"/>
      <c r="AK128" s="803">
        <v>115</v>
      </c>
      <c r="AL128" s="801"/>
      <c r="AM128" s="801"/>
      <c r="AN128" s="801"/>
      <c r="AO128" s="802"/>
      <c r="AP128" s="804"/>
      <c r="AQ128" s="805"/>
      <c r="AR128" s="805"/>
      <c r="AS128" s="805"/>
      <c r="AT128" s="806"/>
      <c r="AU128" s="232"/>
      <c r="AV128" s="232"/>
      <c r="AW128" s="232"/>
      <c r="AX128" s="807" t="s">
        <v>498</v>
      </c>
      <c r="AY128" s="808"/>
      <c r="AZ128" s="808"/>
      <c r="BA128" s="808"/>
      <c r="BB128" s="808"/>
      <c r="BC128" s="808"/>
      <c r="BD128" s="808"/>
      <c r="BE128" s="809"/>
      <c r="BF128" s="786" t="s">
        <v>499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500</v>
      </c>
      <c r="CQ128" s="730"/>
      <c r="CR128" s="730"/>
      <c r="CS128" s="730"/>
      <c r="CT128" s="730"/>
      <c r="CU128" s="730"/>
      <c r="CV128" s="730"/>
      <c r="CW128" s="730"/>
      <c r="CX128" s="730"/>
      <c r="CY128" s="730"/>
      <c r="CZ128" s="730"/>
      <c r="DA128" s="730"/>
      <c r="DB128" s="730"/>
      <c r="DC128" s="730"/>
      <c r="DD128" s="730"/>
      <c r="DE128" s="730"/>
      <c r="DF128" s="731"/>
      <c r="DG128" s="790" t="s">
        <v>501</v>
      </c>
      <c r="DH128" s="791"/>
      <c r="DI128" s="791"/>
      <c r="DJ128" s="791"/>
      <c r="DK128" s="791"/>
      <c r="DL128" s="791" t="s">
        <v>499</v>
      </c>
      <c r="DM128" s="791"/>
      <c r="DN128" s="791"/>
      <c r="DO128" s="791"/>
      <c r="DP128" s="791"/>
      <c r="DQ128" s="791" t="s">
        <v>502</v>
      </c>
      <c r="DR128" s="791"/>
      <c r="DS128" s="791"/>
      <c r="DT128" s="791"/>
      <c r="DU128" s="791"/>
      <c r="DV128" s="792" t="s">
        <v>503</v>
      </c>
      <c r="DW128" s="792"/>
      <c r="DX128" s="792"/>
      <c r="DY128" s="792"/>
      <c r="DZ128" s="793"/>
    </row>
    <row r="129" spans="1:131" s="230" customFormat="1" ht="26.25" customHeight="1" x14ac:dyDescent="0.2">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504</v>
      </c>
      <c r="X129" s="777"/>
      <c r="Y129" s="777"/>
      <c r="Z129" s="778"/>
      <c r="AA129" s="779">
        <v>3092439</v>
      </c>
      <c r="AB129" s="780"/>
      <c r="AC129" s="780"/>
      <c r="AD129" s="780"/>
      <c r="AE129" s="781"/>
      <c r="AF129" s="782">
        <v>3294073</v>
      </c>
      <c r="AG129" s="780"/>
      <c r="AH129" s="780"/>
      <c r="AI129" s="780"/>
      <c r="AJ129" s="781"/>
      <c r="AK129" s="782">
        <v>3215580</v>
      </c>
      <c r="AL129" s="780"/>
      <c r="AM129" s="780"/>
      <c r="AN129" s="780"/>
      <c r="AO129" s="781"/>
      <c r="AP129" s="783"/>
      <c r="AQ129" s="784"/>
      <c r="AR129" s="784"/>
      <c r="AS129" s="784"/>
      <c r="AT129" s="785"/>
      <c r="AU129" s="233"/>
      <c r="AV129" s="233"/>
      <c r="AW129" s="233"/>
      <c r="AX129" s="751" t="s">
        <v>505</v>
      </c>
      <c r="AY129" s="752"/>
      <c r="AZ129" s="752"/>
      <c r="BA129" s="752"/>
      <c r="BB129" s="752"/>
      <c r="BC129" s="752"/>
      <c r="BD129" s="752"/>
      <c r="BE129" s="753"/>
      <c r="BF129" s="770" t="s">
        <v>130</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506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507</v>
      </c>
      <c r="X130" s="777"/>
      <c r="Y130" s="777"/>
      <c r="Z130" s="778"/>
      <c r="AA130" s="779">
        <v>353520</v>
      </c>
      <c r="AB130" s="780"/>
      <c r="AC130" s="780"/>
      <c r="AD130" s="780"/>
      <c r="AE130" s="781"/>
      <c r="AF130" s="782">
        <v>353289</v>
      </c>
      <c r="AG130" s="780"/>
      <c r="AH130" s="780"/>
      <c r="AI130" s="780"/>
      <c r="AJ130" s="781"/>
      <c r="AK130" s="782">
        <v>350441</v>
      </c>
      <c r="AL130" s="780"/>
      <c r="AM130" s="780"/>
      <c r="AN130" s="780"/>
      <c r="AO130" s="781"/>
      <c r="AP130" s="783"/>
      <c r="AQ130" s="784"/>
      <c r="AR130" s="784"/>
      <c r="AS130" s="784"/>
      <c r="AT130" s="785"/>
      <c r="AU130" s="233"/>
      <c r="AV130" s="233"/>
      <c r="AW130" s="233"/>
      <c r="AX130" s="751" t="s">
        <v>508</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509</v>
      </c>
      <c r="X131" s="761"/>
      <c r="Y131" s="761"/>
      <c r="Z131" s="762"/>
      <c r="AA131" s="763">
        <v>2738919</v>
      </c>
      <c r="AB131" s="764"/>
      <c r="AC131" s="764"/>
      <c r="AD131" s="764"/>
      <c r="AE131" s="765"/>
      <c r="AF131" s="766">
        <v>2940784</v>
      </c>
      <c r="AG131" s="764"/>
      <c r="AH131" s="764"/>
      <c r="AI131" s="764"/>
      <c r="AJ131" s="765"/>
      <c r="AK131" s="766">
        <v>2865139</v>
      </c>
      <c r="AL131" s="764"/>
      <c r="AM131" s="764"/>
      <c r="AN131" s="764"/>
      <c r="AO131" s="765"/>
      <c r="AP131" s="767"/>
      <c r="AQ131" s="768"/>
      <c r="AR131" s="768"/>
      <c r="AS131" s="768"/>
      <c r="AT131" s="769"/>
      <c r="AU131" s="233"/>
      <c r="AV131" s="233"/>
      <c r="AW131" s="233"/>
      <c r="AX131" s="729" t="s">
        <v>510</v>
      </c>
      <c r="AY131" s="730"/>
      <c r="AZ131" s="730"/>
      <c r="BA131" s="730"/>
      <c r="BB131" s="730"/>
      <c r="BC131" s="730"/>
      <c r="BD131" s="730"/>
      <c r="BE131" s="731"/>
      <c r="BF131" s="732" t="s">
        <v>511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513</v>
      </c>
      <c r="W132" s="742"/>
      <c r="X132" s="742"/>
      <c r="Y132" s="742"/>
      <c r="Z132" s="743"/>
      <c r="AA132" s="744">
        <v>5.1546248720000003</v>
      </c>
      <c r="AB132" s="745"/>
      <c r="AC132" s="745"/>
      <c r="AD132" s="745"/>
      <c r="AE132" s="746"/>
      <c r="AF132" s="747">
        <v>4.1454591699999996</v>
      </c>
      <c r="AG132" s="745"/>
      <c r="AH132" s="745"/>
      <c r="AI132" s="745"/>
      <c r="AJ132" s="746"/>
      <c r="AK132" s="747">
        <v>4.9920789179999998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514</v>
      </c>
      <c r="W133" s="721"/>
      <c r="X133" s="721"/>
      <c r="Y133" s="721"/>
      <c r="Z133" s="722"/>
      <c r="AA133" s="723">
        <v>5.8</v>
      </c>
      <c r="AB133" s="724"/>
      <c r="AC133" s="724"/>
      <c r="AD133" s="724"/>
      <c r="AE133" s="725"/>
      <c r="AF133" s="723">
        <v>5.0999999999999996</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KgpkwLZTyKHcT+JdI+twXBrztXmZ97BYnv1XSLw+s51+8uW/ckezeje1jXc6zycDU7MLSmajC5qKBrlrm3AdA==" saltValue="2zW7gVWfj3U5zk1o8LqC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21058-5617-4158-AE2E-B8F4303E2D7E}">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515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WgFGndb91LP0OqJGaWanSEL9iAGnKjqpIEAM4USOphH2TBvNkZHdcUHKF3QJpaAj+IP3sqC6+QB5c9TNbrGOA==" saltValue="GWGDZ10G0OBvbmyRZ6Z7I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F5xgGr4uUb3euDVlSEQ0VyU02PCQPufu+Bsr3d8GDnRInmg1FqgQYgcHnL9LGbeVtlzf6pFyyDzXkC0pJ3ljw==" saltValue="5ZiGU5QDUa2sEeNhYx4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518</v>
      </c>
      <c r="AP7" s="272"/>
      <c r="AQ7" s="273" t="s">
        <v>519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520</v>
      </c>
      <c r="AQ8" s="279" t="s">
        <v>521</v>
      </c>
      <c r="AR8" s="280" t="s">
        <v>522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523</v>
      </c>
      <c r="AL9" s="1131"/>
      <c r="AM9" s="1131"/>
      <c r="AN9" s="1132"/>
      <c r="AO9" s="281">
        <v>830381</v>
      </c>
      <c r="AP9" s="281">
        <v>118507</v>
      </c>
      <c r="AQ9" s="282">
        <v>166998</v>
      </c>
      <c r="AR9" s="283">
        <v>-29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524</v>
      </c>
      <c r="AL10" s="1131"/>
      <c r="AM10" s="1131"/>
      <c r="AN10" s="1132"/>
      <c r="AO10" s="284">
        <v>146691</v>
      </c>
      <c r="AP10" s="284">
        <v>20935</v>
      </c>
      <c r="AQ10" s="285">
        <v>26170</v>
      </c>
      <c r="AR10" s="286">
        <v>-20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525</v>
      </c>
      <c r="AL11" s="1131"/>
      <c r="AM11" s="1131"/>
      <c r="AN11" s="1132"/>
      <c r="AO11" s="284" t="s">
        <v>526</v>
      </c>
      <c r="AP11" s="284" t="s">
        <v>526</v>
      </c>
      <c r="AQ11" s="285">
        <v>5047</v>
      </c>
      <c r="AR11" s="286" t="s">
        <v>526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527</v>
      </c>
      <c r="AL12" s="1131"/>
      <c r="AM12" s="1131"/>
      <c r="AN12" s="1132"/>
      <c r="AO12" s="284" t="s">
        <v>526</v>
      </c>
      <c r="AP12" s="284" t="s">
        <v>526</v>
      </c>
      <c r="AQ12" s="285" t="s">
        <v>526</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528</v>
      </c>
      <c r="AL13" s="1131"/>
      <c r="AM13" s="1131"/>
      <c r="AN13" s="1132"/>
      <c r="AO13" s="284">
        <v>30050</v>
      </c>
      <c r="AP13" s="284">
        <v>4289</v>
      </c>
      <c r="AQ13" s="285">
        <v>6466</v>
      </c>
      <c r="AR13" s="286">
        <v>-33.700000000000003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529</v>
      </c>
      <c r="AL14" s="1131"/>
      <c r="AM14" s="1131"/>
      <c r="AN14" s="1132"/>
      <c r="AO14" s="284" t="s">
        <v>526</v>
      </c>
      <c r="AP14" s="284" t="s">
        <v>526</v>
      </c>
      <c r="AQ14" s="285">
        <v>3589</v>
      </c>
      <c r="AR14" s="286" t="s">
        <v>526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530</v>
      </c>
      <c r="AL15" s="1134"/>
      <c r="AM15" s="1134"/>
      <c r="AN15" s="1135"/>
      <c r="AO15" s="284">
        <v>-61016</v>
      </c>
      <c r="AP15" s="284">
        <v>-8708</v>
      </c>
      <c r="AQ15" s="285">
        <v>-12920</v>
      </c>
      <c r="AR15" s="286">
        <v>-32.6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192</v>
      </c>
      <c r="AL16" s="1134"/>
      <c r="AM16" s="1134"/>
      <c r="AN16" s="1135"/>
      <c r="AO16" s="284">
        <v>946106</v>
      </c>
      <c r="AP16" s="284">
        <v>135023</v>
      </c>
      <c r="AQ16" s="285">
        <v>195349</v>
      </c>
      <c r="AR16" s="286">
        <v>-30.9</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535</v>
      </c>
      <c r="AL21" s="1137"/>
      <c r="AM21" s="1137"/>
      <c r="AN21" s="1138"/>
      <c r="AO21" s="297">
        <v>11.85</v>
      </c>
      <c r="AP21" s="298">
        <v>16.600000000000001</v>
      </c>
      <c r="AQ21" s="299">
        <v>-4.75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536</v>
      </c>
      <c r="AL22" s="1137"/>
      <c r="AM22" s="1137"/>
      <c r="AN22" s="1138"/>
      <c r="AO22" s="302">
        <v>98.1</v>
      </c>
      <c r="AP22" s="303">
        <v>95.6</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537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518</v>
      </c>
      <c r="AP30" s="272"/>
      <c r="AQ30" s="273" t="s">
        <v>519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540</v>
      </c>
      <c r="AL32" s="1121"/>
      <c r="AM32" s="1121"/>
      <c r="AN32" s="1122"/>
      <c r="AO32" s="312">
        <v>265927</v>
      </c>
      <c r="AP32" s="312">
        <v>37952</v>
      </c>
      <c r="AQ32" s="313">
        <v>125145</v>
      </c>
      <c r="AR32" s="314">
        <v>-69.7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541</v>
      </c>
      <c r="AL33" s="1121"/>
      <c r="AM33" s="1121"/>
      <c r="AN33" s="1122"/>
      <c r="AO33" s="312" t="s">
        <v>526</v>
      </c>
      <c r="AP33" s="312" t="s">
        <v>526</v>
      </c>
      <c r="AQ33" s="313">
        <v>142</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542</v>
      </c>
      <c r="AL34" s="1121"/>
      <c r="AM34" s="1121"/>
      <c r="AN34" s="1122"/>
      <c r="AO34" s="312" t="s">
        <v>526</v>
      </c>
      <c r="AP34" s="312" t="s">
        <v>526</v>
      </c>
      <c r="AQ34" s="313">
        <v>186</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543</v>
      </c>
      <c r="AL35" s="1121"/>
      <c r="AM35" s="1121"/>
      <c r="AN35" s="1122"/>
      <c r="AO35" s="312">
        <v>215066</v>
      </c>
      <c r="AP35" s="312">
        <v>30693</v>
      </c>
      <c r="AQ35" s="313">
        <v>24116</v>
      </c>
      <c r="AR35" s="314">
        <v>27.3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544</v>
      </c>
      <c r="AL36" s="1121"/>
      <c r="AM36" s="1121"/>
      <c r="AN36" s="1122"/>
      <c r="AO36" s="312">
        <v>12593</v>
      </c>
      <c r="AP36" s="312">
        <v>1797</v>
      </c>
      <c r="AQ36" s="313">
        <v>3945</v>
      </c>
      <c r="AR36" s="314">
        <v>-54.4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545</v>
      </c>
      <c r="AL37" s="1121"/>
      <c r="AM37" s="1121"/>
      <c r="AN37" s="1122"/>
      <c r="AO37" s="312" t="s">
        <v>526</v>
      </c>
      <c r="AP37" s="312" t="s">
        <v>526</v>
      </c>
      <c r="AQ37" s="313">
        <v>817</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546</v>
      </c>
      <c r="AL38" s="1124"/>
      <c r="AM38" s="1124"/>
      <c r="AN38" s="1125"/>
      <c r="AO38" s="315" t="s">
        <v>526</v>
      </c>
      <c r="AP38" s="315" t="s">
        <v>526</v>
      </c>
      <c r="AQ38" s="316">
        <v>16</v>
      </c>
      <c r="AR38" s="304" t="s">
        <v>526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547</v>
      </c>
      <c r="AL39" s="1124"/>
      <c r="AM39" s="1124"/>
      <c r="AN39" s="1125"/>
      <c r="AO39" s="312">
        <v>-115</v>
      </c>
      <c r="AP39" s="312">
        <v>-16</v>
      </c>
      <c r="AQ39" s="313">
        <v>-6780</v>
      </c>
      <c r="AR39" s="314">
        <v>-99.8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548</v>
      </c>
      <c r="AL40" s="1121"/>
      <c r="AM40" s="1121"/>
      <c r="AN40" s="1122"/>
      <c r="AO40" s="312">
        <v>-350441</v>
      </c>
      <c r="AP40" s="312">
        <v>-50013</v>
      </c>
      <c r="AQ40" s="313">
        <v>-98746</v>
      </c>
      <c r="AR40" s="314">
        <v>-49.4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306</v>
      </c>
      <c r="AL41" s="1127"/>
      <c r="AM41" s="1127"/>
      <c r="AN41" s="1128"/>
      <c r="AO41" s="312">
        <v>143030</v>
      </c>
      <c r="AP41" s="312">
        <v>20412</v>
      </c>
      <c r="AQ41" s="313">
        <v>48842</v>
      </c>
      <c r="AR41" s="314">
        <v>-58.2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518</v>
      </c>
      <c r="AN49" s="1115" t="s">
        <v>552</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553</v>
      </c>
      <c r="AO50" s="329" t="s">
        <v>554</v>
      </c>
      <c r="AP50" s="330" t="s">
        <v>555</v>
      </c>
      <c r="AQ50" s="331" t="s">
        <v>556</v>
      </c>
      <c r="AR50" s="332" t="s">
        <v>557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446646</v>
      </c>
      <c r="AN51" s="334">
        <v>60686</v>
      </c>
      <c r="AO51" s="335">
        <v>-39.5</v>
      </c>
      <c r="AP51" s="336">
        <v>167497</v>
      </c>
      <c r="AQ51" s="337">
        <v>-17.399999999999999</v>
      </c>
      <c r="AR51" s="338">
        <v>-22.1</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360933</v>
      </c>
      <c r="AN52" s="342">
        <v>49040</v>
      </c>
      <c r="AO52" s="343">
        <v>-1.2</v>
      </c>
      <c r="AP52" s="344">
        <v>82571</v>
      </c>
      <c r="AQ52" s="345">
        <v>3.6</v>
      </c>
      <c r="AR52" s="346">
        <v>-4.8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491094</v>
      </c>
      <c r="AN53" s="334">
        <v>67282</v>
      </c>
      <c r="AO53" s="335">
        <v>10.9</v>
      </c>
      <c r="AP53" s="336">
        <v>190274</v>
      </c>
      <c r="AQ53" s="337">
        <v>13.6</v>
      </c>
      <c r="AR53" s="338">
        <v>-2.7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359932</v>
      </c>
      <c r="AN54" s="342">
        <v>49313</v>
      </c>
      <c r="AO54" s="343">
        <v>0.6</v>
      </c>
      <c r="AP54" s="344">
        <v>88584</v>
      </c>
      <c r="AQ54" s="345">
        <v>7.3</v>
      </c>
      <c r="AR54" s="346">
        <v>-6.7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650816</v>
      </c>
      <c r="AN55" s="334">
        <v>90567</v>
      </c>
      <c r="AO55" s="335">
        <v>34.6</v>
      </c>
      <c r="AP55" s="336">
        <v>200194</v>
      </c>
      <c r="AQ55" s="337">
        <v>5.2</v>
      </c>
      <c r="AR55" s="338">
        <v>29.4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454294</v>
      </c>
      <c r="AN56" s="342">
        <v>63219</v>
      </c>
      <c r="AO56" s="343">
        <v>28.2</v>
      </c>
      <c r="AP56" s="344">
        <v>106422</v>
      </c>
      <c r="AQ56" s="345">
        <v>20.100000000000001</v>
      </c>
      <c r="AR56" s="346">
        <v>8.1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835758</v>
      </c>
      <c r="AN57" s="334">
        <v>118834</v>
      </c>
      <c r="AO57" s="335">
        <v>31.2</v>
      </c>
      <c r="AP57" s="336">
        <v>196914</v>
      </c>
      <c r="AQ57" s="337">
        <v>-1.6</v>
      </c>
      <c r="AR57" s="338">
        <v>32.799999999999997</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768623</v>
      </c>
      <c r="AN58" s="342">
        <v>109288</v>
      </c>
      <c r="AO58" s="343">
        <v>72.900000000000006</v>
      </c>
      <c r="AP58" s="344">
        <v>98966</v>
      </c>
      <c r="AQ58" s="345">
        <v>-7</v>
      </c>
      <c r="AR58" s="346">
        <v>79.900000000000006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1672430</v>
      </c>
      <c r="AN59" s="334">
        <v>238680</v>
      </c>
      <c r="AO59" s="335">
        <v>100.9</v>
      </c>
      <c r="AP59" s="336">
        <v>204757</v>
      </c>
      <c r="AQ59" s="337">
        <v>4</v>
      </c>
      <c r="AR59" s="338">
        <v>96.9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1575416</v>
      </c>
      <c r="AN60" s="342">
        <v>224835</v>
      </c>
      <c r="AO60" s="343">
        <v>105.7</v>
      </c>
      <c r="AP60" s="344">
        <v>106071</v>
      </c>
      <c r="AQ60" s="345">
        <v>7.2</v>
      </c>
      <c r="AR60" s="346">
        <v>98.5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819349</v>
      </c>
      <c r="AN61" s="349">
        <v>115210</v>
      </c>
      <c r="AO61" s="350">
        <v>27.6</v>
      </c>
      <c r="AP61" s="351">
        <v>191927</v>
      </c>
      <c r="AQ61" s="352">
        <v>0.8</v>
      </c>
      <c r="AR61" s="338">
        <v>26.8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703840</v>
      </c>
      <c r="AN62" s="342">
        <v>99139</v>
      </c>
      <c r="AO62" s="343">
        <v>41.2</v>
      </c>
      <c r="AP62" s="344">
        <v>96523</v>
      </c>
      <c r="AQ62" s="345">
        <v>6.2</v>
      </c>
      <c r="AR62" s="346">
        <v>35</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VVqEypRoqPb/xb9VfbugtJISrgUfGUuB0PpYz/unkWoRDO5OX6xzgxTR0r57q3zCkzUaGy2WVSSPzxrnvcrCw==" saltValue="YqBTM9nkyG8RgbR6pvwP5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566</v>
      </c>
    </row>
    <row r="121" spans="125:125" ht="13.5" hidden="1" customHeight="1" x14ac:dyDescent="0.2">
      <c r="DU121" s="259"/>
    </row>
  </sheetData>
  <sheetProtection algorithmName="SHA-512" hashValue="uivwi/5yVth8JHm2sGAVu7DWddNvSdooPJsEBY16D4KPVesWwlYqrMGJwWQsEGfEffF4muSHeSww//pexO4PUA==" saltValue="JHNFL70S9KOQTmsda0t8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3A43-61C4-450F-B11A-B8EA30ED360D}">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515</v>
      </c>
    </row>
  </sheetData>
  <sheetProtection algorithmName="SHA-512" hashValue="0AZ3vEvoVm4+KMsEbwy/StcLajqEQYsEoJ9mBZOHXIqseG6KNeCznQRpI29XhZqy9MkFJ9JA3eE9MIWrowAv+w==" saltValue="+qCAZeV77gkSef+gb7AE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567</v>
      </c>
      <c r="G46" s="8" t="s">
        <v>568</v>
      </c>
      <c r="H46" s="8" t="s">
        <v>569</v>
      </c>
      <c r="I46" s="8" t="s">
        <v>570</v>
      </c>
      <c r="J46" s="9" t="s">
        <v>571</v>
      </c>
    </row>
    <row r="47" spans="2:10" ht="57.75" customHeight="1" x14ac:dyDescent="0.2">
      <c r="B47" s="10"/>
      <c r="C47" s="1139" t="s">
        <v>3</v>
      </c>
      <c r="D47" s="1139"/>
      <c r="E47" s="1140"/>
      <c r="F47" s="11">
        <v>57.52</v>
      </c>
      <c r="G47" s="12">
        <v>56.29</v>
      </c>
      <c r="H47" s="12">
        <v>53.03</v>
      </c>
      <c r="I47" s="12">
        <v>58.6</v>
      </c>
      <c r="J47" s="13">
        <v>68.05</v>
      </c>
    </row>
    <row r="48" spans="2:10" ht="57.75" customHeight="1" x14ac:dyDescent="0.2">
      <c r="B48" s="14"/>
      <c r="C48" s="1141" t="s">
        <v>4</v>
      </c>
      <c r="D48" s="1141"/>
      <c r="E48" s="1142"/>
      <c r="F48" s="15">
        <v>13.02</v>
      </c>
      <c r="G48" s="16">
        <v>13.64</v>
      </c>
      <c r="H48" s="16">
        <v>14.42</v>
      </c>
      <c r="I48" s="16">
        <v>14.99</v>
      </c>
      <c r="J48" s="17">
        <v>13.95</v>
      </c>
    </row>
    <row r="49" spans="2:10" ht="57.75" customHeight="1" thickBot="1" x14ac:dyDescent="0.25">
      <c r="B49" s="18"/>
      <c r="C49" s="1143" t="s">
        <v>5</v>
      </c>
      <c r="D49" s="1143"/>
      <c r="E49" s="1144"/>
      <c r="F49" s="19" t="s">
        <v>572</v>
      </c>
      <c r="G49" s="20" t="s">
        <v>573</v>
      </c>
      <c r="H49" s="20" t="s">
        <v>574</v>
      </c>
      <c r="I49" s="20">
        <v>2.58</v>
      </c>
      <c r="J49" s="21" t="s">
        <v>575</v>
      </c>
    </row>
    <row r="50" spans="2:10" ht="13" x14ac:dyDescent="0.2"/>
  </sheetData>
  <sheetProtection algorithmName="SHA-512" hashValue="D/j5V0j5m50C2HxAJi+erg6K6o+Owz59Yu6flQrXSIyGC4hYP/N4qdvTUO5wwURJcvjGO6EvJ/pYsaomzKyKBQ==" saltValue="qnZVExGjKw3RgTdKMuPW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1" t="s">
        <v>576</v>
      </c>
      <c r="D34" s="1151"/>
      <c r="E34" s="1152"/>
      <c r="F34" s="32">
        <v>13.01</v>
      </c>
      <c r="G34" s="33">
        <v>13.64</v>
      </c>
      <c r="H34" s="33">
        <v>14.42</v>
      </c>
      <c r="I34" s="33">
        <v>14.99</v>
      </c>
      <c r="J34" s="34">
        <v>13.94</v>
      </c>
      <c r="K34" s="22"/>
      <c r="L34" s="22"/>
      <c r="M34" s="22"/>
      <c r="N34" s="22"/>
      <c r="O34" s="22"/>
      <c r="P34" s="22"/>
    </row>
    <row r="35" spans="1:16" ht="39" customHeight="1" x14ac:dyDescent="0.2">
      <c r="A35" s="22"/>
      <c r="B35" s="35"/>
      <c r="C35" s="1145" t="s">
        <v>577</v>
      </c>
      <c r="D35" s="1146"/>
      <c r="E35" s="1147"/>
      <c r="F35" s="36">
        <v>1.23</v>
      </c>
      <c r="G35" s="37">
        <v>0.91</v>
      </c>
      <c r="H35" s="37">
        <v>1.23</v>
      </c>
      <c r="I35" s="37">
        <v>2.52</v>
      </c>
      <c r="J35" s="38">
        <v>2.78</v>
      </c>
      <c r="K35" s="22"/>
      <c r="L35" s="22"/>
      <c r="M35" s="22"/>
      <c r="N35" s="22"/>
      <c r="O35" s="22"/>
      <c r="P35" s="22"/>
    </row>
    <row r="36" spans="1:16" ht="39" customHeight="1" x14ac:dyDescent="0.2">
      <c r="A36" s="22"/>
      <c r="B36" s="35"/>
      <c r="C36" s="1145" t="s">
        <v>578</v>
      </c>
      <c r="D36" s="1146"/>
      <c r="E36" s="1147"/>
      <c r="F36" s="36">
        <v>1.31</v>
      </c>
      <c r="G36" s="37">
        <v>1.8</v>
      </c>
      <c r="H36" s="37">
        <v>0.98</v>
      </c>
      <c r="I36" s="37">
        <v>1.93</v>
      </c>
      <c r="J36" s="38">
        <v>2.16</v>
      </c>
      <c r="K36" s="22"/>
      <c r="L36" s="22"/>
      <c r="M36" s="22"/>
      <c r="N36" s="22"/>
      <c r="O36" s="22"/>
      <c r="P36" s="22"/>
    </row>
    <row r="37" spans="1:16" ht="39" customHeight="1" x14ac:dyDescent="0.2">
      <c r="A37" s="22"/>
      <c r="B37" s="35"/>
      <c r="C37" s="1145" t="s">
        <v>579</v>
      </c>
      <c r="D37" s="1146"/>
      <c r="E37" s="1147"/>
      <c r="F37" s="36">
        <v>0.62</v>
      </c>
      <c r="G37" s="37">
        <v>0.55000000000000004</v>
      </c>
      <c r="H37" s="37">
        <v>1.22</v>
      </c>
      <c r="I37" s="37">
        <v>0.6</v>
      </c>
      <c r="J37" s="38">
        <v>0.28999999999999998</v>
      </c>
      <c r="K37" s="22"/>
      <c r="L37" s="22"/>
      <c r="M37" s="22"/>
      <c r="N37" s="22"/>
      <c r="O37" s="22"/>
      <c r="P37" s="22"/>
    </row>
    <row r="38" spans="1:16" ht="39" customHeight="1" x14ac:dyDescent="0.2">
      <c r="A38" s="22"/>
      <c r="B38" s="35"/>
      <c r="C38" s="1145" t="s">
        <v>580</v>
      </c>
      <c r="D38" s="1146"/>
      <c r="E38" s="1147"/>
      <c r="F38" s="36">
        <v>0.54</v>
      </c>
      <c r="G38" s="37">
        <v>0.43</v>
      </c>
      <c r="H38" s="37">
        <v>0.44</v>
      </c>
      <c r="I38" s="37">
        <v>0.38</v>
      </c>
      <c r="J38" s="38">
        <v>0.28999999999999998</v>
      </c>
      <c r="K38" s="22"/>
      <c r="L38" s="22"/>
      <c r="M38" s="22"/>
      <c r="N38" s="22"/>
      <c r="O38" s="22"/>
      <c r="P38" s="22"/>
    </row>
    <row r="39" spans="1:16" ht="39" customHeight="1" x14ac:dyDescent="0.2">
      <c r="A39" s="22"/>
      <c r="B39" s="35"/>
      <c r="C39" s="1145" t="s">
        <v>581</v>
      </c>
      <c r="D39" s="1146"/>
      <c r="E39" s="1147"/>
      <c r="F39" s="36">
        <v>0.09</v>
      </c>
      <c r="G39" s="37">
        <v>0.01</v>
      </c>
      <c r="H39" s="37">
        <v>0.02</v>
      </c>
      <c r="I39" s="37">
        <v>0.02</v>
      </c>
      <c r="J39" s="38">
        <v>0.04</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582</v>
      </c>
      <c r="D42" s="1146"/>
      <c r="E42" s="1147"/>
      <c r="F42" s="36" t="s">
        <v>526</v>
      </c>
      <c r="G42" s="37" t="s">
        <v>526</v>
      </c>
      <c r="H42" s="37" t="s">
        <v>526</v>
      </c>
      <c r="I42" s="37" t="s">
        <v>526</v>
      </c>
      <c r="J42" s="38" t="s">
        <v>526</v>
      </c>
      <c r="K42" s="22"/>
      <c r="L42" s="22"/>
      <c r="M42" s="22"/>
      <c r="N42" s="22"/>
      <c r="O42" s="22"/>
      <c r="P42" s="22"/>
    </row>
    <row r="43" spans="1:16" ht="39" customHeight="1" thickBot="1" x14ac:dyDescent="0.25">
      <c r="A43" s="22"/>
      <c r="B43" s="40"/>
      <c r="C43" s="1148" t="s">
        <v>583</v>
      </c>
      <c r="D43" s="1149"/>
      <c r="E43" s="1150"/>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9oaYU1JoJxoYjp3TY+DHZe42Wk9J1Hbs0oGs1SyczjGQhaOj6Z6VGNhoKKrIDQvbjM0CcE24kGb8+YclKRSnkw==" saltValue="5//+9nVoXUBcP25PSUCb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280</v>
      </c>
      <c r="L45" s="60">
        <v>298</v>
      </c>
      <c r="M45" s="60">
        <v>289</v>
      </c>
      <c r="N45" s="60">
        <v>264</v>
      </c>
      <c r="O45" s="61">
        <v>266</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526</v>
      </c>
      <c r="L46" s="64" t="s">
        <v>526</v>
      </c>
      <c r="M46" s="64" t="s">
        <v>526</v>
      </c>
      <c r="N46" s="64" t="s">
        <v>526</v>
      </c>
      <c r="O46" s="65" t="s">
        <v>526</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526</v>
      </c>
      <c r="L47" s="64" t="s">
        <v>526</v>
      </c>
      <c r="M47" s="64" t="s">
        <v>526</v>
      </c>
      <c r="N47" s="64" t="s">
        <v>526</v>
      </c>
      <c r="O47" s="65" t="s">
        <v>526</v>
      </c>
      <c r="P47" s="48"/>
      <c r="Q47" s="48"/>
      <c r="R47" s="48"/>
      <c r="S47" s="48"/>
      <c r="T47" s="48"/>
      <c r="U47" s="48"/>
    </row>
    <row r="48" spans="1:21" ht="30.75" customHeight="1" x14ac:dyDescent="0.2">
      <c r="A48" s="48"/>
      <c r="B48" s="1178"/>
      <c r="C48" s="1179"/>
      <c r="D48" s="62"/>
      <c r="E48" s="1155" t="s">
        <v>15</v>
      </c>
      <c r="F48" s="1155"/>
      <c r="G48" s="1155"/>
      <c r="H48" s="1155"/>
      <c r="I48" s="1155"/>
      <c r="J48" s="1156"/>
      <c r="K48" s="63">
        <v>213</v>
      </c>
      <c r="L48" s="64">
        <v>207</v>
      </c>
      <c r="M48" s="64">
        <v>198</v>
      </c>
      <c r="N48" s="64">
        <v>198</v>
      </c>
      <c r="O48" s="65">
        <v>215</v>
      </c>
      <c r="P48" s="48"/>
      <c r="Q48" s="48"/>
      <c r="R48" s="48"/>
      <c r="S48" s="48"/>
      <c r="T48" s="48"/>
      <c r="U48" s="48"/>
    </row>
    <row r="49" spans="1:21" ht="30.75" customHeight="1" x14ac:dyDescent="0.2">
      <c r="A49" s="48"/>
      <c r="B49" s="1178"/>
      <c r="C49" s="1179"/>
      <c r="D49" s="62"/>
      <c r="E49" s="1155" t="s">
        <v>16</v>
      </c>
      <c r="F49" s="1155"/>
      <c r="G49" s="1155"/>
      <c r="H49" s="1155"/>
      <c r="I49" s="1155"/>
      <c r="J49" s="1156"/>
      <c r="K49" s="63">
        <v>4</v>
      </c>
      <c r="L49" s="64">
        <v>5</v>
      </c>
      <c r="M49" s="64">
        <v>7</v>
      </c>
      <c r="N49" s="64">
        <v>13</v>
      </c>
      <c r="O49" s="65">
        <v>13</v>
      </c>
      <c r="P49" s="48"/>
      <c r="Q49" s="48"/>
      <c r="R49" s="48"/>
      <c r="S49" s="48"/>
      <c r="T49" s="48"/>
      <c r="U49" s="48"/>
    </row>
    <row r="50" spans="1:21" ht="30.75" customHeight="1" x14ac:dyDescent="0.2">
      <c r="A50" s="48"/>
      <c r="B50" s="1178"/>
      <c r="C50" s="1179"/>
      <c r="D50" s="62"/>
      <c r="E50" s="1155" t="s">
        <v>17</v>
      </c>
      <c r="F50" s="1155"/>
      <c r="G50" s="1155"/>
      <c r="H50" s="1155"/>
      <c r="I50" s="1155"/>
      <c r="J50" s="1156"/>
      <c r="K50" s="63">
        <v>41</v>
      </c>
      <c r="L50" s="64" t="s">
        <v>526</v>
      </c>
      <c r="M50" s="64" t="s">
        <v>526</v>
      </c>
      <c r="N50" s="64" t="s">
        <v>526</v>
      </c>
      <c r="O50" s="65" t="s">
        <v>526</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526</v>
      </c>
      <c r="L51" s="64" t="s">
        <v>526</v>
      </c>
      <c r="M51" s="64" t="s">
        <v>526</v>
      </c>
      <c r="N51" s="64" t="s">
        <v>526</v>
      </c>
      <c r="O51" s="65" t="s">
        <v>526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377</v>
      </c>
      <c r="L52" s="64">
        <v>358</v>
      </c>
      <c r="M52" s="64">
        <v>354</v>
      </c>
      <c r="N52" s="64">
        <v>352</v>
      </c>
      <c r="O52" s="65">
        <v>351</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161</v>
      </c>
      <c r="L53" s="69">
        <v>152</v>
      </c>
      <c r="M53" s="69">
        <v>140</v>
      </c>
      <c r="N53" s="69">
        <v>123</v>
      </c>
      <c r="O53" s="70">
        <v>143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3">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595</v>
      </c>
      <c r="L58" s="84" t="s">
        <v>526</v>
      </c>
      <c r="M58" s="84" t="s">
        <v>526</v>
      </c>
      <c r="N58" s="84" t="s">
        <v>526</v>
      </c>
      <c r="O58" s="85" t="s">
        <v>526</v>
      </c>
    </row>
    <row r="59" spans="1:21" ht="31.5" customHeight="1" x14ac:dyDescent="0.2">
      <c r="B59" s="1163"/>
      <c r="C59" s="1164"/>
      <c r="D59" s="1170" t="s">
        <v>28</v>
      </c>
      <c r="E59" s="1171"/>
      <c r="F59" s="1171"/>
      <c r="G59" s="1171"/>
      <c r="H59" s="1171"/>
      <c r="I59" s="1171"/>
      <c r="J59" s="1172"/>
      <c r="K59" s="86" t="s">
        <v>526</v>
      </c>
      <c r="L59" s="87" t="s">
        <v>526</v>
      </c>
      <c r="M59" s="87" t="s">
        <v>526</v>
      </c>
      <c r="N59" s="87" t="s">
        <v>526</v>
      </c>
      <c r="O59" s="88" t="s">
        <v>526</v>
      </c>
    </row>
    <row r="60" spans="1:21" ht="31.5" customHeight="1" thickBot="1" x14ac:dyDescent="0.25">
      <c r="B60" s="1165"/>
      <c r="C60" s="1166"/>
      <c r="D60" s="1173" t="s">
        <v>29</v>
      </c>
      <c r="E60" s="1174"/>
      <c r="F60" s="1174"/>
      <c r="G60" s="1174"/>
      <c r="H60" s="1174"/>
      <c r="I60" s="1174"/>
      <c r="J60" s="1175"/>
      <c r="K60" s="89" t="s">
        <v>526</v>
      </c>
      <c r="L60" s="90" t="s">
        <v>526</v>
      </c>
      <c r="M60" s="90" t="s">
        <v>526</v>
      </c>
      <c r="N60" s="90" t="s">
        <v>526</v>
      </c>
      <c r="O60" s="91" t="s">
        <v>526</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IBkoVXE3+0Rq/3iyTfknlqTWnJRRZh7ifM3vjAUJK3TAdc+dak1K547NLUpYt8QBgampnaHTslzvEj/nhdhw==" saltValue="1oQIaHnF3CFimWEcUSRlf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3">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196" t="s">
        <v>32</v>
      </c>
      <c r="C41" s="1197"/>
      <c r="D41" s="105"/>
      <c r="E41" s="1198" t="s">
        <v>33</v>
      </c>
      <c r="F41" s="1198"/>
      <c r="G41" s="1198"/>
      <c r="H41" s="1199"/>
      <c r="I41" s="355">
        <v>2683</v>
      </c>
      <c r="J41" s="356">
        <v>2644</v>
      </c>
      <c r="K41" s="356">
        <v>2611</v>
      </c>
      <c r="L41" s="356">
        <v>2884</v>
      </c>
      <c r="M41" s="357">
        <v>3132</v>
      </c>
    </row>
    <row r="42" spans="2:13" ht="27.75" customHeight="1" x14ac:dyDescent="0.2">
      <c r="B42" s="1186"/>
      <c r="C42" s="1187"/>
      <c r="D42" s="106"/>
      <c r="E42" s="1190" t="s">
        <v>34</v>
      </c>
      <c r="F42" s="1190"/>
      <c r="G42" s="1190"/>
      <c r="H42" s="1191"/>
      <c r="I42" s="358" t="s">
        <v>526</v>
      </c>
      <c r="J42" s="359" t="s">
        <v>526</v>
      </c>
      <c r="K42" s="359" t="s">
        <v>526</v>
      </c>
      <c r="L42" s="359" t="s">
        <v>526</v>
      </c>
      <c r="M42" s="360" t="s">
        <v>526</v>
      </c>
    </row>
    <row r="43" spans="2:13" ht="27.75" customHeight="1" x14ac:dyDescent="0.2">
      <c r="B43" s="1186"/>
      <c r="C43" s="1187"/>
      <c r="D43" s="106"/>
      <c r="E43" s="1190" t="s">
        <v>35</v>
      </c>
      <c r="F43" s="1190"/>
      <c r="G43" s="1190"/>
      <c r="H43" s="1191"/>
      <c r="I43" s="358">
        <v>1901</v>
      </c>
      <c r="J43" s="359">
        <v>1740</v>
      </c>
      <c r="K43" s="359">
        <v>1550</v>
      </c>
      <c r="L43" s="359">
        <v>1484</v>
      </c>
      <c r="M43" s="360">
        <v>1293</v>
      </c>
    </row>
    <row r="44" spans="2:13" ht="27.75" customHeight="1" x14ac:dyDescent="0.2">
      <c r="B44" s="1186"/>
      <c r="C44" s="1187"/>
      <c r="D44" s="106"/>
      <c r="E44" s="1190" t="s">
        <v>36</v>
      </c>
      <c r="F44" s="1190"/>
      <c r="G44" s="1190"/>
      <c r="H44" s="1191"/>
      <c r="I44" s="358">
        <v>136</v>
      </c>
      <c r="J44" s="359">
        <v>132</v>
      </c>
      <c r="K44" s="359">
        <v>117</v>
      </c>
      <c r="L44" s="359">
        <v>108</v>
      </c>
      <c r="M44" s="360">
        <v>98</v>
      </c>
    </row>
    <row r="45" spans="2:13" ht="27.75" customHeight="1" x14ac:dyDescent="0.2">
      <c r="B45" s="1186"/>
      <c r="C45" s="1187"/>
      <c r="D45" s="106"/>
      <c r="E45" s="1190" t="s">
        <v>37</v>
      </c>
      <c r="F45" s="1190"/>
      <c r="G45" s="1190"/>
      <c r="H45" s="1191"/>
      <c r="I45" s="358">
        <v>764</v>
      </c>
      <c r="J45" s="359">
        <v>709</v>
      </c>
      <c r="K45" s="359">
        <v>743</v>
      </c>
      <c r="L45" s="359">
        <v>670</v>
      </c>
      <c r="M45" s="360">
        <v>655</v>
      </c>
    </row>
    <row r="46" spans="2:13" ht="27.75" customHeight="1" x14ac:dyDescent="0.2">
      <c r="B46" s="1186"/>
      <c r="C46" s="1187"/>
      <c r="D46" s="107"/>
      <c r="E46" s="1190" t="s">
        <v>38</v>
      </c>
      <c r="F46" s="1190"/>
      <c r="G46" s="1190"/>
      <c r="H46" s="1191"/>
      <c r="I46" s="358" t="s">
        <v>526</v>
      </c>
      <c r="J46" s="359" t="s">
        <v>526</v>
      </c>
      <c r="K46" s="359" t="s">
        <v>526</v>
      </c>
      <c r="L46" s="359" t="s">
        <v>526</v>
      </c>
      <c r="M46" s="360" t="s">
        <v>526</v>
      </c>
    </row>
    <row r="47" spans="2:13" ht="27.75" customHeight="1" x14ac:dyDescent="0.2">
      <c r="B47" s="1186"/>
      <c r="C47" s="1187"/>
      <c r="D47" s="108"/>
      <c r="E47" s="1200" t="s">
        <v>39</v>
      </c>
      <c r="F47" s="1201"/>
      <c r="G47" s="1201"/>
      <c r="H47" s="1202"/>
      <c r="I47" s="358" t="s">
        <v>526</v>
      </c>
      <c r="J47" s="359" t="s">
        <v>526</v>
      </c>
      <c r="K47" s="359" t="s">
        <v>526</v>
      </c>
      <c r="L47" s="359" t="s">
        <v>526</v>
      </c>
      <c r="M47" s="360" t="s">
        <v>526</v>
      </c>
    </row>
    <row r="48" spans="2:13" ht="27.75" customHeight="1" x14ac:dyDescent="0.2">
      <c r="B48" s="1186"/>
      <c r="C48" s="1187"/>
      <c r="D48" s="106"/>
      <c r="E48" s="1190" t="s">
        <v>40</v>
      </c>
      <c r="F48" s="1190"/>
      <c r="G48" s="1190"/>
      <c r="H48" s="1191"/>
      <c r="I48" s="358" t="s">
        <v>526</v>
      </c>
      <c r="J48" s="359" t="s">
        <v>526</v>
      </c>
      <c r="K48" s="359" t="s">
        <v>526</v>
      </c>
      <c r="L48" s="359" t="s">
        <v>526</v>
      </c>
      <c r="M48" s="360" t="s">
        <v>526</v>
      </c>
    </row>
    <row r="49" spans="2:13" ht="27.75" customHeight="1" x14ac:dyDescent="0.2">
      <c r="B49" s="1188"/>
      <c r="C49" s="1189"/>
      <c r="D49" s="106"/>
      <c r="E49" s="1190" t="s">
        <v>41</v>
      </c>
      <c r="F49" s="1190"/>
      <c r="G49" s="1190"/>
      <c r="H49" s="1191"/>
      <c r="I49" s="358" t="s">
        <v>526</v>
      </c>
      <c r="J49" s="359" t="s">
        <v>526</v>
      </c>
      <c r="K49" s="359" t="s">
        <v>526</v>
      </c>
      <c r="L49" s="359" t="s">
        <v>526</v>
      </c>
      <c r="M49" s="360" t="s">
        <v>526</v>
      </c>
    </row>
    <row r="50" spans="2:13" ht="27.75" customHeight="1" x14ac:dyDescent="0.2">
      <c r="B50" s="1184" t="s">
        <v>42</v>
      </c>
      <c r="C50" s="1185"/>
      <c r="D50" s="109"/>
      <c r="E50" s="1190" t="s">
        <v>43</v>
      </c>
      <c r="F50" s="1190"/>
      <c r="G50" s="1190"/>
      <c r="H50" s="1191"/>
      <c r="I50" s="358">
        <v>4870</v>
      </c>
      <c r="J50" s="359">
        <v>5056</v>
      </c>
      <c r="K50" s="359">
        <v>5415</v>
      </c>
      <c r="L50" s="359">
        <v>6333</v>
      </c>
      <c r="M50" s="360">
        <v>6481</v>
      </c>
    </row>
    <row r="51" spans="2:13" ht="27.75" customHeight="1" x14ac:dyDescent="0.2">
      <c r="B51" s="1186"/>
      <c r="C51" s="1187"/>
      <c r="D51" s="106"/>
      <c r="E51" s="1190" t="s">
        <v>44</v>
      </c>
      <c r="F51" s="1190"/>
      <c r="G51" s="1190"/>
      <c r="H51" s="1191"/>
      <c r="I51" s="358" t="s">
        <v>526</v>
      </c>
      <c r="J51" s="359" t="s">
        <v>526</v>
      </c>
      <c r="K51" s="359" t="s">
        <v>526</v>
      </c>
      <c r="L51" s="359" t="s">
        <v>526</v>
      </c>
      <c r="M51" s="360" t="s">
        <v>526</v>
      </c>
    </row>
    <row r="52" spans="2:13" ht="27.75" customHeight="1" x14ac:dyDescent="0.2">
      <c r="B52" s="1188"/>
      <c r="C52" s="1189"/>
      <c r="D52" s="106"/>
      <c r="E52" s="1190" t="s">
        <v>45</v>
      </c>
      <c r="F52" s="1190"/>
      <c r="G52" s="1190"/>
      <c r="H52" s="1191"/>
      <c r="I52" s="358">
        <v>3812</v>
      </c>
      <c r="J52" s="359">
        <v>3673</v>
      </c>
      <c r="K52" s="359">
        <v>3569</v>
      </c>
      <c r="L52" s="359">
        <v>3489</v>
      </c>
      <c r="M52" s="360">
        <v>3338</v>
      </c>
    </row>
    <row r="53" spans="2:13" ht="27.75" customHeight="1" thickBot="1" x14ac:dyDescent="0.25">
      <c r="B53" s="1192" t="s">
        <v>46</v>
      </c>
      <c r="C53" s="1193"/>
      <c r="D53" s="110"/>
      <c r="E53" s="1194" t="s">
        <v>47</v>
      </c>
      <c r="F53" s="1194"/>
      <c r="G53" s="1194"/>
      <c r="H53" s="1195"/>
      <c r="I53" s="361">
        <v>-3198</v>
      </c>
      <c r="J53" s="362">
        <v>-3503</v>
      </c>
      <c r="K53" s="362">
        <v>-3963</v>
      </c>
      <c r="L53" s="362">
        <v>-4676</v>
      </c>
      <c r="M53" s="363">
        <v>-4641</v>
      </c>
    </row>
    <row r="54" spans="2:13" ht="27.75" customHeight="1" x14ac:dyDescent="0.25">
      <c r="B54" s="111" t="s">
        <v>48</v>
      </c>
      <c r="C54" s="112"/>
      <c r="D54" s="112"/>
      <c r="E54" s="113"/>
      <c r="F54" s="113"/>
      <c r="G54" s="113"/>
      <c r="H54" s="113"/>
      <c r="I54" s="114"/>
      <c r="J54" s="114"/>
      <c r="K54" s="114"/>
      <c r="L54" s="114"/>
      <c r="M54" s="114"/>
    </row>
    <row r="55" spans="2:13" ht="13" x14ac:dyDescent="0.2"/>
  </sheetData>
  <sheetProtection algorithmName="SHA-512" hashValue="Ky0QszR6DXm6r1u9U8+Fu7FZjdUe/F46w9pJH7TemI5SUuYN7KVu4GZYZgtpAHNj114eqCAhEGuPFFHBaICmGg==" saltValue="pDA8eDnr2qfhYmryl2wx2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569</v>
      </c>
      <c r="G54" s="119" t="s">
        <v>570</v>
      </c>
      <c r="H54" s="120" t="s">
        <v>571</v>
      </c>
    </row>
    <row r="55" spans="2:8" ht="52.5" customHeight="1" x14ac:dyDescent="0.2">
      <c r="B55" s="121"/>
      <c r="C55" s="1211" t="s">
        <v>50</v>
      </c>
      <c r="D55" s="1211"/>
      <c r="E55" s="1212"/>
      <c r="F55" s="122">
        <v>1640</v>
      </c>
      <c r="G55" s="122">
        <v>1930</v>
      </c>
      <c r="H55" s="123">
        <v>2188</v>
      </c>
    </row>
    <row r="56" spans="2:8" ht="52.5" customHeight="1" x14ac:dyDescent="0.2">
      <c r="B56" s="124"/>
      <c r="C56" s="1213" t="s">
        <v>51</v>
      </c>
      <c r="D56" s="1213"/>
      <c r="E56" s="1214"/>
      <c r="F56" s="125">
        <v>324</v>
      </c>
      <c r="G56" s="125">
        <v>324</v>
      </c>
      <c r="H56" s="126">
        <v>324</v>
      </c>
    </row>
    <row r="57" spans="2:8" ht="53.25" customHeight="1" x14ac:dyDescent="0.2">
      <c r="B57" s="124"/>
      <c r="C57" s="1215" t="s">
        <v>52</v>
      </c>
      <c r="D57" s="1215"/>
      <c r="E57" s="1216"/>
      <c r="F57" s="127">
        <v>3287</v>
      </c>
      <c r="G57" s="127">
        <v>3880</v>
      </c>
      <c r="H57" s="128">
        <v>3729</v>
      </c>
    </row>
    <row r="58" spans="2:8" ht="45.75" customHeight="1" x14ac:dyDescent="0.2">
      <c r="B58" s="129"/>
      <c r="C58" s="1203" t="s">
        <v>590</v>
      </c>
      <c r="D58" s="1204"/>
      <c r="E58" s="1205"/>
      <c r="F58" s="130">
        <v>684</v>
      </c>
      <c r="G58" s="130">
        <v>951</v>
      </c>
      <c r="H58" s="131">
        <v>1187</v>
      </c>
    </row>
    <row r="59" spans="2:8" ht="45.75" customHeight="1" x14ac:dyDescent="0.2">
      <c r="B59" s="129"/>
      <c r="C59" s="1203" t="s">
        <v>591</v>
      </c>
      <c r="D59" s="1204"/>
      <c r="E59" s="1205"/>
      <c r="F59" s="130">
        <v>1131</v>
      </c>
      <c r="G59" s="130">
        <v>1131</v>
      </c>
      <c r="H59" s="131">
        <v>1131</v>
      </c>
    </row>
    <row r="60" spans="2:8" ht="45.75" customHeight="1" x14ac:dyDescent="0.2">
      <c r="B60" s="129"/>
      <c r="C60" s="1203" t="s">
        <v>592</v>
      </c>
      <c r="D60" s="1204"/>
      <c r="E60" s="1205"/>
      <c r="F60" s="130">
        <v>611</v>
      </c>
      <c r="G60" s="130">
        <v>834</v>
      </c>
      <c r="H60" s="131">
        <v>1058</v>
      </c>
    </row>
    <row r="61" spans="2:8" ht="45.75" customHeight="1" x14ac:dyDescent="0.2">
      <c r="B61" s="129"/>
      <c r="C61" s="1203" t="s">
        <v>593</v>
      </c>
      <c r="D61" s="1204"/>
      <c r="E61" s="1205"/>
      <c r="F61" s="130">
        <v>157</v>
      </c>
      <c r="G61" s="130">
        <v>157</v>
      </c>
      <c r="H61" s="131">
        <v>157</v>
      </c>
    </row>
    <row r="62" spans="2:8" ht="45.75" customHeight="1" thickBot="1" x14ac:dyDescent="0.25">
      <c r="B62" s="132"/>
      <c r="C62" s="1206" t="s">
        <v>594</v>
      </c>
      <c r="D62" s="1207"/>
      <c r="E62" s="1208"/>
      <c r="F62" s="133">
        <v>100</v>
      </c>
      <c r="G62" s="133">
        <v>100</v>
      </c>
      <c r="H62" s="134">
        <v>100</v>
      </c>
    </row>
    <row r="63" spans="2:8" ht="52.5" customHeight="1" thickBot="1" x14ac:dyDescent="0.25">
      <c r="B63" s="135"/>
      <c r="C63" s="1209" t="s">
        <v>53</v>
      </c>
      <c r="D63" s="1209"/>
      <c r="E63" s="1210"/>
      <c r="F63" s="136">
        <v>5251</v>
      </c>
      <c r="G63" s="136">
        <v>6135</v>
      </c>
      <c r="H63" s="137">
        <v>6242</v>
      </c>
    </row>
    <row r="64" spans="2:8" ht="13" x14ac:dyDescent="0.2"/>
  </sheetData>
  <sheetProtection algorithmName="SHA-512" hashValue="IAEPR82aVhSrk54nwusBNlAKbM6qtPhfNN+A8yoLD0riEXCwgU/fAbd3Vpkxr2REx0UkNhySMLKuDnva4+BfYw==" saltValue="VQDPm4SbxnkcOKDK/qQx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B1DE9-DD93-4D56-98E0-87203BBDA8E9}">
  <sheetPr>
    <pageSetUpPr fitToPage="1"/>
  </sheetPr>
  <dimension ref="A1:DE85"/>
  <sheetViews>
    <sheetView showGridLines="0" zoomScale="85" zoomScaleNormal="85"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618</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614</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617</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612</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567</v>
      </c>
      <c r="BQ50" s="1226"/>
      <c r="BR50" s="1226"/>
      <c r="BS50" s="1226"/>
      <c r="BT50" s="1226"/>
      <c r="BU50" s="1226"/>
      <c r="BV50" s="1226"/>
      <c r="BW50" s="1226"/>
      <c r="BX50" s="1226" t="s">
        <v>568</v>
      </c>
      <c r="BY50" s="1226"/>
      <c r="BZ50" s="1226"/>
      <c r="CA50" s="1226"/>
      <c r="CB50" s="1226"/>
      <c r="CC50" s="1226"/>
      <c r="CD50" s="1226"/>
      <c r="CE50" s="1226"/>
      <c r="CF50" s="1226" t="s">
        <v>569</v>
      </c>
      <c r="CG50" s="1226"/>
      <c r="CH50" s="1226"/>
      <c r="CI50" s="1226"/>
      <c r="CJ50" s="1226"/>
      <c r="CK50" s="1226"/>
      <c r="CL50" s="1226"/>
      <c r="CM50" s="1226"/>
      <c r="CN50" s="1226" t="s">
        <v>570</v>
      </c>
      <c r="CO50" s="1226"/>
      <c r="CP50" s="1226"/>
      <c r="CQ50" s="1226"/>
      <c r="CR50" s="1226"/>
      <c r="CS50" s="1226"/>
      <c r="CT50" s="1226"/>
      <c r="CU50" s="1226"/>
      <c r="CV50" s="1226" t="s">
        <v>571</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611</v>
      </c>
      <c r="AO51" s="1225"/>
      <c r="AP51" s="1225"/>
      <c r="AQ51" s="1225"/>
      <c r="AR51" s="1225"/>
      <c r="AS51" s="1225"/>
      <c r="AT51" s="1225"/>
      <c r="AU51" s="1225"/>
      <c r="AV51" s="1225"/>
      <c r="AW51" s="1225"/>
      <c r="AX51" s="1225"/>
      <c r="AY51" s="1225"/>
      <c r="AZ51" s="1225"/>
      <c r="BA51" s="1225"/>
      <c r="BB51" s="1225" t="s">
        <v>609</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616</v>
      </c>
      <c r="BC53" s="1225"/>
      <c r="BD53" s="1225"/>
      <c r="BE53" s="1225"/>
      <c r="BF53" s="1225"/>
      <c r="BG53" s="1225"/>
      <c r="BH53" s="1225"/>
      <c r="BI53" s="1225"/>
      <c r="BJ53" s="1225"/>
      <c r="BK53" s="1225"/>
      <c r="BL53" s="1225"/>
      <c r="BM53" s="1225"/>
      <c r="BN53" s="1225"/>
      <c r="BO53" s="1225"/>
      <c r="BP53" s="1224">
        <v>42.3</v>
      </c>
      <c r="BQ53" s="1224"/>
      <c r="BR53" s="1224"/>
      <c r="BS53" s="1224"/>
      <c r="BT53" s="1224"/>
      <c r="BU53" s="1224"/>
      <c r="BV53" s="1224"/>
      <c r="BW53" s="1224"/>
      <c r="BX53" s="1224">
        <v>46.3</v>
      </c>
      <c r="BY53" s="1224"/>
      <c r="BZ53" s="1224"/>
      <c r="CA53" s="1224"/>
      <c r="CB53" s="1224"/>
      <c r="CC53" s="1224"/>
      <c r="CD53" s="1224"/>
      <c r="CE53" s="1224"/>
      <c r="CF53" s="1224">
        <v>48</v>
      </c>
      <c r="CG53" s="1224"/>
      <c r="CH53" s="1224"/>
      <c r="CI53" s="1224"/>
      <c r="CJ53" s="1224"/>
      <c r="CK53" s="1224"/>
      <c r="CL53" s="1224"/>
      <c r="CM53" s="1224"/>
      <c r="CN53" s="1224">
        <v>46.7</v>
      </c>
      <c r="CO53" s="1224"/>
      <c r="CP53" s="1224"/>
      <c r="CQ53" s="1224"/>
      <c r="CR53" s="1224"/>
      <c r="CS53" s="1224"/>
      <c r="CT53" s="1224"/>
      <c r="CU53" s="1224"/>
      <c r="CV53" s="1224">
        <v>48.7</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610</v>
      </c>
      <c r="AO55" s="1226"/>
      <c r="AP55" s="1226"/>
      <c r="AQ55" s="1226"/>
      <c r="AR55" s="1226"/>
      <c r="AS55" s="1226"/>
      <c r="AT55" s="1226"/>
      <c r="AU55" s="1226"/>
      <c r="AV55" s="1226"/>
      <c r="AW55" s="1226"/>
      <c r="AX55" s="1226"/>
      <c r="AY55" s="1226"/>
      <c r="AZ55" s="1226"/>
      <c r="BA55" s="1226"/>
      <c r="BB55" s="1225" t="s">
        <v>609</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616</v>
      </c>
      <c r="BC57" s="1225"/>
      <c r="BD57" s="1225"/>
      <c r="BE57" s="1225"/>
      <c r="BF57" s="1225"/>
      <c r="BG57" s="1225"/>
      <c r="BH57" s="1225"/>
      <c r="BI57" s="1225"/>
      <c r="BJ57" s="1225"/>
      <c r="BK57" s="1225"/>
      <c r="BL57" s="1225"/>
      <c r="BM57" s="1225"/>
      <c r="BN57" s="1225"/>
      <c r="BO57" s="1225"/>
      <c r="BP57" s="1224">
        <v>60.1</v>
      </c>
      <c r="BQ57" s="1224"/>
      <c r="BR57" s="1224"/>
      <c r="BS57" s="1224"/>
      <c r="BT57" s="1224"/>
      <c r="BU57" s="1224"/>
      <c r="BV57" s="1224"/>
      <c r="BW57" s="1224"/>
      <c r="BX57" s="1224">
        <v>61.6</v>
      </c>
      <c r="BY57" s="1224"/>
      <c r="BZ57" s="1224"/>
      <c r="CA57" s="1224"/>
      <c r="CB57" s="1224"/>
      <c r="CC57" s="1224"/>
      <c r="CD57" s="1224"/>
      <c r="CE57" s="1224"/>
      <c r="CF57" s="1224">
        <v>64.3</v>
      </c>
      <c r="CG57" s="1224"/>
      <c r="CH57" s="1224"/>
      <c r="CI57" s="1224"/>
      <c r="CJ57" s="1224"/>
      <c r="CK57" s="1224"/>
      <c r="CL57" s="1224"/>
      <c r="CM57" s="1224"/>
      <c r="CN57" s="1224">
        <v>65.3</v>
      </c>
      <c r="CO57" s="1224"/>
      <c r="CP57" s="1224"/>
      <c r="CQ57" s="1224"/>
      <c r="CR57" s="1224"/>
      <c r="CS57" s="1224"/>
      <c r="CT57" s="1224"/>
      <c r="CU57" s="1224"/>
      <c r="CV57" s="1224">
        <v>66.599999999999994</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615</v>
      </c>
    </row>
    <row r="64" spans="1:109" ht="13" x14ac:dyDescent="0.2">
      <c r="B64" s="1218"/>
      <c r="G64" s="1254"/>
      <c r="I64" s="1256"/>
      <c r="J64" s="1256"/>
      <c r="K64" s="1256"/>
      <c r="L64" s="1256"/>
      <c r="M64" s="1256"/>
      <c r="N64" s="1255"/>
      <c r="AM64" s="1254"/>
      <c r="AN64" s="1254" t="s">
        <v>614</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613</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612</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567</v>
      </c>
      <c r="BQ72" s="1226"/>
      <c r="BR72" s="1226"/>
      <c r="BS72" s="1226"/>
      <c r="BT72" s="1226"/>
      <c r="BU72" s="1226"/>
      <c r="BV72" s="1226"/>
      <c r="BW72" s="1226"/>
      <c r="BX72" s="1226" t="s">
        <v>568</v>
      </c>
      <c r="BY72" s="1226"/>
      <c r="BZ72" s="1226"/>
      <c r="CA72" s="1226"/>
      <c r="CB72" s="1226"/>
      <c r="CC72" s="1226"/>
      <c r="CD72" s="1226"/>
      <c r="CE72" s="1226"/>
      <c r="CF72" s="1226" t="s">
        <v>569</v>
      </c>
      <c r="CG72" s="1226"/>
      <c r="CH72" s="1226"/>
      <c r="CI72" s="1226"/>
      <c r="CJ72" s="1226"/>
      <c r="CK72" s="1226"/>
      <c r="CL72" s="1226"/>
      <c r="CM72" s="1226"/>
      <c r="CN72" s="1226" t="s">
        <v>570</v>
      </c>
      <c r="CO72" s="1226"/>
      <c r="CP72" s="1226"/>
      <c r="CQ72" s="1226"/>
      <c r="CR72" s="1226"/>
      <c r="CS72" s="1226"/>
      <c r="CT72" s="1226"/>
      <c r="CU72" s="1226"/>
      <c r="CV72" s="1226" t="s">
        <v>571</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611</v>
      </c>
      <c r="AO73" s="1225"/>
      <c r="AP73" s="1225"/>
      <c r="AQ73" s="1225"/>
      <c r="AR73" s="1225"/>
      <c r="AS73" s="1225"/>
      <c r="AT73" s="1225"/>
      <c r="AU73" s="1225"/>
      <c r="AV73" s="1225"/>
      <c r="AW73" s="1225"/>
      <c r="AX73" s="1225"/>
      <c r="AY73" s="1225"/>
      <c r="AZ73" s="1225"/>
      <c r="BA73" s="1225"/>
      <c r="BB73" s="1225" t="s">
        <v>609</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608</v>
      </c>
      <c r="BC75" s="1225"/>
      <c r="BD75" s="1225"/>
      <c r="BE75" s="1225"/>
      <c r="BF75" s="1225"/>
      <c r="BG75" s="1225"/>
      <c r="BH75" s="1225"/>
      <c r="BI75" s="1225"/>
      <c r="BJ75" s="1225"/>
      <c r="BK75" s="1225"/>
      <c r="BL75" s="1225"/>
      <c r="BM75" s="1225"/>
      <c r="BN75" s="1225"/>
      <c r="BO75" s="1225"/>
      <c r="BP75" s="1224">
        <v>5.6</v>
      </c>
      <c r="BQ75" s="1224"/>
      <c r="BR75" s="1224"/>
      <c r="BS75" s="1224"/>
      <c r="BT75" s="1224"/>
      <c r="BU75" s="1224"/>
      <c r="BV75" s="1224"/>
      <c r="BW75" s="1224"/>
      <c r="BX75" s="1224">
        <v>6</v>
      </c>
      <c r="BY75" s="1224"/>
      <c r="BZ75" s="1224"/>
      <c r="CA75" s="1224"/>
      <c r="CB75" s="1224"/>
      <c r="CC75" s="1224"/>
      <c r="CD75" s="1224"/>
      <c r="CE75" s="1224"/>
      <c r="CF75" s="1224">
        <v>5.8</v>
      </c>
      <c r="CG75" s="1224"/>
      <c r="CH75" s="1224"/>
      <c r="CI75" s="1224"/>
      <c r="CJ75" s="1224"/>
      <c r="CK75" s="1224"/>
      <c r="CL75" s="1224"/>
      <c r="CM75" s="1224"/>
      <c r="CN75" s="1224">
        <v>5.0999999999999996</v>
      </c>
      <c r="CO75" s="1224"/>
      <c r="CP75" s="1224"/>
      <c r="CQ75" s="1224"/>
      <c r="CR75" s="1224"/>
      <c r="CS75" s="1224"/>
      <c r="CT75" s="1224"/>
      <c r="CU75" s="1224"/>
      <c r="CV75" s="1224">
        <v>4.7</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610</v>
      </c>
      <c r="AO77" s="1226"/>
      <c r="AP77" s="1226"/>
      <c r="AQ77" s="1226"/>
      <c r="AR77" s="1226"/>
      <c r="AS77" s="1226"/>
      <c r="AT77" s="1226"/>
      <c r="AU77" s="1226"/>
      <c r="AV77" s="1226"/>
      <c r="AW77" s="1226"/>
      <c r="AX77" s="1226"/>
      <c r="AY77" s="1226"/>
      <c r="AZ77" s="1226"/>
      <c r="BA77" s="1226"/>
      <c r="BB77" s="1225" t="s">
        <v>609</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608</v>
      </c>
      <c r="BC79" s="1225"/>
      <c r="BD79" s="1225"/>
      <c r="BE79" s="1225"/>
      <c r="BF79" s="1225"/>
      <c r="BG79" s="1225"/>
      <c r="BH79" s="1225"/>
      <c r="BI79" s="1225"/>
      <c r="BJ79" s="1225"/>
      <c r="BK79" s="1225"/>
      <c r="BL79" s="1225"/>
      <c r="BM79" s="1225"/>
      <c r="BN79" s="1225"/>
      <c r="BO79" s="1225"/>
      <c r="BP79" s="1224">
        <v>8.6</v>
      </c>
      <c r="BQ79" s="1224"/>
      <c r="BR79" s="1224"/>
      <c r="BS79" s="1224"/>
      <c r="BT79" s="1224"/>
      <c r="BU79" s="1224"/>
      <c r="BV79" s="1224"/>
      <c r="BW79" s="1224"/>
      <c r="BX79" s="1224">
        <v>8.6</v>
      </c>
      <c r="BY79" s="1224"/>
      <c r="BZ79" s="1224"/>
      <c r="CA79" s="1224"/>
      <c r="CB79" s="1224"/>
      <c r="CC79" s="1224"/>
      <c r="CD79" s="1224"/>
      <c r="CE79" s="1224"/>
      <c r="CF79" s="1224">
        <v>8.9</v>
      </c>
      <c r="CG79" s="1224"/>
      <c r="CH79" s="1224"/>
      <c r="CI79" s="1224"/>
      <c r="CJ79" s="1224"/>
      <c r="CK79" s="1224"/>
      <c r="CL79" s="1224"/>
      <c r="CM79" s="1224"/>
      <c r="CN79" s="1224">
        <v>8.9</v>
      </c>
      <c r="CO79" s="1224"/>
      <c r="CP79" s="1224"/>
      <c r="CQ79" s="1224"/>
      <c r="CR79" s="1224"/>
      <c r="CS79" s="1224"/>
      <c r="CT79" s="1224"/>
      <c r="CU79" s="1224"/>
      <c r="CV79" s="1224">
        <v>9.1</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ob83QKSwSK0O9guflj2qbRZu/uEJX5B1ZYC/VDgz4Q+k8rU5xteEKTAFwsdc2z0Dkt1EGZ6bER0JfptgQwqt2Q==" saltValue="fId0k4lHdJNgfcO6n8Ymp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2987-A49F-4152-975C-407CC17E9DFD}">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TR6xix9hxwYivotvyKt1D8UnK2TKqcYtm3QeTBhZPLuM0mPtztIavJb4z7qwIoc/4Nqzg72FAbFzoeght6KpdA==" saltValue="4kabIn36bh0yDxM3rzVS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E0AC-B8DE-4FC2-B61F-9BBE012955CC}">
  <sheetPr>
    <pageSetUpPr fitToPage="1"/>
  </sheetPr>
  <dimension ref="A1:DR125"/>
  <sheetViews>
    <sheetView showGridLines="0" zoomScale="70" zoomScaleNormal="70" zoomScaleSheetLayoutView="55" workbookViewId="0">
      <selection activeCell="AG95" sqref="AG95"/>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LRNhGavpZY/xifu8Uui80lkaQOLKTRPc233rbXq6GQ1kbwShPULJvMI4fWMaR+BEDrS9rCAgKRmgEKyQVKpHBA==" saltValue="qrbNAE96jU0ZS5iVV20a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54</v>
      </c>
      <c r="E2" s="149"/>
      <c r="F2" s="150" t="s">
        <v>565</v>
      </c>
      <c r="G2" s="151"/>
      <c r="H2" s="152"/>
    </row>
    <row r="3" spans="1:8" x14ac:dyDescent="0.2">
      <c r="A3" s="148" t="s">
        <v>558</v>
      </c>
      <c r="B3" s="153"/>
      <c r="C3" s="154"/>
      <c r="D3" s="155">
        <v>60686</v>
      </c>
      <c r="E3" s="156"/>
      <c r="F3" s="157">
        <v>167497</v>
      </c>
      <c r="G3" s="158"/>
      <c r="H3" s="159"/>
    </row>
    <row r="4" spans="1:8" x14ac:dyDescent="0.2">
      <c r="A4" s="160"/>
      <c r="B4" s="161"/>
      <c r="C4" s="162"/>
      <c r="D4" s="163">
        <v>49040</v>
      </c>
      <c r="E4" s="164"/>
      <c r="F4" s="165">
        <v>82571</v>
      </c>
      <c r="G4" s="166"/>
      <c r="H4" s="167"/>
    </row>
    <row r="5" spans="1:8" x14ac:dyDescent="0.2">
      <c r="A5" s="148" t="s">
        <v>560</v>
      </c>
      <c r="B5" s="153"/>
      <c r="C5" s="154"/>
      <c r="D5" s="155">
        <v>67282</v>
      </c>
      <c r="E5" s="156"/>
      <c r="F5" s="157">
        <v>190274</v>
      </c>
      <c r="G5" s="158"/>
      <c r="H5" s="159"/>
    </row>
    <row r="6" spans="1:8" x14ac:dyDescent="0.2">
      <c r="A6" s="160"/>
      <c r="B6" s="161"/>
      <c r="C6" s="162"/>
      <c r="D6" s="163">
        <v>49313</v>
      </c>
      <c r="E6" s="164"/>
      <c r="F6" s="165">
        <v>88584</v>
      </c>
      <c r="G6" s="166"/>
      <c r="H6" s="167"/>
    </row>
    <row r="7" spans="1:8" x14ac:dyDescent="0.2">
      <c r="A7" s="148" t="s">
        <v>561</v>
      </c>
      <c r="B7" s="153"/>
      <c r="C7" s="154"/>
      <c r="D7" s="155">
        <v>90567</v>
      </c>
      <c r="E7" s="156"/>
      <c r="F7" s="157">
        <v>200194</v>
      </c>
      <c r="G7" s="158"/>
      <c r="H7" s="159"/>
    </row>
    <row r="8" spans="1:8" x14ac:dyDescent="0.2">
      <c r="A8" s="160"/>
      <c r="B8" s="161"/>
      <c r="C8" s="162"/>
      <c r="D8" s="163">
        <v>63219</v>
      </c>
      <c r="E8" s="164"/>
      <c r="F8" s="165">
        <v>106422</v>
      </c>
      <c r="G8" s="166"/>
      <c r="H8" s="167"/>
    </row>
    <row r="9" spans="1:8" x14ac:dyDescent="0.2">
      <c r="A9" s="148" t="s">
        <v>562</v>
      </c>
      <c r="B9" s="153"/>
      <c r="C9" s="154"/>
      <c r="D9" s="155">
        <v>118834</v>
      </c>
      <c r="E9" s="156"/>
      <c r="F9" s="157">
        <v>196914</v>
      </c>
      <c r="G9" s="158"/>
      <c r="H9" s="159"/>
    </row>
    <row r="10" spans="1:8" x14ac:dyDescent="0.2">
      <c r="A10" s="160"/>
      <c r="B10" s="161"/>
      <c r="C10" s="162"/>
      <c r="D10" s="163">
        <v>109288</v>
      </c>
      <c r="E10" s="164"/>
      <c r="F10" s="165">
        <v>98966</v>
      </c>
      <c r="G10" s="166"/>
      <c r="H10" s="167"/>
    </row>
    <row r="11" spans="1:8" x14ac:dyDescent="0.2">
      <c r="A11" s="148" t="s">
        <v>563</v>
      </c>
      <c r="B11" s="153"/>
      <c r="C11" s="154"/>
      <c r="D11" s="155">
        <v>238680</v>
      </c>
      <c r="E11" s="156"/>
      <c r="F11" s="157">
        <v>204757</v>
      </c>
      <c r="G11" s="158"/>
      <c r="H11" s="159"/>
    </row>
    <row r="12" spans="1:8" x14ac:dyDescent="0.2">
      <c r="A12" s="160"/>
      <c r="B12" s="161"/>
      <c r="C12" s="168"/>
      <c r="D12" s="163">
        <v>224835</v>
      </c>
      <c r="E12" s="164"/>
      <c r="F12" s="165">
        <v>106071</v>
      </c>
      <c r="G12" s="166"/>
      <c r="H12" s="167"/>
    </row>
    <row r="13" spans="1:8" x14ac:dyDescent="0.2">
      <c r="A13" s="148"/>
      <c r="B13" s="153"/>
      <c r="C13" s="169"/>
      <c r="D13" s="170">
        <v>115210</v>
      </c>
      <c r="E13" s="171"/>
      <c r="F13" s="172">
        <v>191927</v>
      </c>
      <c r="G13" s="173"/>
      <c r="H13" s="159"/>
    </row>
    <row r="14" spans="1:8" x14ac:dyDescent="0.2">
      <c r="A14" s="160"/>
      <c r="B14" s="161"/>
      <c r="C14" s="162"/>
      <c r="D14" s="163">
        <v>99139</v>
      </c>
      <c r="E14" s="164"/>
      <c r="F14" s="165">
        <v>96523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13.02</v>
      </c>
      <c r="C19" s="174">
        <f>ROUND(VALUE(SUBSTITUTE(実質収支比率等に係る経年分析!G$48,"▲","-")),2)</f>
        <v>13.64</v>
      </c>
      <c r="D19" s="174">
        <f>ROUND(VALUE(SUBSTITUTE(実質収支比率等に係る経年分析!H$48,"▲","-")),2)</f>
        <v>14.42</v>
      </c>
      <c r="E19" s="174">
        <f>ROUND(VALUE(SUBSTITUTE(実質収支比率等に係る経年分析!I$48,"▲","-")),2)</f>
        <v>14.99</v>
      </c>
      <c r="F19" s="174">
        <f>ROUND(VALUE(SUBSTITUTE(実質収支比率等に係る経年分析!J$48,"▲","-")),2)</f>
        <v>13.95</v>
      </c>
    </row>
    <row r="20" spans="1:11" x14ac:dyDescent="0.2">
      <c r="A20" s="174" t="s">
        <v>57</v>
      </c>
      <c r="B20" s="174">
        <f>ROUND(VALUE(SUBSTITUTE(実質収支比率等に係る経年分析!F$47,"▲","-")),2)</f>
        <v>57.52</v>
      </c>
      <c r="C20" s="174">
        <f>ROUND(VALUE(SUBSTITUTE(実質収支比率等に係る経年分析!G$47,"▲","-")),2)</f>
        <v>56.29</v>
      </c>
      <c r="D20" s="174">
        <f>ROUND(VALUE(SUBSTITUTE(実質収支比率等に係る経年分析!H$47,"▲","-")),2)</f>
        <v>53.03</v>
      </c>
      <c r="E20" s="174">
        <f>ROUND(VALUE(SUBSTITUTE(実質収支比率等に係る経年分析!I$47,"▲","-")),2)</f>
        <v>58.6</v>
      </c>
      <c r="F20" s="174">
        <f>ROUND(VALUE(SUBSTITUTE(実質収支比率等に係る経年分析!J$47,"▲","-")),2)</f>
        <v>68.05</v>
      </c>
    </row>
    <row r="21" spans="1:11" x14ac:dyDescent="0.2">
      <c r="A21" s="174" t="s">
        <v>58</v>
      </c>
      <c r="B21" s="174">
        <f>IF(ISNUMBER(VALUE(SUBSTITUTE(実質収支比率等に係る経年分析!F$49,"▲","-"))),ROUND(VALUE(SUBSTITUTE(実質収支比率等に係る経年分析!F$49,"▲","-")),2),NA())</f>
        <v>-5.4</v>
      </c>
      <c r="C21" s="174">
        <f>IF(ISNUMBER(VALUE(SUBSTITUTE(実質収支比率等に係る経年分析!G$49,"▲","-"))),ROUND(VALUE(SUBSTITUTE(実質収支比率等に係る経年分析!G$49,"▲","-")),2),NA())</f>
        <v>-8.14</v>
      </c>
      <c r="D21" s="174">
        <f>IF(ISNUMBER(VALUE(SUBSTITUTE(実質収支比率等に係る経年分析!H$49,"▲","-"))),ROUND(VALUE(SUBSTITUTE(実質収支比率等に係る経年分析!H$49,"▲","-")),2),NA())</f>
        <v>-4.84</v>
      </c>
      <c r="E21" s="174">
        <f>IF(ISNUMBER(VALUE(SUBSTITUTE(実質収支比率等に係る経年分析!I$49,"▲","-"))),ROUND(VALUE(SUBSTITUTE(実質収支比率等に係る経年分析!I$49,"▲","-")),2),NA())</f>
        <v>2.58</v>
      </c>
      <c r="F21" s="174">
        <f>IF(ISNUMBER(VALUE(SUBSTITUTE(実質収支比率等に係る経年分析!J$49,"▲","-"))),ROUND(VALUE(SUBSTITUTE(実質収支比率等に係る経年分析!J$49,"▲","-")),2),NA())</f>
        <v>-2.7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2">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2">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0.55000000000000004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0.28999999999999998</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2.16</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2.78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13.64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13.94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377</v>
      </c>
      <c r="E42" s="176"/>
      <c r="F42" s="176"/>
      <c r="G42" s="176">
        <f>'実質公債費比率（分子）の構造'!L$52</f>
        <v>358</v>
      </c>
      <c r="H42" s="176"/>
      <c r="I42" s="176"/>
      <c r="J42" s="176">
        <f>'実質公債費比率（分子）の構造'!M$52</f>
        <v>354</v>
      </c>
      <c r="K42" s="176"/>
      <c r="L42" s="176"/>
      <c r="M42" s="176">
        <f>'実質公債費比率（分子）の構造'!N$52</f>
        <v>352</v>
      </c>
      <c r="N42" s="176"/>
      <c r="O42" s="176"/>
      <c r="P42" s="176">
        <f>'実質公債費比率（分子）の構造'!O$52</f>
        <v>351</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41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4</v>
      </c>
      <c r="C45" s="176"/>
      <c r="D45" s="176"/>
      <c r="E45" s="176">
        <f>'実質公債費比率（分子）の構造'!L$49</f>
        <v>5</v>
      </c>
      <c r="F45" s="176"/>
      <c r="G45" s="176"/>
      <c r="H45" s="176">
        <f>'実質公債費比率（分子）の構造'!M$49</f>
        <v>7</v>
      </c>
      <c r="I45" s="176"/>
      <c r="J45" s="176"/>
      <c r="K45" s="176">
        <f>'実質公債費比率（分子）の構造'!N$49</f>
        <v>13</v>
      </c>
      <c r="L45" s="176"/>
      <c r="M45" s="176"/>
      <c r="N45" s="176">
        <f>'実質公債費比率（分子）の構造'!O$49</f>
        <v>13</v>
      </c>
      <c r="O45" s="176"/>
      <c r="P45" s="176"/>
    </row>
    <row r="46" spans="1:16" x14ac:dyDescent="0.2">
      <c r="A46" s="176" t="s">
        <v>69</v>
      </c>
      <c r="B46" s="176">
        <f>'実質公債費比率（分子）の構造'!K$48</f>
        <v>213</v>
      </c>
      <c r="C46" s="176"/>
      <c r="D46" s="176"/>
      <c r="E46" s="176">
        <f>'実質公債費比率（分子）の構造'!L$48</f>
        <v>207</v>
      </c>
      <c r="F46" s="176"/>
      <c r="G46" s="176"/>
      <c r="H46" s="176">
        <f>'実質公債費比率（分子）の構造'!M$48</f>
        <v>198</v>
      </c>
      <c r="I46" s="176"/>
      <c r="J46" s="176"/>
      <c r="K46" s="176">
        <f>'実質公債費比率（分子）の構造'!N$48</f>
        <v>198</v>
      </c>
      <c r="L46" s="176"/>
      <c r="M46" s="176"/>
      <c r="N46" s="176">
        <f>'実質公債費比率（分子）の構造'!O$48</f>
        <v>215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280</v>
      </c>
      <c r="C49" s="176"/>
      <c r="D49" s="176"/>
      <c r="E49" s="176">
        <f>'実質公債費比率（分子）の構造'!L$45</f>
        <v>298</v>
      </c>
      <c r="F49" s="176"/>
      <c r="G49" s="176"/>
      <c r="H49" s="176">
        <f>'実質公債費比率（分子）の構造'!M$45</f>
        <v>289</v>
      </c>
      <c r="I49" s="176"/>
      <c r="J49" s="176"/>
      <c r="K49" s="176">
        <f>'実質公債費比率（分子）の構造'!N$45</f>
        <v>264</v>
      </c>
      <c r="L49" s="176"/>
      <c r="M49" s="176"/>
      <c r="N49" s="176">
        <f>'実質公債費比率（分子）の構造'!O$45</f>
        <v>266</v>
      </c>
      <c r="O49" s="176"/>
      <c r="P49" s="176"/>
    </row>
    <row r="50" spans="1:16" x14ac:dyDescent="0.2">
      <c r="A50" s="176" t="s">
        <v>73</v>
      </c>
      <c r="B50" s="176" t="e">
        <f>NA()</f>
        <v>#N/A</v>
      </c>
      <c r="C50" s="176">
        <f>IF(ISNUMBER('実質公債費比率（分子）の構造'!K$53),'実質公債費比率（分子）の構造'!K$53,NA())</f>
        <v>161</v>
      </c>
      <c r="D50" s="176" t="e">
        <f>NA()</f>
        <v>#N/A</v>
      </c>
      <c r="E50" s="176" t="e">
        <f>NA()</f>
        <v>#N/A</v>
      </c>
      <c r="F50" s="176">
        <f>IF(ISNUMBER('実質公債費比率（分子）の構造'!L$53),'実質公債費比率（分子）の構造'!L$53,NA())</f>
        <v>152</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123</v>
      </c>
      <c r="M50" s="176" t="e">
        <f>NA()</f>
        <v>#N/A</v>
      </c>
      <c r="N50" s="176" t="e">
        <f>NA()</f>
        <v>#N/A</v>
      </c>
      <c r="O50" s="176">
        <f>IF(ISNUMBER('実質公債費比率（分子）の構造'!O$53),'実質公債費比率（分子）の構造'!O$53,NA())</f>
        <v>143</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3812</v>
      </c>
      <c r="E56" s="175"/>
      <c r="F56" s="175"/>
      <c r="G56" s="175">
        <f>'将来負担比率（分子）の構造'!J$52</f>
        <v>3673</v>
      </c>
      <c r="H56" s="175"/>
      <c r="I56" s="175"/>
      <c r="J56" s="175">
        <f>'将来負担比率（分子）の構造'!K$52</f>
        <v>3569</v>
      </c>
      <c r="K56" s="175"/>
      <c r="L56" s="175"/>
      <c r="M56" s="175">
        <f>'将来負担比率（分子）の構造'!L$52</f>
        <v>3489</v>
      </c>
      <c r="N56" s="175"/>
      <c r="O56" s="175"/>
      <c r="P56" s="175">
        <f>'将来負担比率（分子）の構造'!M$52</f>
        <v>3338</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4870</v>
      </c>
      <c r="E58" s="175"/>
      <c r="F58" s="175"/>
      <c r="G58" s="175">
        <f>'将来負担比率（分子）の構造'!J$50</f>
        <v>5056</v>
      </c>
      <c r="H58" s="175"/>
      <c r="I58" s="175"/>
      <c r="J58" s="175">
        <f>'将来負担比率（分子）の構造'!K$50</f>
        <v>5415</v>
      </c>
      <c r="K58" s="175"/>
      <c r="L58" s="175"/>
      <c r="M58" s="175">
        <f>'将来負担比率（分子）の構造'!L$50</f>
        <v>6333</v>
      </c>
      <c r="N58" s="175"/>
      <c r="O58" s="175"/>
      <c r="P58" s="175">
        <f>'将来負担比率（分子）の構造'!M$50</f>
        <v>6481</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764</v>
      </c>
      <c r="C62" s="175"/>
      <c r="D62" s="175"/>
      <c r="E62" s="175">
        <f>'将来負担比率（分子）の構造'!J$45</f>
        <v>709</v>
      </c>
      <c r="F62" s="175"/>
      <c r="G62" s="175"/>
      <c r="H62" s="175">
        <f>'将来負担比率（分子）の構造'!K$45</f>
        <v>743</v>
      </c>
      <c r="I62" s="175"/>
      <c r="J62" s="175"/>
      <c r="K62" s="175">
        <f>'将来負担比率（分子）の構造'!L$45</f>
        <v>670</v>
      </c>
      <c r="L62" s="175"/>
      <c r="M62" s="175"/>
      <c r="N62" s="175">
        <f>'将来負担比率（分子）の構造'!M$45</f>
        <v>655</v>
      </c>
      <c r="O62" s="175"/>
      <c r="P62" s="175"/>
    </row>
    <row r="63" spans="1:16" x14ac:dyDescent="0.2">
      <c r="A63" s="175" t="s">
        <v>36</v>
      </c>
      <c r="B63" s="175">
        <f>'将来負担比率（分子）の構造'!I$44</f>
        <v>136</v>
      </c>
      <c r="C63" s="175"/>
      <c r="D63" s="175"/>
      <c r="E63" s="175">
        <f>'将来負担比率（分子）の構造'!J$44</f>
        <v>132</v>
      </c>
      <c r="F63" s="175"/>
      <c r="G63" s="175"/>
      <c r="H63" s="175">
        <f>'将来負担比率（分子）の構造'!K$44</f>
        <v>117</v>
      </c>
      <c r="I63" s="175"/>
      <c r="J63" s="175"/>
      <c r="K63" s="175">
        <f>'将来負担比率（分子）の構造'!L$44</f>
        <v>108</v>
      </c>
      <c r="L63" s="175"/>
      <c r="M63" s="175"/>
      <c r="N63" s="175">
        <f>'将来負担比率（分子）の構造'!M$44</f>
        <v>98</v>
      </c>
      <c r="O63" s="175"/>
      <c r="P63" s="175"/>
    </row>
    <row r="64" spans="1:16" x14ac:dyDescent="0.2">
      <c r="A64" s="175" t="s">
        <v>35</v>
      </c>
      <c r="B64" s="175">
        <f>'将来負担比率（分子）の構造'!I$43</f>
        <v>1901</v>
      </c>
      <c r="C64" s="175"/>
      <c r="D64" s="175"/>
      <c r="E64" s="175">
        <f>'将来負担比率（分子）の構造'!J$43</f>
        <v>1740</v>
      </c>
      <c r="F64" s="175"/>
      <c r="G64" s="175"/>
      <c r="H64" s="175">
        <f>'将来負担比率（分子）の構造'!K$43</f>
        <v>1550</v>
      </c>
      <c r="I64" s="175"/>
      <c r="J64" s="175"/>
      <c r="K64" s="175">
        <f>'将来負担比率（分子）の構造'!L$43</f>
        <v>1484</v>
      </c>
      <c r="L64" s="175"/>
      <c r="M64" s="175"/>
      <c r="N64" s="175">
        <f>'将来負担比率（分子）の構造'!M$43</f>
        <v>1293</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2683</v>
      </c>
      <c r="C66" s="175"/>
      <c r="D66" s="175"/>
      <c r="E66" s="175">
        <f>'将来負担比率（分子）の構造'!J$41</f>
        <v>2644</v>
      </c>
      <c r="F66" s="175"/>
      <c r="G66" s="175"/>
      <c r="H66" s="175">
        <f>'将来負担比率（分子）の構造'!K$41</f>
        <v>2611</v>
      </c>
      <c r="I66" s="175"/>
      <c r="J66" s="175"/>
      <c r="K66" s="175">
        <f>'将来負担比率（分子）の構造'!L$41</f>
        <v>2884</v>
      </c>
      <c r="L66" s="175"/>
      <c r="M66" s="175"/>
      <c r="N66" s="175">
        <f>'将来負担比率（分子）の構造'!M$41</f>
        <v>3132</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1640</v>
      </c>
      <c r="C72" s="179">
        <f>基金残高に係る経年分析!G55</f>
        <v>1930</v>
      </c>
      <c r="D72" s="179">
        <f>基金残高に係る経年分析!H55</f>
        <v>2188</v>
      </c>
    </row>
    <row r="73" spans="1:16" x14ac:dyDescent="0.2">
      <c r="A73" s="178" t="s">
        <v>80</v>
      </c>
      <c r="B73" s="179">
        <f>基金残高に係る経年分析!F56</f>
        <v>324</v>
      </c>
      <c r="C73" s="179">
        <f>基金残高に係る経年分析!G56</f>
        <v>324</v>
      </c>
      <c r="D73" s="179">
        <f>基金残高に係る経年分析!H56</f>
        <v>324</v>
      </c>
    </row>
    <row r="74" spans="1:16" x14ac:dyDescent="0.2">
      <c r="A74" s="178" t="s">
        <v>81</v>
      </c>
      <c r="B74" s="179">
        <f>基金残高に係る経年分析!F57</f>
        <v>3287</v>
      </c>
      <c r="C74" s="179">
        <f>基金残高に係る経年分析!G57</f>
        <v>3880</v>
      </c>
      <c r="D74" s="179">
        <f>基金残高に係る経年分析!H57</f>
        <v>3729</v>
      </c>
    </row>
  </sheetData>
  <sheetProtection algorithmName="SHA-512" hashValue="7p4VBmm75tN+sCnJ1pI9jEm0aSw6jQ3MTmogklQzwJ58ZwLJ4z9Kb3VFJnJPR0bd+dlw1VFlN5W5+ACNE3pl0Q==" saltValue="NT8S/pCoEUE28YDIPh4k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0BBFF-D692-40AA-9E35-93D4B768F128}">
  <ds:schemaRefs>
    <ds:schemaRef ds:uri="http://schemas.microsoft.com/sharepoint/v3/contenttype/forms"/>
  </ds:schemaRefs>
</ds:datastoreItem>
</file>

<file path=customXml/itemProps2.xml><?xml version="1.0" encoding="utf-8"?>
<ds:datastoreItem xmlns:ds="http://schemas.openxmlformats.org/officeDocument/2006/customXml" ds:itemID="{8E42AB97-3C5A-441C-BA63-F584A7E6CA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2024-03-15T10:50:50Z</cp:lastPrinted>
  <dcterms:created xsi:type="dcterms:W3CDTF">2024-02-05T00:31:32Z</dcterms:created>
  <dcterms:modified xsi:type="dcterms:W3CDTF">2024-10-15T02:49:26Z</dcterms:modified>
  <cp:category/>
</cp:coreProperties>
</file>