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208" documentId="8_{D43C429E-987F-41EC-975A-8968B29727F9}" xr6:coauthVersionLast="47" xr6:coauthVersionMax="47" xr10:uidLastSave="{181B6F38-4AD6-4173-954F-D634CA8454CB}"/>
  <bookViews>
    <workbookView xWindow="-120" yWindow="-120" windowWidth="29040" windowHeight="15840" xr2:uid="{9F68E8AA-F453-4166-A608-3D992C0D31EE}"/>
  </bookViews>
  <sheets>
    <sheet name="記入用紙" sheetId="2" r:id="rId1"/>
    <sheet name="提出用紙" sheetId="1" r:id="rId2"/>
    <sheet name="手書き・手入力用" sheetId="3" r:id="rId3"/>
  </sheets>
  <definedNames>
    <definedName name="_xlnm.Print_Area" localSheetId="0">記入用紙!$A$1:$D$19</definedName>
    <definedName name="_xlnm.Print_Area" localSheetId="2">手書き・手入力用!$A$1:$F$22</definedName>
    <definedName name="_xlnm.Print_Area" localSheetId="1">提出用紙!$A$1:$F$22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C2" i="1"/>
  <c r="E18" i="1"/>
  <c r="C18" i="1" s="1"/>
  <c r="E17" i="1"/>
  <c r="C17" i="1" s="1"/>
  <c r="E16" i="1"/>
  <c r="C16" i="1" s="1"/>
  <c r="E15" i="1"/>
  <c r="C15" i="1" s="1"/>
  <c r="E14" i="1"/>
  <c r="C14" i="1" s="1"/>
  <c r="E13" i="1"/>
  <c r="C13" i="1" s="1"/>
  <c r="E12" i="1"/>
  <c r="C12" i="1" s="1"/>
  <c r="E11" i="1"/>
  <c r="C11" i="1" s="1"/>
  <c r="E10" i="1"/>
  <c r="C10" i="1" s="1"/>
  <c r="E9" i="1"/>
  <c r="C9" i="1" s="1"/>
  <c r="E8" i="1"/>
  <c r="C8" i="1" s="1"/>
  <c r="E7" i="1"/>
  <c r="C7" i="1" s="1"/>
  <c r="E6" i="1"/>
  <c r="C6" i="1" s="1"/>
  <c r="E5" i="1"/>
  <c r="E19" i="1" l="1"/>
  <c r="C5" i="1"/>
  <c r="C19" i="1" s="1"/>
</calcChain>
</file>

<file path=xl/sharedStrings.xml><?xml version="1.0" encoding="utf-8"?>
<sst xmlns="http://schemas.openxmlformats.org/spreadsheetml/2006/main" count="115" uniqueCount="34">
  <si>
    <t>シーツ・枕カバー貸出票</t>
    <rPh sb="4" eb="5">
      <t>マクラ</t>
    </rPh>
    <rPh sb="8" eb="11">
      <t>カシダシヒョウ</t>
    </rPh>
    <phoneticPr fontId="1"/>
  </si>
  <si>
    <t>入所団体名</t>
    <rPh sb="0" eb="5">
      <t>ニュウショダンタイメイ</t>
    </rPh>
    <phoneticPr fontId="1"/>
  </si>
  <si>
    <t>リーダー室１</t>
    <rPh sb="4" eb="5">
      <t>シツ</t>
    </rPh>
    <phoneticPr fontId="1"/>
  </si>
  <si>
    <t>１号室</t>
    <rPh sb="1" eb="3">
      <t>ゴウシツ</t>
    </rPh>
    <phoneticPr fontId="1"/>
  </si>
  <si>
    <t>２号室</t>
    <rPh sb="1" eb="3">
      <t>ゴウシツ</t>
    </rPh>
    <phoneticPr fontId="1"/>
  </si>
  <si>
    <t>３号室</t>
    <rPh sb="1" eb="3">
      <t>ゴウシツ</t>
    </rPh>
    <phoneticPr fontId="1"/>
  </si>
  <si>
    <t>４号室</t>
    <rPh sb="1" eb="3">
      <t>ゴウシツ</t>
    </rPh>
    <phoneticPr fontId="1"/>
  </si>
  <si>
    <t>５号室</t>
    <rPh sb="1" eb="3">
      <t>ゴウシツ</t>
    </rPh>
    <phoneticPr fontId="1"/>
  </si>
  <si>
    <t>６号室</t>
    <rPh sb="1" eb="3">
      <t>ゴウシツ</t>
    </rPh>
    <phoneticPr fontId="1"/>
  </si>
  <si>
    <t>リーダー室２</t>
    <rPh sb="4" eb="5">
      <t>シツ</t>
    </rPh>
    <phoneticPr fontId="1"/>
  </si>
  <si>
    <t>７号室</t>
    <rPh sb="1" eb="3">
      <t>ゴウシツ</t>
    </rPh>
    <phoneticPr fontId="1"/>
  </si>
  <si>
    <t>８号室</t>
    <rPh sb="1" eb="3">
      <t>ゴウシツ</t>
    </rPh>
    <phoneticPr fontId="1"/>
  </si>
  <si>
    <t>９号室</t>
    <rPh sb="1" eb="3">
      <t>ゴウシツ</t>
    </rPh>
    <phoneticPr fontId="1"/>
  </si>
  <si>
    <t>１０号室</t>
    <rPh sb="2" eb="4">
      <t>ゴウシツ</t>
    </rPh>
    <phoneticPr fontId="1"/>
  </si>
  <si>
    <t>１１号室</t>
    <rPh sb="2" eb="4">
      <t>ゴウシツ</t>
    </rPh>
    <phoneticPr fontId="1"/>
  </si>
  <si>
    <t>１２号室</t>
    <rPh sb="2" eb="4">
      <t>ゴウシツ</t>
    </rPh>
    <phoneticPr fontId="1"/>
  </si>
  <si>
    <t>合計</t>
    <rPh sb="0" eb="2">
      <t>ゴウケイ</t>
    </rPh>
    <phoneticPr fontId="1"/>
  </si>
  <si>
    <t>返却の印</t>
    <rPh sb="0" eb="2">
      <t>ヘンキャク</t>
    </rPh>
    <rPh sb="3" eb="4">
      <t>シルシ</t>
    </rPh>
    <phoneticPr fontId="1"/>
  </si>
  <si>
    <t>シーツ枚数
１人２枚</t>
    <rPh sb="3" eb="5">
      <t>マイスウ</t>
    </rPh>
    <rPh sb="7" eb="8">
      <t>ニン</t>
    </rPh>
    <rPh sb="9" eb="10">
      <t>マイ</t>
    </rPh>
    <phoneticPr fontId="1"/>
  </si>
  <si>
    <t>枕カバー枚数
１人１枚</t>
    <rPh sb="0" eb="1">
      <t>マクラ</t>
    </rPh>
    <rPh sb="4" eb="6">
      <t>マイスウ</t>
    </rPh>
    <rPh sb="8" eb="9">
      <t>ニン</t>
    </rPh>
    <rPh sb="10" eb="11">
      <t>マイ</t>
    </rPh>
    <phoneticPr fontId="1"/>
  </si>
  <si>
    <t>様</t>
    <rPh sb="0" eb="1">
      <t>サマ</t>
    </rPh>
    <phoneticPr fontId="1"/>
  </si>
  <si>
    <t>A</t>
    <phoneticPr fontId="1"/>
  </si>
  <si>
    <t>棟</t>
    <rPh sb="0" eb="1">
      <t>トウ</t>
    </rPh>
    <phoneticPr fontId="1"/>
  </si>
  <si>
    <t>B</t>
    <phoneticPr fontId="1"/>
  </si>
  <si>
    <t>枚</t>
    <rPh sb="0" eb="1">
      <t>マイ</t>
    </rPh>
    <phoneticPr fontId="1"/>
  </si>
  <si>
    <t>※シーツは１人２枚、枕カバーは１人１枚必要です。</t>
    <rPh sb="6" eb="7">
      <t>ニン</t>
    </rPh>
    <rPh sb="8" eb="9">
      <t>マイ</t>
    </rPh>
    <rPh sb="10" eb="11">
      <t>マクラ</t>
    </rPh>
    <rPh sb="16" eb="17">
      <t>ニン</t>
    </rPh>
    <rPh sb="18" eb="19">
      <t>マイ</t>
    </rPh>
    <rPh sb="19" eb="21">
      <t>ヒツヨウ</t>
    </rPh>
    <phoneticPr fontId="1"/>
  </si>
  <si>
    <t>※入所が午後３時以降になる場合は、当日の正午までにFAXかメールでご提出ください。</t>
    <rPh sb="1" eb="3">
      <t>ニュウショ</t>
    </rPh>
    <rPh sb="4" eb="6">
      <t>ゴゴ</t>
    </rPh>
    <rPh sb="7" eb="8">
      <t>ジ</t>
    </rPh>
    <rPh sb="8" eb="10">
      <t>イコウ</t>
    </rPh>
    <rPh sb="13" eb="15">
      <t>バアイ</t>
    </rPh>
    <rPh sb="17" eb="19">
      <t>トウジツ</t>
    </rPh>
    <rPh sb="20" eb="22">
      <t>ショウゴ</t>
    </rPh>
    <rPh sb="34" eb="36">
      <t>テイシュツ</t>
    </rPh>
    <phoneticPr fontId="1"/>
  </si>
  <si>
    <t>※料金算出の根拠となりますので、十分に確認の上ご提出ください。</t>
    <rPh sb="1" eb="5">
      <t>リョウキンサンシュツ</t>
    </rPh>
    <rPh sb="6" eb="8">
      <t>コンキョ</t>
    </rPh>
    <rPh sb="16" eb="18">
      <t>ジュウブン</t>
    </rPh>
    <rPh sb="19" eb="21">
      <t>カクニン</t>
    </rPh>
    <rPh sb="22" eb="23">
      <t>ウエ</t>
    </rPh>
    <rPh sb="24" eb="26">
      <t>テイシュツ</t>
    </rPh>
    <phoneticPr fontId="1"/>
  </si>
  <si>
    <t>宿泊人数</t>
    <rPh sb="0" eb="4">
      <t>シュクハクニンズウ</t>
    </rPh>
    <phoneticPr fontId="1"/>
  </si>
  <si>
    <t>※人数は半角数字で、数値のみ入力する。（「人」は自動で表示されます）</t>
    <rPh sb="1" eb="3">
      <t>ニンズウ</t>
    </rPh>
    <rPh sb="4" eb="6">
      <t>ハンカク</t>
    </rPh>
    <rPh sb="6" eb="8">
      <t>スウジ</t>
    </rPh>
    <rPh sb="10" eb="12">
      <t>スウチ</t>
    </rPh>
    <rPh sb="14" eb="16">
      <t>ニュウリョク</t>
    </rPh>
    <rPh sb="21" eb="22">
      <t>ヒト</t>
    </rPh>
    <rPh sb="24" eb="26">
      <t>ジドウ</t>
    </rPh>
    <rPh sb="27" eb="29">
      <t>ヒョウジ</t>
    </rPh>
    <phoneticPr fontId="1"/>
  </si>
  <si>
    <t>のセルに入力する</t>
    <rPh sb="4" eb="6">
      <t>ニュウリョク</t>
    </rPh>
    <phoneticPr fontId="1"/>
  </si>
  <si>
    <t>※メールで提出する場合は、PDFに変換して送付してください。</t>
    <rPh sb="5" eb="7">
      <t>テイシュツ</t>
    </rPh>
    <rPh sb="9" eb="11">
      <t>バアイ</t>
    </rPh>
    <rPh sb="17" eb="19">
      <t>ヘンカン</t>
    </rPh>
    <rPh sb="21" eb="23">
      <t>ソウフ</t>
    </rPh>
    <phoneticPr fontId="1"/>
  </si>
  <si>
    <t>※メールで提出する場合は、PDFに変換して送付してください。</t>
    <rPh sb="5" eb="7">
      <t>テイシュツ</t>
    </rPh>
    <rPh sb="9" eb="11">
      <t>バアイ</t>
    </rPh>
    <rPh sb="17" eb="19">
      <t>ヘンカン</t>
    </rPh>
    <rPh sb="21" eb="23">
      <t>ソウフ</t>
    </rPh>
    <phoneticPr fontId="1"/>
  </si>
  <si>
    <t>※手書き、または手入力で記入したい方は、下のタブから「手書き・手入力用」をお選びください。</t>
    <rPh sb="1" eb="3">
      <t>テガ</t>
    </rPh>
    <rPh sb="8" eb="11">
      <t>テニュウリョク</t>
    </rPh>
    <rPh sb="12" eb="14">
      <t>キニュウ</t>
    </rPh>
    <rPh sb="17" eb="18">
      <t>カタ</t>
    </rPh>
    <rPh sb="20" eb="21">
      <t>シタ</t>
    </rPh>
    <rPh sb="27" eb="29">
      <t>テガ</t>
    </rPh>
    <rPh sb="31" eb="34">
      <t>テニュウリョク</t>
    </rPh>
    <rPh sb="34" eb="35">
      <t>ヨウ</t>
    </rPh>
    <rPh sb="38" eb="39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</si>
</sst>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定員 &quot;0&quot; 名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5" fillId="0" borderId="3" xfId="0" applyFont="1" applyBorder="1" applyAlignment="1">
      <alignment horizontal="right" vertical="center" indent="1"/>
    </xf>
    <xf numFmtId="0" fontId="5" fillId="0" borderId="1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8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9" fillId="0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3">
    <dxf>
      <numFmt numFmtId="177" formatCode="0&quot; 枚&quot;"/>
    </dxf>
    <dxf>
      <numFmt numFmtId="177" formatCode="0&quot; 枚&quot;"/>
    </dxf>
    <dxf>
      <numFmt numFmtId="178" formatCode="0&quot;人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3738-B72E-401C-83FB-93FC2B571B64}">
  <sheetPr>
    <tabColor rgb="FFFFC000"/>
  </sheetPr>
  <dimension ref="A1:G21"/>
  <sheetViews>
    <sheetView tabSelected="1" zoomScaleNormal="100" workbookViewId="0">
      <selection activeCell="C1" sqref="C1:D1"/>
    </sheetView>
  </sheetViews>
  <sheetFormatPr defaultRowHeight="18.75" x14ac:dyDescent="0.4"/>
  <cols>
    <col min="1" max="1" width="5.375" bestFit="1" customWidth="1"/>
    <col min="2" max="3" width="18" customWidth="1"/>
    <col min="4" max="4" width="31.625" customWidth="1"/>
  </cols>
  <sheetData>
    <row r="1" spans="1:7" ht="24.75" thickBot="1" x14ac:dyDescent="0.45">
      <c r="A1" s="46" t="s">
        <v>1</v>
      </c>
      <c r="B1" s="47"/>
      <c r="C1" s="76"/>
      <c r="D1" s="77"/>
      <c r="F1" s="74"/>
      <c r="G1" t="s">
        <v>30</v>
      </c>
    </row>
    <row r="2" spans="1:7" ht="24.75" thickBot="1" x14ac:dyDescent="0.45">
      <c r="A2" s="48"/>
      <c r="B2" s="49"/>
      <c r="C2" s="49"/>
      <c r="D2" s="48"/>
    </row>
    <row r="3" spans="1:7" ht="24.75" thickBot="1" x14ac:dyDescent="0.45">
      <c r="A3" s="50"/>
      <c r="B3" s="51"/>
      <c r="C3" s="51"/>
      <c r="D3" s="52" t="s">
        <v>28</v>
      </c>
      <c r="F3" s="57" t="s">
        <v>29</v>
      </c>
    </row>
    <row r="4" spans="1:7" ht="30" x14ac:dyDescent="0.4">
      <c r="A4" s="53"/>
      <c r="B4" s="23" t="s">
        <v>2</v>
      </c>
      <c r="C4" s="59">
        <v>3</v>
      </c>
      <c r="D4" s="69"/>
    </row>
    <row r="5" spans="1:7" ht="30" x14ac:dyDescent="0.4">
      <c r="A5" s="54"/>
      <c r="B5" s="60" t="s">
        <v>3</v>
      </c>
      <c r="C5" s="61">
        <v>16</v>
      </c>
      <c r="D5" s="70"/>
    </row>
    <row r="6" spans="1:7" ht="30" x14ac:dyDescent="0.4">
      <c r="A6" s="54" t="s">
        <v>21</v>
      </c>
      <c r="B6" s="62" t="s">
        <v>4</v>
      </c>
      <c r="C6" s="63">
        <v>16</v>
      </c>
      <c r="D6" s="70"/>
      <c r="F6" s="57" t="s">
        <v>32</v>
      </c>
    </row>
    <row r="7" spans="1:7" ht="30" x14ac:dyDescent="0.4">
      <c r="A7" s="54"/>
      <c r="B7" s="60" t="s">
        <v>5</v>
      </c>
      <c r="C7" s="61">
        <v>16</v>
      </c>
      <c r="D7" s="70"/>
    </row>
    <row r="8" spans="1:7" ht="30" x14ac:dyDescent="0.4">
      <c r="A8" s="54" t="s">
        <v>22</v>
      </c>
      <c r="B8" s="60" t="s">
        <v>6</v>
      </c>
      <c r="C8" s="61">
        <v>16</v>
      </c>
      <c r="D8" s="70"/>
    </row>
    <row r="9" spans="1:7" ht="30" x14ac:dyDescent="0.4">
      <c r="A9" s="54"/>
      <c r="B9" s="60" t="s">
        <v>7</v>
      </c>
      <c r="C9" s="61">
        <v>16</v>
      </c>
      <c r="D9" s="70"/>
    </row>
    <row r="10" spans="1:7" ht="30.75" thickBot="1" x14ac:dyDescent="0.45">
      <c r="A10" s="55"/>
      <c r="B10" s="64" t="s">
        <v>8</v>
      </c>
      <c r="C10" s="65">
        <v>16</v>
      </c>
      <c r="D10" s="71"/>
    </row>
    <row r="11" spans="1:7" ht="30" x14ac:dyDescent="0.4">
      <c r="A11" s="53"/>
      <c r="B11" s="23" t="s">
        <v>9</v>
      </c>
      <c r="C11" s="63">
        <v>5</v>
      </c>
      <c r="D11" s="72"/>
    </row>
    <row r="12" spans="1:7" ht="30" x14ac:dyDescent="0.4">
      <c r="A12" s="54"/>
      <c r="B12" s="60" t="s">
        <v>10</v>
      </c>
      <c r="C12" s="61">
        <v>16</v>
      </c>
      <c r="D12" s="70"/>
    </row>
    <row r="13" spans="1:7" ht="30" x14ac:dyDescent="0.4">
      <c r="A13" s="54" t="s">
        <v>23</v>
      </c>
      <c r="B13" s="60" t="s">
        <v>11</v>
      </c>
      <c r="C13" s="61">
        <v>16</v>
      </c>
      <c r="D13" s="70"/>
    </row>
    <row r="14" spans="1:7" ht="30" x14ac:dyDescent="0.4">
      <c r="A14" s="54"/>
      <c r="B14" s="60" t="s">
        <v>12</v>
      </c>
      <c r="C14" s="61">
        <v>16</v>
      </c>
      <c r="D14" s="70"/>
    </row>
    <row r="15" spans="1:7" ht="30" x14ac:dyDescent="0.4">
      <c r="A15" s="54" t="s">
        <v>22</v>
      </c>
      <c r="B15" s="62" t="s">
        <v>13</v>
      </c>
      <c r="C15" s="63">
        <v>16</v>
      </c>
      <c r="D15" s="70"/>
    </row>
    <row r="16" spans="1:7" ht="30" x14ac:dyDescent="0.4">
      <c r="A16" s="54"/>
      <c r="B16" s="60" t="s">
        <v>14</v>
      </c>
      <c r="C16" s="61">
        <v>16</v>
      </c>
      <c r="D16" s="70"/>
    </row>
    <row r="17" spans="1:4" ht="30.75" thickBot="1" x14ac:dyDescent="0.45">
      <c r="A17" s="55"/>
      <c r="B17" s="64" t="s">
        <v>15</v>
      </c>
      <c r="C17" s="65">
        <v>16</v>
      </c>
      <c r="D17" s="73"/>
    </row>
    <row r="18" spans="1:4" ht="30.75" thickBot="1" x14ac:dyDescent="0.45">
      <c r="A18" s="46" t="s">
        <v>16</v>
      </c>
      <c r="B18" s="56"/>
      <c r="C18" s="56"/>
      <c r="D18" s="75">
        <f>SUM(D4:D17)</f>
        <v>0</v>
      </c>
    </row>
    <row r="19" spans="1:4" x14ac:dyDescent="0.4">
      <c r="B19" s="66"/>
      <c r="C19" s="66"/>
    </row>
    <row r="20" spans="1:4" x14ac:dyDescent="0.4">
      <c r="B20" s="58"/>
      <c r="C20" s="58"/>
    </row>
    <row r="21" spans="1:4" x14ac:dyDescent="0.4">
      <c r="B21" s="30"/>
      <c r="C21" s="30"/>
    </row>
  </sheetData>
  <sheetProtection algorithmName="SHA-512" hashValue="4zNdVyGkKDqMT6scvbGs6/YogLxuitmghQzgiAc+9zcY49NjvBbfuJbc8kfh0KgZC0zd6Yr490ttxX27jCItDw==" saltValue="Kg5WxdQH9nUXTxsKV8YjMg==" spinCount="100000" sheet="1" objects="1" scenarios="1"/>
  <protectedRanges>
    <protectedRange sqref="C1:D1 D4:D17" name="範囲1"/>
  </protectedRanges>
  <mergeCells count="1">
    <mergeCell ref="C1:D1"/>
  </mergeCells>
  <phoneticPr fontId="1"/>
  <conditionalFormatting sqref="D4:D18">
    <cfRule type="expression" dxfId="2" priority="1">
      <formula>$D4&lt;&gt;""</formula>
    </cfRule>
  </conditionalFormatting>
  <dataValidations count="3">
    <dataValidation type="whole" allowBlank="1" showInputMessage="1" showErrorMessage="1" sqref="D4" xr:uid="{729DB689-DF5D-4B56-B342-EC216EEEB333}">
      <formula1>0</formula1>
      <formula2>3</formula2>
    </dataValidation>
    <dataValidation type="whole" allowBlank="1" showInputMessage="1" showErrorMessage="1" sqref="D11" xr:uid="{E37CD1C1-D3C2-4700-9EF1-A29002C8C901}">
      <formula1>0</formula1>
      <formula2>5</formula2>
    </dataValidation>
    <dataValidation type="whole" allowBlank="1" showInputMessage="1" showErrorMessage="1" sqref="D5:D10 D12:D17" xr:uid="{24BB5D0C-D65A-444E-9C00-CAF873D0E196}">
      <formula1>0</formula1>
      <formula2>16</formula2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B748-EA1E-4EFD-93AF-3921FDB83F2A}">
  <sheetPr>
    <tabColor rgb="FF00B050"/>
  </sheetPr>
  <dimension ref="A1:H22"/>
  <sheetViews>
    <sheetView zoomScaleNormal="100" workbookViewId="0">
      <selection activeCell="H2" sqref="H2"/>
    </sheetView>
  </sheetViews>
  <sheetFormatPr defaultRowHeight="18.75" x14ac:dyDescent="0.4"/>
  <cols>
    <col min="1" max="1" width="5.375" bestFit="1" customWidth="1"/>
    <col min="2" max="2" width="18" customWidth="1"/>
    <col min="3" max="3" width="17.75" customWidth="1"/>
    <col min="5" max="5" width="17.625" customWidth="1"/>
  </cols>
  <sheetData>
    <row r="1" spans="1:8" ht="33.75" thickBot="1" x14ac:dyDescent="0.45">
      <c r="B1" s="1" t="s">
        <v>0</v>
      </c>
      <c r="C1" s="2"/>
      <c r="D1" s="2"/>
      <c r="E1" s="2"/>
      <c r="F1" s="2"/>
    </row>
    <row r="2" spans="1:8" ht="41.25" customHeight="1" thickBot="1" x14ac:dyDescent="0.45">
      <c r="A2" s="8" t="s">
        <v>1</v>
      </c>
      <c r="B2" s="9"/>
      <c r="C2" s="67" t="str">
        <f>IF(記入用紙!$C$1="","",記入用紙!$C$1)</f>
        <v/>
      </c>
      <c r="D2" s="68"/>
      <c r="E2" s="68"/>
      <c r="F2" s="34" t="s">
        <v>20</v>
      </c>
    </row>
    <row r="3" spans="1:8" ht="19.5" thickBot="1" x14ac:dyDescent="0.45">
      <c r="B3" s="7"/>
      <c r="C3" s="7"/>
      <c r="D3" s="7"/>
      <c r="E3" s="7"/>
      <c r="F3" s="7"/>
    </row>
    <row r="4" spans="1:8" ht="48.75" thickBot="1" x14ac:dyDescent="0.45">
      <c r="A4" s="3"/>
      <c r="B4" s="24"/>
      <c r="C4" s="26" t="s">
        <v>18</v>
      </c>
      <c r="D4" s="27" t="s">
        <v>17</v>
      </c>
      <c r="E4" s="26" t="s">
        <v>19</v>
      </c>
      <c r="F4" s="28" t="s">
        <v>17</v>
      </c>
      <c r="H4" s="57" t="s">
        <v>31</v>
      </c>
    </row>
    <row r="5" spans="1:8" ht="37.5" customHeight="1" x14ac:dyDescent="0.4">
      <c r="A5" s="10"/>
      <c r="B5" s="15" t="s">
        <v>2</v>
      </c>
      <c r="C5" s="40" t="str">
        <f>IF(E5="","",E5*2)</f>
        <v/>
      </c>
      <c r="D5" s="16"/>
      <c r="E5" s="40" t="str">
        <f>IF(記入用紙!D4="","",記入用紙!D4)</f>
        <v/>
      </c>
      <c r="F5" s="17"/>
      <c r="H5" s="57" t="s">
        <v>33</v>
      </c>
    </row>
    <row r="6" spans="1:8" ht="37.5" customHeight="1" x14ac:dyDescent="0.4">
      <c r="A6" s="11"/>
      <c r="B6" s="18" t="s">
        <v>3</v>
      </c>
      <c r="C6" s="41" t="str">
        <f t="shared" ref="C6:C18" si="0">IF(E6="","",E6*2)</f>
        <v/>
      </c>
      <c r="D6" s="4"/>
      <c r="E6" s="41" t="str">
        <f>IF(記入用紙!D5="","",記入用紙!D5)</f>
        <v/>
      </c>
      <c r="F6" s="19"/>
    </row>
    <row r="7" spans="1:8" ht="37.5" customHeight="1" x14ac:dyDescent="0.4">
      <c r="A7" s="11" t="s">
        <v>21</v>
      </c>
      <c r="B7" s="31" t="s">
        <v>4</v>
      </c>
      <c r="C7" s="42" t="str">
        <f t="shared" si="0"/>
        <v/>
      </c>
      <c r="D7" s="32"/>
      <c r="E7" s="42" t="str">
        <f>IF(記入用紙!D6="","",記入用紙!D6)</f>
        <v/>
      </c>
      <c r="F7" s="33"/>
    </row>
    <row r="8" spans="1:8" ht="37.5" customHeight="1" x14ac:dyDescent="0.4">
      <c r="A8" s="12"/>
      <c r="B8" s="18" t="s">
        <v>5</v>
      </c>
      <c r="C8" s="41" t="str">
        <f t="shared" si="0"/>
        <v/>
      </c>
      <c r="D8" s="4"/>
      <c r="E8" s="41" t="str">
        <f>IF(記入用紙!D7="","",記入用紙!D7)</f>
        <v/>
      </c>
      <c r="F8" s="19"/>
    </row>
    <row r="9" spans="1:8" ht="37.5" customHeight="1" x14ac:dyDescent="0.4">
      <c r="A9" s="12" t="s">
        <v>22</v>
      </c>
      <c r="B9" s="18" t="s">
        <v>6</v>
      </c>
      <c r="C9" s="41" t="str">
        <f t="shared" si="0"/>
        <v/>
      </c>
      <c r="D9" s="4"/>
      <c r="E9" s="41" t="str">
        <f>IF(記入用紙!D8="","",記入用紙!D8)</f>
        <v/>
      </c>
      <c r="F9" s="19"/>
    </row>
    <row r="10" spans="1:8" ht="37.5" customHeight="1" x14ac:dyDescent="0.4">
      <c r="A10" s="12"/>
      <c r="B10" s="18" t="s">
        <v>7</v>
      </c>
      <c r="C10" s="41" t="str">
        <f t="shared" si="0"/>
        <v/>
      </c>
      <c r="D10" s="4"/>
      <c r="E10" s="41" t="str">
        <f>IF(記入用紙!D9="","",記入用紙!D9)</f>
        <v/>
      </c>
      <c r="F10" s="19"/>
    </row>
    <row r="11" spans="1:8" ht="37.5" customHeight="1" thickBot="1" x14ac:dyDescent="0.45">
      <c r="A11" s="13"/>
      <c r="B11" s="20" t="s">
        <v>8</v>
      </c>
      <c r="C11" s="43" t="str">
        <f t="shared" si="0"/>
        <v/>
      </c>
      <c r="D11" s="21"/>
      <c r="E11" s="43" t="str">
        <f>IF(記入用紙!D10="","",記入用紙!D10)</f>
        <v/>
      </c>
      <c r="F11" s="22"/>
    </row>
    <row r="12" spans="1:8" ht="37.5" customHeight="1" x14ac:dyDescent="0.4">
      <c r="A12" s="14"/>
      <c r="B12" s="23" t="s">
        <v>9</v>
      </c>
      <c r="C12" s="40" t="str">
        <f t="shared" si="0"/>
        <v/>
      </c>
      <c r="D12" s="16"/>
      <c r="E12" s="40" t="str">
        <f>IF(記入用紙!D11="","",記入用紙!D11)</f>
        <v/>
      </c>
      <c r="F12" s="17"/>
    </row>
    <row r="13" spans="1:8" ht="37.5" customHeight="1" x14ac:dyDescent="0.4">
      <c r="A13" s="12"/>
      <c r="B13" s="18" t="s">
        <v>10</v>
      </c>
      <c r="C13" s="41" t="str">
        <f t="shared" si="0"/>
        <v/>
      </c>
      <c r="D13" s="4"/>
      <c r="E13" s="41" t="str">
        <f>IF(記入用紙!D12="","",記入用紙!D12)</f>
        <v/>
      </c>
      <c r="F13" s="19"/>
    </row>
    <row r="14" spans="1:8" ht="37.5" customHeight="1" x14ac:dyDescent="0.4">
      <c r="A14" s="12" t="s">
        <v>23</v>
      </c>
      <c r="B14" s="18" t="s">
        <v>11</v>
      </c>
      <c r="C14" s="41" t="str">
        <f t="shared" si="0"/>
        <v/>
      </c>
      <c r="D14" s="4"/>
      <c r="E14" s="41" t="str">
        <f>IF(記入用紙!D13="","",記入用紙!D13)</f>
        <v/>
      </c>
      <c r="F14" s="19"/>
    </row>
    <row r="15" spans="1:8" ht="37.5" customHeight="1" x14ac:dyDescent="0.4">
      <c r="A15" s="12"/>
      <c r="B15" s="18" t="s">
        <v>12</v>
      </c>
      <c r="C15" s="41" t="str">
        <f t="shared" si="0"/>
        <v/>
      </c>
      <c r="D15" s="4"/>
      <c r="E15" s="41" t="str">
        <f>IF(記入用紙!D14="","",記入用紙!D14)</f>
        <v/>
      </c>
      <c r="F15" s="19"/>
    </row>
    <row r="16" spans="1:8" ht="37.5" customHeight="1" x14ac:dyDescent="0.4">
      <c r="A16" s="12" t="s">
        <v>22</v>
      </c>
      <c r="B16" s="31" t="s">
        <v>13</v>
      </c>
      <c r="C16" s="42" t="str">
        <f t="shared" si="0"/>
        <v/>
      </c>
      <c r="D16" s="32"/>
      <c r="E16" s="42" t="str">
        <f>IF(記入用紙!D15="","",記入用紙!D15)</f>
        <v/>
      </c>
      <c r="F16" s="33"/>
    </row>
    <row r="17" spans="1:6" ht="37.5" customHeight="1" x14ac:dyDescent="0.4">
      <c r="A17" s="12"/>
      <c r="B17" s="18" t="s">
        <v>14</v>
      </c>
      <c r="C17" s="41" t="str">
        <f t="shared" si="0"/>
        <v/>
      </c>
      <c r="D17" s="4"/>
      <c r="E17" s="41" t="str">
        <f>IF(記入用紙!D16="","",記入用紙!D16)</f>
        <v/>
      </c>
      <c r="F17" s="19"/>
    </row>
    <row r="18" spans="1:6" ht="37.5" customHeight="1" thickBot="1" x14ac:dyDescent="0.45">
      <c r="A18" s="13"/>
      <c r="B18" s="20" t="s">
        <v>15</v>
      </c>
      <c r="C18" s="43" t="str">
        <f t="shared" si="0"/>
        <v/>
      </c>
      <c r="D18" s="21"/>
      <c r="E18" s="43" t="str">
        <f>IF(記入用紙!D17="","",記入用紙!D17)</f>
        <v/>
      </c>
      <c r="F18" s="22"/>
    </row>
    <row r="19" spans="1:6" ht="37.5" customHeight="1" thickBot="1" x14ac:dyDescent="0.45">
      <c r="A19" s="8" t="s">
        <v>16</v>
      </c>
      <c r="B19" s="25"/>
      <c r="C19" s="45" t="str">
        <f>IF(SUM(C5:C18)=0,"",SUM(C5:C18))</f>
        <v/>
      </c>
      <c r="D19" s="5"/>
      <c r="E19" s="44" t="str">
        <f>IF(SUM(E5:E18)=0,"",SUM(E5:E18))</f>
        <v/>
      </c>
      <c r="F19" s="6"/>
    </row>
    <row r="20" spans="1:6" x14ac:dyDescent="0.4">
      <c r="B20" s="29" t="s">
        <v>25</v>
      </c>
    </row>
    <row r="21" spans="1:6" x14ac:dyDescent="0.4">
      <c r="B21" s="29" t="s">
        <v>26</v>
      </c>
    </row>
    <row r="22" spans="1:6" x14ac:dyDescent="0.4">
      <c r="B22" s="30" t="s">
        <v>27</v>
      </c>
    </row>
  </sheetData>
  <sheetProtection algorithmName="SHA-512" hashValue="rIyjodvGQUlhi1CZVqlYlQV5te4dUnVUtGg6uQqGW2reaFGEVhSUio93LSAtVtaFwI6gr8HB+aB13O8fe+Ttcw==" saltValue="ySAUiPfvzWSozkZDY5FT2A==" spinCount="100000" sheet="1" objects="1" scenarios="1"/>
  <phoneticPr fontId="1"/>
  <conditionalFormatting sqref="C5:C19 E5:E19">
    <cfRule type="expression" dxfId="1" priority="1">
      <formula>$C5&lt;&gt;""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3CE5-4734-42B4-A09F-3832815FCCF8}">
  <dimension ref="A1:H22"/>
  <sheetViews>
    <sheetView zoomScaleNormal="100" workbookViewId="0">
      <selection activeCell="G8" sqref="G8"/>
    </sheetView>
  </sheetViews>
  <sheetFormatPr defaultRowHeight="18.75" x14ac:dyDescent="0.4"/>
  <cols>
    <col min="1" max="1" width="5.375" bestFit="1" customWidth="1"/>
    <col min="2" max="2" width="18" customWidth="1"/>
    <col min="3" max="3" width="17.75" customWidth="1"/>
    <col min="5" max="5" width="17.625" customWidth="1"/>
  </cols>
  <sheetData>
    <row r="1" spans="1:8" ht="33.75" thickBot="1" x14ac:dyDescent="0.45">
      <c r="B1" s="1" t="s">
        <v>0</v>
      </c>
      <c r="C1" s="2"/>
      <c r="D1" s="2"/>
      <c r="E1" s="2"/>
      <c r="F1" s="2"/>
    </row>
    <row r="2" spans="1:8" ht="41.25" customHeight="1" thickBot="1" x14ac:dyDescent="0.45">
      <c r="A2" s="78" t="s">
        <v>1</v>
      </c>
      <c r="B2" s="79"/>
      <c r="C2" s="80"/>
      <c r="D2" s="81"/>
      <c r="E2" s="81"/>
      <c r="F2" s="34" t="s">
        <v>20</v>
      </c>
    </row>
    <row r="3" spans="1:8" ht="19.5" thickBot="1" x14ac:dyDescent="0.45">
      <c r="B3" s="7"/>
      <c r="C3" s="7"/>
      <c r="D3" s="7"/>
      <c r="E3" s="7"/>
      <c r="F3" s="7"/>
    </row>
    <row r="4" spans="1:8" ht="48.75" thickBot="1" x14ac:dyDescent="0.45">
      <c r="A4" s="3"/>
      <c r="B4" s="24"/>
      <c r="C4" s="26" t="s">
        <v>18</v>
      </c>
      <c r="D4" s="27" t="s">
        <v>17</v>
      </c>
      <c r="E4" s="26" t="s">
        <v>19</v>
      </c>
      <c r="F4" s="28" t="s">
        <v>17</v>
      </c>
      <c r="H4" s="57" t="s">
        <v>31</v>
      </c>
    </row>
    <row r="5" spans="1:8" ht="37.5" customHeight="1" x14ac:dyDescent="0.4">
      <c r="A5" s="10"/>
      <c r="B5" s="15" t="s">
        <v>2</v>
      </c>
      <c r="C5" s="35" t="s">
        <v>24</v>
      </c>
      <c r="D5" s="16"/>
      <c r="E5" s="35" t="s">
        <v>24</v>
      </c>
      <c r="F5" s="17"/>
    </row>
    <row r="6" spans="1:8" ht="37.5" customHeight="1" x14ac:dyDescent="0.4">
      <c r="A6" s="11"/>
      <c r="B6" s="18" t="s">
        <v>3</v>
      </c>
      <c r="C6" s="36" t="s">
        <v>24</v>
      </c>
      <c r="D6" s="4"/>
      <c r="E6" s="36" t="s">
        <v>24</v>
      </c>
      <c r="F6" s="19"/>
    </row>
    <row r="7" spans="1:8" ht="37.5" customHeight="1" x14ac:dyDescent="0.4">
      <c r="A7" s="11" t="s">
        <v>21</v>
      </c>
      <c r="B7" s="31" t="s">
        <v>4</v>
      </c>
      <c r="C7" s="37" t="s">
        <v>24</v>
      </c>
      <c r="D7" s="32"/>
      <c r="E7" s="37" t="s">
        <v>24</v>
      </c>
      <c r="F7" s="33"/>
    </row>
    <row r="8" spans="1:8" ht="37.5" customHeight="1" x14ac:dyDescent="0.4">
      <c r="A8" s="12"/>
      <c r="B8" s="18" t="s">
        <v>5</v>
      </c>
      <c r="C8" s="36" t="s">
        <v>24</v>
      </c>
      <c r="D8" s="4"/>
      <c r="E8" s="36" t="s">
        <v>24</v>
      </c>
      <c r="F8" s="19"/>
    </row>
    <row r="9" spans="1:8" ht="37.5" customHeight="1" x14ac:dyDescent="0.4">
      <c r="A9" s="12" t="s">
        <v>22</v>
      </c>
      <c r="B9" s="18" t="s">
        <v>6</v>
      </c>
      <c r="C9" s="36" t="s">
        <v>24</v>
      </c>
      <c r="D9" s="4"/>
      <c r="E9" s="36" t="s">
        <v>24</v>
      </c>
      <c r="F9" s="19"/>
    </row>
    <row r="10" spans="1:8" ht="37.5" customHeight="1" x14ac:dyDescent="0.4">
      <c r="A10" s="12"/>
      <c r="B10" s="18" t="s">
        <v>7</v>
      </c>
      <c r="C10" s="36" t="s">
        <v>24</v>
      </c>
      <c r="D10" s="4"/>
      <c r="E10" s="36" t="s">
        <v>24</v>
      </c>
      <c r="F10" s="19"/>
    </row>
    <row r="11" spans="1:8" ht="37.5" customHeight="1" thickBot="1" x14ac:dyDescent="0.45">
      <c r="A11" s="13"/>
      <c r="B11" s="20" t="s">
        <v>8</v>
      </c>
      <c r="C11" s="38" t="s">
        <v>24</v>
      </c>
      <c r="D11" s="21"/>
      <c r="E11" s="38" t="s">
        <v>24</v>
      </c>
      <c r="F11" s="22"/>
    </row>
    <row r="12" spans="1:8" ht="37.5" customHeight="1" x14ac:dyDescent="0.4">
      <c r="A12" s="14"/>
      <c r="B12" s="23" t="s">
        <v>9</v>
      </c>
      <c r="C12" s="35" t="s">
        <v>24</v>
      </c>
      <c r="D12" s="16"/>
      <c r="E12" s="35" t="s">
        <v>24</v>
      </c>
      <c r="F12" s="17"/>
    </row>
    <row r="13" spans="1:8" ht="37.5" customHeight="1" x14ac:dyDescent="0.4">
      <c r="A13" s="12"/>
      <c r="B13" s="18" t="s">
        <v>10</v>
      </c>
      <c r="C13" s="36" t="s">
        <v>24</v>
      </c>
      <c r="D13" s="4"/>
      <c r="E13" s="36" t="s">
        <v>24</v>
      </c>
      <c r="F13" s="19"/>
    </row>
    <row r="14" spans="1:8" ht="37.5" customHeight="1" x14ac:dyDescent="0.4">
      <c r="A14" s="12" t="s">
        <v>23</v>
      </c>
      <c r="B14" s="18" t="s">
        <v>11</v>
      </c>
      <c r="C14" s="36" t="s">
        <v>24</v>
      </c>
      <c r="D14" s="4"/>
      <c r="E14" s="36" t="s">
        <v>24</v>
      </c>
      <c r="F14" s="19"/>
    </row>
    <row r="15" spans="1:8" ht="37.5" customHeight="1" x14ac:dyDescent="0.4">
      <c r="A15" s="12"/>
      <c r="B15" s="18" t="s">
        <v>12</v>
      </c>
      <c r="C15" s="36" t="s">
        <v>24</v>
      </c>
      <c r="D15" s="4"/>
      <c r="E15" s="36" t="s">
        <v>24</v>
      </c>
      <c r="F15" s="19"/>
    </row>
    <row r="16" spans="1:8" ht="37.5" customHeight="1" x14ac:dyDescent="0.4">
      <c r="A16" s="12" t="s">
        <v>22</v>
      </c>
      <c r="B16" s="31" t="s">
        <v>13</v>
      </c>
      <c r="C16" s="37" t="s">
        <v>24</v>
      </c>
      <c r="D16" s="32"/>
      <c r="E16" s="37" t="s">
        <v>24</v>
      </c>
      <c r="F16" s="33"/>
    </row>
    <row r="17" spans="1:6" ht="37.5" customHeight="1" x14ac:dyDescent="0.4">
      <c r="A17" s="12"/>
      <c r="B17" s="18" t="s">
        <v>14</v>
      </c>
      <c r="C17" s="36" t="s">
        <v>24</v>
      </c>
      <c r="D17" s="4"/>
      <c r="E17" s="36" t="s">
        <v>24</v>
      </c>
      <c r="F17" s="19"/>
    </row>
    <row r="18" spans="1:6" ht="37.5" customHeight="1" thickBot="1" x14ac:dyDescent="0.45">
      <c r="A18" s="13"/>
      <c r="B18" s="20" t="s">
        <v>15</v>
      </c>
      <c r="C18" s="38" t="s">
        <v>24</v>
      </c>
      <c r="D18" s="21"/>
      <c r="E18" s="38" t="s">
        <v>24</v>
      </c>
      <c r="F18" s="22"/>
    </row>
    <row r="19" spans="1:6" ht="37.5" customHeight="1" thickBot="1" x14ac:dyDescent="0.45">
      <c r="A19" s="8" t="s">
        <v>16</v>
      </c>
      <c r="B19" s="25"/>
      <c r="C19" s="39" t="s">
        <v>24</v>
      </c>
      <c r="D19" s="5"/>
      <c r="E19" s="39" t="s">
        <v>24</v>
      </c>
      <c r="F19" s="6"/>
    </row>
    <row r="20" spans="1:6" x14ac:dyDescent="0.4">
      <c r="B20" s="29" t="s">
        <v>25</v>
      </c>
    </row>
    <row r="21" spans="1:6" x14ac:dyDescent="0.4">
      <c r="B21" s="29" t="s">
        <v>26</v>
      </c>
    </row>
    <row r="22" spans="1:6" x14ac:dyDescent="0.4">
      <c r="B22" s="30" t="s">
        <v>27</v>
      </c>
    </row>
  </sheetData>
  <mergeCells count="2">
    <mergeCell ref="A2:B2"/>
    <mergeCell ref="C2:E2"/>
  </mergeCells>
  <phoneticPr fontId="1"/>
  <conditionalFormatting sqref="C5:C19 E5:E19">
    <cfRule type="expression" dxfId="0" priority="1">
      <formula>$C5&lt;&gt;""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記入用紙</vt:lpstr>
      <vt:lpstr>提出用紙</vt:lpstr>
      <vt:lpstr>手書き・手入力用</vt:lpstr>
      <vt:lpstr>記入用紙!Print_Area</vt:lpstr>
      <vt:lpstr>手書き・手入力用!Print_Area</vt:lpstr>
      <vt:lpstr>提出用紙!Print_Area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シーツ枕カバー貸出票</dc:title>
  <dc:creator/>
  <cp:lastModifiedBy/>
  <dcterms:created xsi:type="dcterms:W3CDTF">2025-03-14T00:31:55Z</dcterms:created>
  <dcterms:modified xsi:type="dcterms:W3CDTF">2025-03-14T00:34:13Z</dcterms:modified>
</cp:coreProperties>
</file>