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/>
  <xr:revisionPtr revIDLastSave="0" documentId="13_ncr:1_{9E0F2173-EDB1-48FC-A328-26E8FE9CBFA2}" xr6:coauthVersionLast="47" xr6:coauthVersionMax="47" xr10:uidLastSave="{00000000-0000-0000-0000-000000000000}"/>
  <workbookProtection lockStructure="1"/>
  <bookViews>
    <workbookView xWindow="-110" yWindow="-110" windowWidth="19420" windowHeight="10420" xr2:uid="{00000000-000D-0000-FFFF-FFFF00000000}"/>
  </bookViews>
  <sheets>
    <sheet name="入力シート" sheetId="1" r:id="rId1"/>
    <sheet name="手書き用シート" sheetId="2" r:id="rId2"/>
  </sheets>
  <definedNames>
    <definedName name="_xlnm.Print_Area" localSheetId="1">手書き用シート!$A$2:$I$37</definedName>
    <definedName name="_xlnm.Print_Area" localSheetId="0">入力シート!$A$2:$I$37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1" i="1" l="1"/>
  <c r="C24" i="1"/>
  <c r="I13" i="1"/>
  <c r="I16" i="1"/>
  <c r="I15" i="1"/>
  <c r="I14" i="1"/>
  <c r="I11" i="1"/>
  <c r="I12" i="1"/>
  <c r="I17" i="1"/>
  <c r="H37" i="1"/>
  <c r="H14" i="1"/>
  <c r="H12" i="1"/>
  <c r="H13" i="1"/>
  <c r="H15" i="1"/>
  <c r="H16" i="1"/>
  <c r="H17" i="1"/>
</calcChain>
</file>

<file path=xl/sharedStrings.xml><?xml version="1.0" encoding="utf-8"?>
<sst xmlns="http://schemas.openxmlformats.org/spreadsheetml/2006/main" count="236" uniqueCount="95">
  <si>
    <t>■■■　食事注文書（食数票）　■■■</t>
    <rPh sb="4" eb="6">
      <t>ショクジ</t>
    </rPh>
    <rPh sb="6" eb="9">
      <t>チュウモンショ</t>
    </rPh>
    <rPh sb="10" eb="11">
      <t>ショク</t>
    </rPh>
    <rPh sb="11" eb="13">
      <t>スウヒョウ</t>
    </rPh>
    <phoneticPr fontId="1"/>
  </si>
  <si>
    <t>のセルに入力してください。</t>
    <rPh sb="4" eb="6">
      <t>ニュウリョク</t>
    </rPh>
    <phoneticPr fontId="1"/>
  </si>
  <si>
    <t>ライフインフーズ（株）栄養係　FAX：0270-21-5432　メール：eiyou-kanri@lifeinfoods.jp</t>
    <rPh sb="9" eb="10">
      <t>カブ</t>
    </rPh>
    <rPh sb="11" eb="14">
      <t>エイヨウガカリ</t>
    </rPh>
    <phoneticPr fontId="1"/>
  </si>
  <si>
    <t>群馬県立東毛青少年自然の家 指導係　FAX：0277-78-7322　メール：kitoumo@pref.gunma.lg.jp</t>
    <rPh sb="0" eb="4">
      <t>グンマケンリツ</t>
    </rPh>
    <rPh sb="4" eb="11">
      <t>トウモウセイショウネンシゼン</t>
    </rPh>
    <rPh sb="12" eb="13">
      <t>イエ</t>
    </rPh>
    <rPh sb="14" eb="17">
      <t>シドウガカリ</t>
    </rPh>
    <phoneticPr fontId="1"/>
  </si>
  <si>
    <t>のセルはプルダウンから選択してください。</t>
    <rPh sb="11" eb="13">
      <t>センタク</t>
    </rPh>
    <phoneticPr fontId="1"/>
  </si>
  <si>
    <t>※必ず利用日の10日前（土日祝を含む）の正午までにご提出ください。</t>
    <rPh sb="1" eb="2">
      <t>カナラ</t>
    </rPh>
    <rPh sb="3" eb="6">
      <t>リヨウビ</t>
    </rPh>
    <rPh sb="9" eb="11">
      <t>ニチマエ</t>
    </rPh>
    <rPh sb="12" eb="14">
      <t>ドニチ</t>
    </rPh>
    <rPh sb="14" eb="15">
      <t>シュク</t>
    </rPh>
    <rPh sb="16" eb="17">
      <t>フク</t>
    </rPh>
    <rPh sb="20" eb="22">
      <t>ショウゴ</t>
    </rPh>
    <rPh sb="26" eb="28">
      <t>テイシュツ</t>
    </rPh>
    <phoneticPr fontId="1"/>
  </si>
  <si>
    <t>キャンセル料は利用日の３日前（土日祝は数えない）の正午から発生します。</t>
    <rPh sb="5" eb="6">
      <t>リョウ</t>
    </rPh>
    <rPh sb="7" eb="10">
      <t>リヨウビ</t>
    </rPh>
    <rPh sb="12" eb="13">
      <t>ニチ</t>
    </rPh>
    <rPh sb="13" eb="14">
      <t>マエ</t>
    </rPh>
    <rPh sb="15" eb="18">
      <t>ドニチシュク</t>
    </rPh>
    <rPh sb="19" eb="20">
      <t>カゾ</t>
    </rPh>
    <rPh sb="25" eb="27">
      <t>ショウゴ</t>
    </rPh>
    <rPh sb="29" eb="31">
      <t>ハッセイ</t>
    </rPh>
    <phoneticPr fontId="1"/>
  </si>
  <si>
    <t>※メールで提出する場合は必ずPDFに変換してください。</t>
    <rPh sb="5" eb="7">
      <t>テイシュツ</t>
    </rPh>
    <rPh sb="9" eb="11">
      <t>バアイ</t>
    </rPh>
    <rPh sb="12" eb="13">
      <t>カナラ</t>
    </rPh>
    <rPh sb="18" eb="20">
      <t>ヘンカン</t>
    </rPh>
    <phoneticPr fontId="1"/>
  </si>
  <si>
    <t>団体名</t>
    <rPh sb="0" eb="3">
      <t>ダンタイメイ</t>
    </rPh>
    <phoneticPr fontId="1"/>
  </si>
  <si>
    <t>連絡責任者</t>
    <rPh sb="0" eb="2">
      <t>レンラク</t>
    </rPh>
    <rPh sb="2" eb="5">
      <t>セキニンシャ</t>
    </rPh>
    <phoneticPr fontId="1"/>
  </si>
  <si>
    <t>※ライフインフーズと東毛青少年自然の家の両方に提出してください。</t>
    <rPh sb="10" eb="17">
      <t>トウモウセイショウネンシゼン</t>
    </rPh>
    <rPh sb="18" eb="19">
      <t>イエ</t>
    </rPh>
    <rPh sb="20" eb="22">
      <t>リョウホウ</t>
    </rPh>
    <rPh sb="23" eb="25">
      <t>テイシュツ</t>
    </rPh>
    <phoneticPr fontId="1"/>
  </si>
  <si>
    <t>電話番号</t>
    <rPh sb="0" eb="2">
      <t>デンワ</t>
    </rPh>
    <rPh sb="2" eb="4">
      <t>バンゴウ</t>
    </rPh>
    <phoneticPr fontId="1"/>
  </si>
  <si>
    <t>携帯電話</t>
    <rPh sb="0" eb="2">
      <t>ケイタイ</t>
    </rPh>
    <rPh sb="2" eb="4">
      <t>デンワ</t>
    </rPh>
    <phoneticPr fontId="1"/>
  </si>
  <si>
    <t>※4日以上の利用の場合、２枚に分けてください。</t>
    <rPh sb="2" eb="3">
      <t>ニチ</t>
    </rPh>
    <rPh sb="3" eb="5">
      <t>イジョウ</t>
    </rPh>
    <rPh sb="6" eb="8">
      <t>リヨウ</t>
    </rPh>
    <rPh sb="9" eb="11">
      <t>バアイ</t>
    </rPh>
    <rPh sb="13" eb="14">
      <t>マイ</t>
    </rPh>
    <rPh sb="15" eb="16">
      <t>ワ</t>
    </rPh>
    <phoneticPr fontId="1"/>
  </si>
  <si>
    <t>食事注文
（飲物付）</t>
    <rPh sb="0" eb="2">
      <t>ショクジ</t>
    </rPh>
    <rPh sb="2" eb="4">
      <t>チュウモン</t>
    </rPh>
    <rPh sb="6" eb="8">
      <t>ノミモノ</t>
    </rPh>
    <rPh sb="8" eb="9">
      <t>ツ</t>
    </rPh>
    <phoneticPr fontId="1"/>
  </si>
  <si>
    <t>日付</t>
    <rPh sb="0" eb="2">
      <t>ヒヅケ</t>
    </rPh>
    <phoneticPr fontId="1"/>
  </si>
  <si>
    <t>区分</t>
    <rPh sb="0" eb="2">
      <t>クブン</t>
    </rPh>
    <phoneticPr fontId="1"/>
  </si>
  <si>
    <t>数量</t>
    <rPh sb="0" eb="2">
      <t>スウリョウ</t>
    </rPh>
    <phoneticPr fontId="1"/>
  </si>
  <si>
    <t>合計金額</t>
    <rPh sb="0" eb="2">
      <t>ゴウケイ</t>
    </rPh>
    <rPh sb="2" eb="4">
      <t>キンガク</t>
    </rPh>
    <phoneticPr fontId="1"/>
  </si>
  <si>
    <t>食事料金表</t>
    <rPh sb="0" eb="2">
      <t>ショクジ</t>
    </rPh>
    <rPh sb="2" eb="5">
      <t>リョウキンヒョウ</t>
    </rPh>
    <phoneticPr fontId="1"/>
  </si>
  <si>
    <t>幼児</t>
    <rPh sb="0" eb="2">
      <t>ヨウジ</t>
    </rPh>
    <phoneticPr fontId="1"/>
  </si>
  <si>
    <t>小学生</t>
    <rPh sb="0" eb="3">
      <t>ショウガクセイ</t>
    </rPh>
    <phoneticPr fontId="1"/>
  </si>
  <si>
    <t>中学生以上</t>
    <rPh sb="0" eb="3">
      <t>チュウガクセイ</t>
    </rPh>
    <rPh sb="3" eb="5">
      <t>イジョウ</t>
    </rPh>
    <phoneticPr fontId="1"/>
  </si>
  <si>
    <t>合計食数</t>
    <rPh sb="0" eb="2">
      <t>ゴウケイ</t>
    </rPh>
    <rPh sb="2" eb="4">
      <t>ショクスウ</t>
    </rPh>
    <phoneticPr fontId="1"/>
  </si>
  <si>
    <t>１日目</t>
    <rPh sb="1" eb="3">
      <t>ニチメ</t>
    </rPh>
    <phoneticPr fontId="1"/>
  </si>
  <si>
    <t>昼食</t>
    <rPh sb="0" eb="2">
      <t>チュウショク</t>
    </rPh>
    <phoneticPr fontId="1"/>
  </si>
  <si>
    <t>朝食</t>
    <rPh sb="0" eb="2">
      <t>チョウショク</t>
    </rPh>
    <phoneticPr fontId="1"/>
  </si>
  <si>
    <t>夕食</t>
    <rPh sb="0" eb="2">
      <t>ユウショク</t>
    </rPh>
    <phoneticPr fontId="1"/>
  </si>
  <si>
    <t>２日目</t>
    <rPh sb="1" eb="2">
      <t>ニチ</t>
    </rPh>
    <rPh sb="2" eb="3">
      <t>メ</t>
    </rPh>
    <phoneticPr fontId="1"/>
  </si>
  <si>
    <t>※日付は西暦で「2025/4/1」のように入力してください。</t>
    <rPh sb="1" eb="3">
      <t>ヒヅケ</t>
    </rPh>
    <rPh sb="4" eb="6">
      <t>セイレキ</t>
    </rPh>
    <rPh sb="21" eb="23">
      <t>ニュウリョク</t>
    </rPh>
    <phoneticPr fontId="1"/>
  </si>
  <si>
    <t>３日目</t>
    <rPh sb="1" eb="3">
      <t>ニチメ</t>
    </rPh>
    <phoneticPr fontId="1"/>
  </si>
  <si>
    <t>パン・ご飯の希望（朝食）</t>
    <rPh sb="4" eb="5">
      <t>ハン</t>
    </rPh>
    <rPh sb="6" eb="8">
      <t>キボウ</t>
    </rPh>
    <rPh sb="9" eb="11">
      <t>チョウショク</t>
    </rPh>
    <phoneticPr fontId="1"/>
  </si>
  <si>
    <t>２日目</t>
    <rPh sb="1" eb="3">
      <t>ニチメ</t>
    </rPh>
    <phoneticPr fontId="1"/>
  </si>
  <si>
    <t>野外炊事</t>
    <rPh sb="0" eb="2">
      <t>ヤガイ</t>
    </rPh>
    <rPh sb="2" eb="4">
      <t>スイジ</t>
    </rPh>
    <phoneticPr fontId="1"/>
  </si>
  <si>
    <t>実施日</t>
    <rPh sb="0" eb="3">
      <t>ジッシビ</t>
    </rPh>
    <phoneticPr fontId="1"/>
  </si>
  <si>
    <t>メニュー</t>
    <phoneticPr fontId="1"/>
  </si>
  <si>
    <t>付属料理（調理済み）</t>
    <rPh sb="0" eb="2">
      <t>フゾク</t>
    </rPh>
    <rPh sb="2" eb="4">
      <t>リョウリ</t>
    </rPh>
    <rPh sb="5" eb="7">
      <t>チョウリ</t>
    </rPh>
    <rPh sb="7" eb="8">
      <t>ズ</t>
    </rPh>
    <phoneticPr fontId="1"/>
  </si>
  <si>
    <t>目安人数</t>
    <rPh sb="0" eb="2">
      <t>メヤス</t>
    </rPh>
    <rPh sb="2" eb="4">
      <t>ニンズウ</t>
    </rPh>
    <phoneticPr fontId="1"/>
  </si>
  <si>
    <t>カレーライス</t>
    <phoneticPr fontId="1"/>
  </si>
  <si>
    <t>フルーツポンチ、飲物</t>
    <rPh sb="8" eb="10">
      <t>ノミモノ</t>
    </rPh>
    <phoneticPr fontId="1"/>
  </si>
  <si>
    <t>10～125人</t>
    <rPh sb="6" eb="7">
      <t>ニン</t>
    </rPh>
    <phoneticPr fontId="1"/>
  </si>
  <si>
    <t>実施メニュー</t>
    <rPh sb="0" eb="2">
      <t>ジッシ</t>
    </rPh>
    <phoneticPr fontId="1"/>
  </si>
  <si>
    <t>カレーだけ作る</t>
    <rPh sb="5" eb="6">
      <t>ツク</t>
    </rPh>
    <phoneticPr fontId="1"/>
  </si>
  <si>
    <t>ご飯、フルーツポンチ、飲物</t>
    <rPh sb="1" eb="2">
      <t>ハン</t>
    </rPh>
    <rPh sb="11" eb="13">
      <t>ノミモノ</t>
    </rPh>
    <phoneticPr fontId="1"/>
  </si>
  <si>
    <t>ご飯だけ作る</t>
    <rPh sb="1" eb="2">
      <t>ハン</t>
    </rPh>
    <rPh sb="4" eb="5">
      <t>ツク</t>
    </rPh>
    <phoneticPr fontId="1"/>
  </si>
  <si>
    <t>カレー、フルーツポンチ、飲物</t>
    <rPh sb="12" eb="14">
      <t>ノミモノ</t>
    </rPh>
    <phoneticPr fontId="1"/>
  </si>
  <si>
    <t>班数</t>
    <rPh sb="0" eb="2">
      <t>ハンスウ</t>
    </rPh>
    <phoneticPr fontId="1"/>
  </si>
  <si>
    <t>大鍋でカレーを作る</t>
    <rPh sb="0" eb="2">
      <t>オオナベ</t>
    </rPh>
    <rPh sb="7" eb="8">
      <t>ツク</t>
    </rPh>
    <phoneticPr fontId="1"/>
  </si>
  <si>
    <t>人数</t>
    <rPh sb="0" eb="2">
      <t>ニンズウ</t>
    </rPh>
    <phoneticPr fontId="1"/>
  </si>
  <si>
    <t>うどん</t>
    <phoneticPr fontId="1"/>
  </si>
  <si>
    <t>五目ご飯、飲物</t>
    <rPh sb="0" eb="2">
      <t>ゴモク</t>
    </rPh>
    <rPh sb="3" eb="4">
      <t>ハン</t>
    </rPh>
    <rPh sb="5" eb="7">
      <t>ノミモノ</t>
    </rPh>
    <phoneticPr fontId="1"/>
  </si>
  <si>
    <t>10～180人</t>
    <rPh sb="6" eb="7">
      <t>ニン</t>
    </rPh>
    <phoneticPr fontId="1"/>
  </si>
  <si>
    <t>班数は事前打合せで決定してください</t>
    <rPh sb="0" eb="2">
      <t>ハンスウ</t>
    </rPh>
    <rPh sb="3" eb="5">
      <t>ジゼン</t>
    </rPh>
    <rPh sb="5" eb="7">
      <t>ウチアワ</t>
    </rPh>
    <rPh sb="9" eb="11">
      <t>ケッテイ</t>
    </rPh>
    <phoneticPr fontId="1"/>
  </si>
  <si>
    <t>ピザ</t>
    <phoneticPr fontId="1"/>
  </si>
  <si>
    <t>パスタ、飲物</t>
    <rPh sb="4" eb="6">
      <t>ノミモノ</t>
    </rPh>
    <phoneticPr fontId="1"/>
  </si>
  <si>
    <t>10～120人</t>
    <rPh sb="6" eb="7">
      <t>ニン</t>
    </rPh>
    <phoneticPr fontId="1"/>
  </si>
  <si>
    <t>食物アレルギー対応</t>
    <rPh sb="0" eb="2">
      <t>ショクモツ</t>
    </rPh>
    <rPh sb="7" eb="9">
      <t>タイオウ</t>
    </rPh>
    <phoneticPr fontId="1"/>
  </si>
  <si>
    <t>希望の有無に関わらず、全団体が対応票を別途提出してください。</t>
    <rPh sb="0" eb="2">
      <t>キボウ</t>
    </rPh>
    <rPh sb="3" eb="5">
      <t>ウム</t>
    </rPh>
    <rPh sb="6" eb="7">
      <t>カカ</t>
    </rPh>
    <rPh sb="11" eb="14">
      <t>ゼンダンタイ</t>
    </rPh>
    <rPh sb="15" eb="18">
      <t>タイオウヒョウ</t>
    </rPh>
    <rPh sb="19" eb="21">
      <t>ベット</t>
    </rPh>
    <rPh sb="21" eb="23">
      <t>テイシュツ</t>
    </rPh>
    <phoneticPr fontId="1"/>
  </si>
  <si>
    <t>支払方法</t>
    <rPh sb="0" eb="4">
      <t>シハライホウホウ</t>
    </rPh>
    <phoneticPr fontId="1"/>
  </si>
  <si>
    <t>振込のみ</t>
    <rPh sb="0" eb="2">
      <t>フリコミ</t>
    </rPh>
    <phoneticPr fontId="1"/>
  </si>
  <si>
    <t>振込は３週間以内にお願いします（振込手数料はお客様のご負担です）。</t>
    <rPh sb="0" eb="2">
      <t>フリコミ</t>
    </rPh>
    <rPh sb="4" eb="6">
      <t>シュウカン</t>
    </rPh>
    <rPh sb="6" eb="8">
      <t>イナイ</t>
    </rPh>
    <rPh sb="10" eb="11">
      <t>ネガ</t>
    </rPh>
    <rPh sb="16" eb="18">
      <t>フリコミ</t>
    </rPh>
    <rPh sb="18" eb="21">
      <t>テスウリョウ</t>
    </rPh>
    <rPh sb="23" eb="25">
      <t>キャクサマ</t>
    </rPh>
    <rPh sb="27" eb="29">
      <t>フタン</t>
    </rPh>
    <phoneticPr fontId="1"/>
  </si>
  <si>
    <t>領収書</t>
    <rPh sb="0" eb="3">
      <t>リョウシュウショ</t>
    </rPh>
    <phoneticPr fontId="1"/>
  </si>
  <si>
    <t>送付先住所</t>
    <rPh sb="0" eb="3">
      <t>ソウフサキ</t>
    </rPh>
    <rPh sb="3" eb="5">
      <t>ジュウショ</t>
    </rPh>
    <phoneticPr fontId="1"/>
  </si>
  <si>
    <t>郵便番号</t>
    <rPh sb="0" eb="4">
      <t>ユウビンバンゴウ</t>
    </rPh>
    <phoneticPr fontId="1"/>
  </si>
  <si>
    <t>住所</t>
    <rPh sb="0" eb="2">
      <t>ジュウショ</t>
    </rPh>
    <phoneticPr fontId="1"/>
  </si>
  <si>
    <t>※郵便番号は半角数字で、数字だけ入力してください。〒マークは自動で表示されます。</t>
    <rPh sb="1" eb="5">
      <t>ユウビンバンゴウ</t>
    </rPh>
    <rPh sb="6" eb="10">
      <t>ハンカクスウジ</t>
    </rPh>
    <rPh sb="12" eb="14">
      <t>スウジ</t>
    </rPh>
    <rPh sb="16" eb="18">
      <t>ニュウリョク</t>
    </rPh>
    <rPh sb="30" eb="32">
      <t>ジドウ</t>
    </rPh>
    <rPh sb="33" eb="35">
      <t>ヒョウジ</t>
    </rPh>
    <phoneticPr fontId="1"/>
  </si>
  <si>
    <t>但書の有無</t>
    <rPh sb="0" eb="2">
      <t>タダシガ</t>
    </rPh>
    <rPh sb="3" eb="5">
      <t>ウム</t>
    </rPh>
    <phoneticPr fontId="1"/>
  </si>
  <si>
    <t>内容</t>
    <rPh sb="0" eb="2">
      <t>ナイヨウ</t>
    </rPh>
    <phoneticPr fontId="1"/>
  </si>
  <si>
    <t>分割の
有無</t>
    <rPh sb="0" eb="2">
      <t>ブンカツ</t>
    </rPh>
    <rPh sb="4" eb="6">
      <t>ウム</t>
    </rPh>
    <phoneticPr fontId="1"/>
  </si>
  <si>
    <t>宛名と
人数</t>
    <rPh sb="0" eb="2">
      <t>アテナ</t>
    </rPh>
    <rPh sb="4" eb="6">
      <t>ニンズウ</t>
    </rPh>
    <phoneticPr fontId="1"/>
  </si>
  <si>
    <t>その他</t>
    <rPh sb="2" eb="3">
      <t>タ</t>
    </rPh>
    <phoneticPr fontId="1"/>
  </si>
  <si>
    <t>配膳の方法</t>
    <rPh sb="0" eb="2">
      <t>ハイゼン</t>
    </rPh>
    <rPh sb="3" eb="5">
      <t>ホウホウ</t>
    </rPh>
    <phoneticPr fontId="1"/>
  </si>
  <si>
    <t>セルフサービス方式</t>
  </si>
  <si>
    <t>※バイキングではありません。</t>
    <phoneticPr fontId="1"/>
  </si>
  <si>
    <t>【幼保こ・特支学校等のみ】職員による配膳の希望</t>
    <rPh sb="1" eb="2">
      <t>ヨウ</t>
    </rPh>
    <rPh sb="2" eb="3">
      <t>ホ</t>
    </rPh>
    <rPh sb="5" eb="7">
      <t>トクシ</t>
    </rPh>
    <rPh sb="7" eb="9">
      <t>ガッコウ</t>
    </rPh>
    <rPh sb="9" eb="10">
      <t>トウ</t>
    </rPh>
    <rPh sb="13" eb="15">
      <t>ショクイン</t>
    </rPh>
    <rPh sb="18" eb="20">
      <t>ハイゼン</t>
    </rPh>
    <rPh sb="21" eb="23">
      <t>キボウ</t>
    </rPh>
    <phoneticPr fontId="1"/>
  </si>
  <si>
    <t>〔備考〕</t>
    <rPh sb="1" eb="3">
      <t>ビコウ</t>
    </rPh>
    <phoneticPr fontId="1"/>
  </si>
  <si>
    <t>支払総額</t>
    <rPh sb="0" eb="2">
      <t>シハライ</t>
    </rPh>
    <rPh sb="2" eb="4">
      <t>ソウガク</t>
    </rPh>
    <phoneticPr fontId="1"/>
  </si>
  <si>
    <t>のセルに記入してください。</t>
    <rPh sb="4" eb="6">
      <t>キニュウ</t>
    </rPh>
    <phoneticPr fontId="1"/>
  </si>
  <si>
    <t>のセルは〇をつけてください。</t>
    <phoneticPr fontId="1"/>
  </si>
  <si>
    <t>キャンセル料は利用日の３日前（土日祝は数えない）の正午から発生致します。</t>
    <rPh sb="5" eb="6">
      <t>リョウ</t>
    </rPh>
    <rPh sb="7" eb="10">
      <t>リヨウビ</t>
    </rPh>
    <rPh sb="12" eb="14">
      <t>ニチマエ</t>
    </rPh>
    <rPh sb="15" eb="17">
      <t>ドニチ</t>
    </rPh>
    <rPh sb="17" eb="18">
      <t>シュク</t>
    </rPh>
    <rPh sb="19" eb="20">
      <t>カゾ</t>
    </rPh>
    <rPh sb="25" eb="27">
      <t>ショウゴ</t>
    </rPh>
    <rPh sb="29" eb="31">
      <t>ハッセイ</t>
    </rPh>
    <rPh sb="31" eb="32">
      <t>チ</t>
    </rPh>
    <phoneticPr fontId="1"/>
  </si>
  <si>
    <t>月　　日</t>
    <rPh sb="0" eb="1">
      <t>ガツ</t>
    </rPh>
    <rPh sb="3" eb="4">
      <t>ニチ</t>
    </rPh>
    <phoneticPr fontId="1"/>
  </si>
  <si>
    <t>食</t>
    <rPh sb="0" eb="1">
      <t>ショク</t>
    </rPh>
    <phoneticPr fontId="1"/>
  </si>
  <si>
    <t>円</t>
    <rPh sb="0" eb="1">
      <t>エン</t>
    </rPh>
    <phoneticPr fontId="1"/>
  </si>
  <si>
    <t>パン・ご飯</t>
    <rPh sb="4" eb="5">
      <t>ハン</t>
    </rPh>
    <phoneticPr fontId="1"/>
  </si>
  <si>
    <t>班</t>
    <rPh sb="0" eb="1">
      <t>ハン</t>
    </rPh>
    <phoneticPr fontId="1"/>
  </si>
  <si>
    <t>人</t>
    <rPh sb="0" eb="1">
      <t>ニン</t>
    </rPh>
    <phoneticPr fontId="1"/>
  </si>
  <si>
    <t>〒</t>
    <phoneticPr fontId="1"/>
  </si>
  <si>
    <t>要・不要</t>
    <rPh sb="0" eb="1">
      <t>ヨウ</t>
    </rPh>
    <rPh sb="2" eb="4">
      <t>フヨウ</t>
    </rPh>
    <phoneticPr fontId="1"/>
  </si>
  <si>
    <t>として</t>
    <phoneticPr fontId="1"/>
  </si>
  <si>
    <t>一括
２分割
３分割</t>
    <rPh sb="0" eb="2">
      <t>イッカツ</t>
    </rPh>
    <rPh sb="4" eb="6">
      <t>ブンカツ</t>
    </rPh>
    <rPh sb="8" eb="10">
      <t>ブンカツ</t>
    </rPh>
    <phoneticPr fontId="1"/>
  </si>
  <si>
    <t>分ける場合の宛名と人数</t>
    <rPh sb="0" eb="1">
      <t>ワ</t>
    </rPh>
    <rPh sb="3" eb="5">
      <t>バアイ</t>
    </rPh>
    <rPh sb="6" eb="8">
      <t>アテナ</t>
    </rPh>
    <rPh sb="9" eb="11">
      <t>ニンズウ</t>
    </rPh>
    <phoneticPr fontId="1"/>
  </si>
  <si>
    <t>様</t>
    <rPh sb="0" eb="1">
      <t>サマ</t>
    </rPh>
    <phoneticPr fontId="1"/>
  </si>
  <si>
    <t>ｾﾙﾌｻｰﾋﾞｽ方式・給食当番方式・配膳方式</t>
    <rPh sb="8" eb="10">
      <t>ホウシキ</t>
    </rPh>
    <rPh sb="11" eb="15">
      <t>キュウショクトウバン</t>
    </rPh>
    <rPh sb="15" eb="17">
      <t>ホウシキ</t>
    </rPh>
    <rPh sb="18" eb="20">
      <t>ハイゼン</t>
    </rPh>
    <rPh sb="20" eb="22">
      <t>ホウシキ</t>
    </rPh>
    <phoneticPr fontId="1"/>
  </si>
  <si>
    <t>希望する　・　希望しない</t>
    <rPh sb="0" eb="2">
      <t>キボウ</t>
    </rPh>
    <rPh sb="7" eb="9">
      <t>キボウ</t>
    </rPh>
    <phoneticPr fontId="1"/>
  </si>
  <si>
    <t>手書き用シート</t>
    <rPh sb="0" eb="2">
      <t>テガ</t>
    </rPh>
    <rPh sb="3" eb="4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</si>
</sst>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0&quot;円&quot;"/>
    <numFmt numFmtId="177" formatCode="0&quot;食&quot;"/>
    <numFmt numFmtId="178" formatCode="0&quot;人&quot;"/>
    <numFmt numFmtId="179" formatCode="#,##0&quot;円&quot;"/>
    <numFmt numFmtId="180" formatCode="&quot;〒&quot;@"/>
  </numFmts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i/>
      <sz val="11"/>
      <color theme="1"/>
      <name val="游ゴシック"/>
      <family val="3"/>
      <charset val="128"/>
      <scheme val="minor"/>
    </font>
    <font>
      <i/>
      <sz val="11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1"/>
      <color theme="0" tint="-0.499984740745262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dotted">
        <color indexed="64"/>
      </bottom>
      <diagonal/>
    </border>
    <border>
      <left/>
      <right style="hair">
        <color indexed="64"/>
      </right>
      <top style="dotted">
        <color indexed="64"/>
      </top>
      <bottom style="dotted">
        <color indexed="64"/>
      </bottom>
      <diagonal/>
    </border>
    <border>
      <left/>
      <right style="hair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4">
    <xf numFmtId="0" fontId="0" fillId="0" borderId="0" xfId="0">
      <alignment vertical="center"/>
    </xf>
    <xf numFmtId="0" fontId="0" fillId="4" borderId="1" xfId="0" applyFill="1" applyBorder="1" applyAlignment="1">
      <alignment horizontal="center" vertical="center"/>
    </xf>
    <xf numFmtId="176" fontId="0" fillId="4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 applyAlignment="1">
      <alignment horizontal="center" vertical="center"/>
    </xf>
    <xf numFmtId="177" fontId="0" fillId="0" borderId="9" xfId="0" applyNumberFormat="1" applyBorder="1">
      <alignment vertical="center"/>
    </xf>
    <xf numFmtId="0" fontId="0" fillId="0" borderId="10" xfId="0" applyBorder="1" applyAlignment="1">
      <alignment horizontal="center" vertical="center"/>
    </xf>
    <xf numFmtId="177" fontId="0" fillId="0" borderId="10" xfId="0" applyNumberFormat="1" applyBorder="1">
      <alignment vertical="center"/>
    </xf>
    <xf numFmtId="0" fontId="0" fillId="0" borderId="11" xfId="0" applyBorder="1" applyAlignment="1">
      <alignment horizontal="center" vertical="center"/>
    </xf>
    <xf numFmtId="177" fontId="0" fillId="0" borderId="11" xfId="0" applyNumberFormat="1" applyBorder="1">
      <alignment vertical="center"/>
    </xf>
    <xf numFmtId="0" fontId="0" fillId="0" borderId="1" xfId="0" applyBorder="1" applyAlignment="1">
      <alignment horizontal="center" vertical="center" shrinkToFit="1"/>
    </xf>
    <xf numFmtId="0" fontId="0" fillId="5" borderId="2" xfId="0" applyFill="1" applyBorder="1">
      <alignment vertical="center"/>
    </xf>
    <xf numFmtId="0" fontId="0" fillId="0" borderId="12" xfId="0" applyBorder="1" applyAlignment="1">
      <alignment horizontal="distributed" vertical="center"/>
    </xf>
    <xf numFmtId="0" fontId="0" fillId="0" borderId="15" xfId="0" applyBorder="1" applyAlignment="1">
      <alignment horizontal="distributed" vertical="center"/>
    </xf>
    <xf numFmtId="0" fontId="0" fillId="0" borderId="4" xfId="0" applyBorder="1" applyAlignment="1">
      <alignment horizontal="center" vertical="center"/>
    </xf>
    <xf numFmtId="0" fontId="0" fillId="5" borderId="27" xfId="0" applyFill="1" applyBorder="1">
      <alignment vertical="center"/>
    </xf>
    <xf numFmtId="0" fontId="0" fillId="0" borderId="35" xfId="0" applyBorder="1" applyAlignment="1">
      <alignment horizontal="center" vertical="center"/>
    </xf>
    <xf numFmtId="0" fontId="0" fillId="3" borderId="37" xfId="0" applyFill="1" applyBorder="1" applyAlignment="1">
      <alignment horizontal="center" vertical="center"/>
    </xf>
    <xf numFmtId="0" fontId="0" fillId="5" borderId="17" xfId="0" applyFill="1" applyBorder="1">
      <alignment vertical="center"/>
    </xf>
    <xf numFmtId="0" fontId="0" fillId="0" borderId="14" xfId="0" applyBorder="1" applyAlignment="1">
      <alignment horizontal="center" vertical="center"/>
    </xf>
    <xf numFmtId="0" fontId="0" fillId="0" borderId="31" xfId="0" applyBorder="1">
      <alignment vertical="center"/>
    </xf>
    <xf numFmtId="0" fontId="0" fillId="0" borderId="33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  <xf numFmtId="0" fontId="0" fillId="0" borderId="40" xfId="0" applyBorder="1">
      <alignment vertical="center"/>
    </xf>
    <xf numFmtId="0" fontId="0" fillId="3" borderId="1" xfId="0" applyFill="1" applyBorder="1">
      <alignment vertical="center"/>
    </xf>
    <xf numFmtId="0" fontId="0" fillId="2" borderId="1" xfId="0" applyFill="1" applyBorder="1">
      <alignment vertical="center"/>
    </xf>
    <xf numFmtId="0" fontId="0" fillId="4" borderId="1" xfId="0" applyFill="1" applyBorder="1" applyAlignment="1">
      <alignment horizontal="center" vertical="center" shrinkToFit="1"/>
    </xf>
    <xf numFmtId="0" fontId="0" fillId="4" borderId="41" xfId="0" applyFill="1" applyBorder="1" applyAlignment="1">
      <alignment horizontal="center" vertical="center"/>
    </xf>
    <xf numFmtId="0" fontId="0" fillId="0" borderId="16" xfId="0" applyBorder="1" applyAlignment="1">
      <alignment horizontal="distributed" vertical="center" shrinkToFit="1"/>
    </xf>
    <xf numFmtId="0" fontId="0" fillId="0" borderId="42" xfId="0" applyBorder="1">
      <alignment vertical="center"/>
    </xf>
    <xf numFmtId="0" fontId="0" fillId="0" borderId="42" xfId="0" applyBorder="1" applyAlignment="1">
      <alignment horizontal="right" vertical="center"/>
    </xf>
    <xf numFmtId="0" fontId="0" fillId="0" borderId="13" xfId="0" applyBorder="1" applyAlignment="1">
      <alignment horizontal="center" vertical="center" shrinkToFit="1"/>
    </xf>
    <xf numFmtId="176" fontId="0" fillId="0" borderId="31" xfId="0" applyNumberFormat="1" applyBorder="1" applyAlignment="1">
      <alignment horizontal="right" vertical="center"/>
    </xf>
    <xf numFmtId="176" fontId="0" fillId="0" borderId="32" xfId="0" applyNumberFormat="1" applyBorder="1" applyAlignment="1">
      <alignment horizontal="right" vertical="center"/>
    </xf>
    <xf numFmtId="176" fontId="0" fillId="0" borderId="33" xfId="0" applyNumberFormat="1" applyBorder="1" applyAlignment="1">
      <alignment horizontal="right" vertical="center"/>
    </xf>
    <xf numFmtId="177" fontId="0" fillId="0" borderId="9" xfId="0" applyNumberFormat="1" applyBorder="1" applyAlignment="1">
      <alignment horizontal="right" vertical="center"/>
    </xf>
    <xf numFmtId="177" fontId="0" fillId="0" borderId="11" xfId="0" applyNumberFormat="1" applyBorder="1" applyAlignment="1">
      <alignment horizontal="right" vertical="center"/>
    </xf>
    <xf numFmtId="177" fontId="0" fillId="0" borderId="10" xfId="0" applyNumberFormat="1" applyBorder="1" applyAlignment="1">
      <alignment horizontal="right" vertical="center"/>
    </xf>
    <xf numFmtId="0" fontId="0" fillId="2" borderId="9" xfId="0" applyFill="1" applyBorder="1" applyAlignment="1">
      <alignment horizontal="right" vertical="center"/>
    </xf>
    <xf numFmtId="0" fontId="0" fillId="2" borderId="11" xfId="0" applyFill="1" applyBorder="1" applyAlignment="1">
      <alignment horizontal="right" vertical="center"/>
    </xf>
    <xf numFmtId="0" fontId="0" fillId="2" borderId="10" xfId="0" applyFill="1" applyBorder="1" applyAlignment="1">
      <alignment horizontal="right" vertical="center"/>
    </xf>
    <xf numFmtId="178" fontId="0" fillId="2" borderId="1" xfId="0" applyNumberFormat="1" applyFill="1" applyBorder="1" applyAlignment="1">
      <alignment horizontal="right" vertical="center"/>
    </xf>
    <xf numFmtId="0" fontId="0" fillId="0" borderId="45" xfId="0" applyBorder="1">
      <alignment vertical="center"/>
    </xf>
    <xf numFmtId="0" fontId="0" fillId="2" borderId="4" xfId="0" applyFill="1" applyBorder="1" applyAlignment="1">
      <alignment horizontal="right" vertical="center"/>
    </xf>
    <xf numFmtId="0" fontId="0" fillId="2" borderId="9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179" fontId="0" fillId="0" borderId="31" xfId="0" applyNumberFormat="1" applyBorder="1">
      <alignment vertical="center"/>
    </xf>
    <xf numFmtId="179" fontId="0" fillId="0" borderId="32" xfId="0" applyNumberFormat="1" applyBorder="1">
      <alignment vertical="center"/>
    </xf>
    <xf numFmtId="179" fontId="0" fillId="0" borderId="33" xfId="0" applyNumberFormat="1" applyBorder="1">
      <alignment vertical="center"/>
    </xf>
    <xf numFmtId="0" fontId="7" fillId="2" borderId="1" xfId="0" applyFont="1" applyFill="1" applyBorder="1" applyAlignment="1">
      <alignment horizontal="center" vertical="center"/>
    </xf>
    <xf numFmtId="178" fontId="2" fillId="0" borderId="1" xfId="0" applyNumberFormat="1" applyFont="1" applyBorder="1">
      <alignment vertical="center"/>
    </xf>
    <xf numFmtId="0" fontId="0" fillId="3" borderId="45" xfId="0" applyFill="1" applyBorder="1" applyAlignment="1">
      <alignment horizontal="center" vertical="center"/>
    </xf>
    <xf numFmtId="0" fontId="0" fillId="0" borderId="46" xfId="0" applyBorder="1">
      <alignment vertical="center"/>
    </xf>
    <xf numFmtId="0" fontId="0" fillId="0" borderId="24" xfId="0" applyBorder="1" applyAlignment="1">
      <alignment horizontal="left" vertical="center"/>
    </xf>
    <xf numFmtId="0" fontId="3" fillId="0" borderId="42" xfId="0" applyFont="1" applyBorder="1">
      <alignment vertical="center"/>
    </xf>
    <xf numFmtId="0" fontId="0" fillId="0" borderId="21" xfId="0" applyBorder="1">
      <alignment vertical="center"/>
    </xf>
    <xf numFmtId="0" fontId="0" fillId="0" borderId="43" xfId="0" applyBorder="1" applyAlignment="1">
      <alignment horizontal="right" vertical="center"/>
    </xf>
    <xf numFmtId="0" fontId="0" fillId="2" borderId="54" xfId="0" applyFill="1" applyBorder="1" applyAlignment="1">
      <alignment horizontal="right" vertical="center"/>
    </xf>
    <xf numFmtId="0" fontId="0" fillId="2" borderId="46" xfId="0" applyFill="1" applyBorder="1" applyAlignment="1">
      <alignment horizontal="right" vertical="center"/>
    </xf>
    <xf numFmtId="0" fontId="0" fillId="2" borderId="47" xfId="0" applyFill="1" applyBorder="1" applyAlignment="1">
      <alignment horizontal="right" vertical="center"/>
    </xf>
    <xf numFmtId="0" fontId="3" fillId="0" borderId="43" xfId="0" applyFont="1" applyBorder="1" applyAlignment="1">
      <alignment horizontal="right" vertical="center"/>
    </xf>
    <xf numFmtId="0" fontId="8" fillId="3" borderId="37" xfId="0" applyFont="1" applyFill="1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176" fontId="0" fillId="2" borderId="54" xfId="0" applyNumberFormat="1" applyFill="1" applyBorder="1">
      <alignment vertical="center"/>
    </xf>
    <xf numFmtId="176" fontId="0" fillId="2" borderId="46" xfId="0" applyNumberFormat="1" applyFill="1" applyBorder="1">
      <alignment vertical="center"/>
    </xf>
    <xf numFmtId="176" fontId="0" fillId="2" borderId="47" xfId="0" applyNumberFormat="1" applyFill="1" applyBorder="1">
      <alignment vertical="center"/>
    </xf>
    <xf numFmtId="0" fontId="8" fillId="0" borderId="39" xfId="0" applyFont="1" applyBorder="1" applyAlignment="1">
      <alignment horizontal="center" vertical="center" wrapText="1"/>
    </xf>
    <xf numFmtId="0" fontId="0" fillId="0" borderId="51" xfId="0" applyBorder="1" applyAlignment="1">
      <alignment horizontal="centerContinuous" vertical="center"/>
    </xf>
    <xf numFmtId="0" fontId="0" fillId="0" borderId="41" xfId="0" applyBorder="1" applyAlignment="1">
      <alignment horizontal="centerContinuous" vertical="center"/>
    </xf>
    <xf numFmtId="0" fontId="0" fillId="0" borderId="52" xfId="0" applyBorder="1" applyAlignment="1">
      <alignment horizontal="centerContinuous" vertical="center"/>
    </xf>
    <xf numFmtId="0" fontId="0" fillId="3" borderId="4" xfId="0" applyFill="1" applyBorder="1">
      <alignment vertical="center"/>
    </xf>
    <xf numFmtId="0" fontId="8" fillId="0" borderId="13" xfId="0" applyFont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2" xfId="0" applyBorder="1" applyAlignment="1">
      <alignment horizontal="center" vertical="center"/>
    </xf>
    <xf numFmtId="180" fontId="0" fillId="2" borderId="51" xfId="0" applyNumberFormat="1" applyFill="1" applyBorder="1" applyAlignment="1">
      <alignment horizontal="center" vertical="center"/>
    </xf>
    <xf numFmtId="180" fontId="0" fillId="2" borderId="60" xfId="0" applyNumberFormat="1" applyFill="1" applyBorder="1" applyAlignment="1">
      <alignment horizontal="center" vertical="center"/>
    </xf>
    <xf numFmtId="0" fontId="0" fillId="2" borderId="41" xfId="0" applyFill="1" applyBorder="1" applyAlignment="1">
      <alignment horizontal="center" vertical="center" shrinkToFit="1"/>
    </xf>
    <xf numFmtId="0" fontId="0" fillId="2" borderId="52" xfId="0" applyFill="1" applyBorder="1" applyAlignment="1">
      <alignment horizontal="center" vertical="center" shrinkToFit="1"/>
    </xf>
    <xf numFmtId="0" fontId="0" fillId="2" borderId="7" xfId="0" applyFill="1" applyBorder="1" applyAlignment="1">
      <alignment horizontal="left" vertical="center"/>
    </xf>
    <xf numFmtId="0" fontId="0" fillId="2" borderId="45" xfId="0" applyFill="1" applyBorder="1" applyAlignment="1">
      <alignment horizontal="left" vertical="center"/>
    </xf>
    <xf numFmtId="0" fontId="0" fillId="2" borderId="57" xfId="0" applyFill="1" applyBorder="1" applyAlignment="1">
      <alignment horizontal="left" vertical="center"/>
    </xf>
    <xf numFmtId="0" fontId="0" fillId="2" borderId="55" xfId="0" applyFill="1" applyBorder="1" applyAlignment="1">
      <alignment horizontal="left" vertical="center"/>
    </xf>
    <xf numFmtId="0" fontId="0" fillId="2" borderId="44" xfId="0" applyFill="1" applyBorder="1" applyAlignment="1">
      <alignment horizontal="left" vertical="center"/>
    </xf>
    <xf numFmtId="0" fontId="0" fillId="2" borderId="58" xfId="0" applyFill="1" applyBorder="1" applyAlignment="1">
      <alignment horizontal="left" vertical="center"/>
    </xf>
    <xf numFmtId="0" fontId="0" fillId="2" borderId="2" xfId="0" applyFill="1" applyBorder="1" applyAlignment="1">
      <alignment horizontal="center" vertical="center"/>
    </xf>
    <xf numFmtId="0" fontId="0" fillId="2" borderId="61" xfId="0" applyFill="1" applyBorder="1" applyAlignment="1">
      <alignment horizontal="center" vertical="center"/>
    </xf>
    <xf numFmtId="0" fontId="0" fillId="2" borderId="62" xfId="0" applyFill="1" applyBorder="1" applyAlignment="1">
      <alignment horizontal="center" vertical="center"/>
    </xf>
    <xf numFmtId="49" fontId="2" fillId="2" borderId="16" xfId="0" applyNumberFormat="1" applyFont="1" applyFill="1" applyBorder="1" applyAlignment="1">
      <alignment horizontal="center" vertical="center"/>
    </xf>
    <xf numFmtId="49" fontId="2" fillId="2" borderId="17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179" fontId="3" fillId="4" borderId="41" xfId="0" applyNumberFormat="1" applyFont="1" applyFill="1" applyBorder="1" applyAlignment="1">
      <alignment horizontal="right" vertical="center"/>
    </xf>
    <xf numFmtId="0" fontId="3" fillId="4" borderId="41" xfId="0" applyFont="1" applyFill="1" applyBorder="1" applyAlignment="1">
      <alignment horizontal="right" vertical="center"/>
    </xf>
    <xf numFmtId="0" fontId="0" fillId="0" borderId="7" xfId="0" applyBorder="1" applyAlignment="1">
      <alignment horizontal="left" vertical="center"/>
    </xf>
    <xf numFmtId="0" fontId="0" fillId="0" borderId="45" xfId="0" applyBorder="1" applyAlignment="1">
      <alignment horizontal="left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6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0" fillId="2" borderId="5" xfId="0" applyFill="1" applyBorder="1" applyAlignment="1">
      <alignment horizontal="left" vertical="center"/>
    </xf>
    <xf numFmtId="0" fontId="0" fillId="2" borderId="53" xfId="0" applyFill="1" applyBorder="1" applyAlignment="1">
      <alignment horizontal="left" vertical="center"/>
    </xf>
    <xf numFmtId="0" fontId="0" fillId="2" borderId="56" xfId="0" applyFill="1" applyBorder="1" applyAlignment="1">
      <alignment horizontal="left" vertical="center"/>
    </xf>
    <xf numFmtId="0" fontId="0" fillId="0" borderId="26" xfId="0" applyBorder="1" applyAlignment="1">
      <alignment horizontal="center" vertical="center"/>
    </xf>
    <xf numFmtId="0" fontId="0" fillId="0" borderId="44" xfId="0" applyBorder="1" applyAlignment="1">
      <alignment horizontal="left" vertical="center"/>
    </xf>
    <xf numFmtId="0" fontId="0" fillId="0" borderId="47" xfId="0" applyBorder="1" applyAlignment="1">
      <alignment horizontal="left" vertical="center"/>
    </xf>
    <xf numFmtId="0" fontId="0" fillId="0" borderId="59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56" fontId="0" fillId="2" borderId="13" xfId="0" applyNumberFormat="1" applyFill="1" applyBorder="1" applyAlignment="1">
      <alignment horizontal="center" vertical="center"/>
    </xf>
    <xf numFmtId="56" fontId="0" fillId="2" borderId="1" xfId="0" applyNumberForma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50" xfId="0" applyFill="1" applyBorder="1" applyAlignment="1">
      <alignment horizontal="center" vertical="center"/>
    </xf>
    <xf numFmtId="0" fontId="0" fillId="3" borderId="39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50" xfId="0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4" fillId="0" borderId="48" xfId="0" applyFont="1" applyBorder="1" applyAlignment="1">
      <alignment horizontal="center" vertical="center" wrapText="1"/>
    </xf>
    <xf numFmtId="0" fontId="4" fillId="0" borderId="49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0" fillId="3" borderId="42" xfId="0" applyFill="1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10" fillId="2" borderId="51" xfId="0" applyFont="1" applyFill="1" applyBorder="1" applyAlignment="1">
      <alignment horizontal="left" vertical="center" indent="1"/>
    </xf>
    <xf numFmtId="0" fontId="10" fillId="2" borderId="60" xfId="0" applyFont="1" applyFill="1" applyBorder="1" applyAlignment="1">
      <alignment horizontal="left" vertical="center" indent="1"/>
    </xf>
    <xf numFmtId="0" fontId="9" fillId="2" borderId="41" xfId="0" applyFont="1" applyFill="1" applyBorder="1" applyAlignment="1">
      <alignment horizontal="left" vertical="center"/>
    </xf>
    <xf numFmtId="0" fontId="9" fillId="2" borderId="52" xfId="0" applyFont="1" applyFill="1" applyBorder="1" applyAlignment="1">
      <alignment horizontal="left" vertical="center"/>
    </xf>
    <xf numFmtId="56" fontId="5" fillId="2" borderId="1" xfId="0" applyNumberFormat="1" applyFont="1" applyFill="1" applyBorder="1" applyAlignment="1">
      <alignment horizontal="right" vertical="center"/>
    </xf>
    <xf numFmtId="56" fontId="6" fillId="2" borderId="1" xfId="0" applyNumberFormat="1" applyFont="1" applyFill="1" applyBorder="1" applyAlignment="1">
      <alignment horizontal="right" vertical="center"/>
    </xf>
    <xf numFmtId="0" fontId="0" fillId="2" borderId="2" xfId="0" applyFill="1" applyBorder="1" applyAlignment="1">
      <alignment horizontal="right" vertical="center"/>
    </xf>
    <xf numFmtId="0" fontId="0" fillId="2" borderId="61" xfId="0" applyFill="1" applyBorder="1" applyAlignment="1">
      <alignment horizontal="right" vertical="center"/>
    </xf>
    <xf numFmtId="0" fontId="0" fillId="2" borderId="62" xfId="0" applyFill="1" applyBorder="1" applyAlignment="1">
      <alignment horizontal="right" vertical="center"/>
    </xf>
    <xf numFmtId="0" fontId="0" fillId="3" borderId="3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right" vertical="center"/>
    </xf>
    <xf numFmtId="0" fontId="0" fillId="2" borderId="53" xfId="0" applyFill="1" applyBorder="1" applyAlignment="1">
      <alignment horizontal="right" vertical="center"/>
    </xf>
    <xf numFmtId="0" fontId="0" fillId="2" borderId="56" xfId="0" applyFill="1" applyBorder="1" applyAlignment="1">
      <alignment horizontal="right" vertical="center"/>
    </xf>
    <xf numFmtId="0" fontId="0" fillId="2" borderId="7" xfId="0" applyFill="1" applyBorder="1" applyAlignment="1">
      <alignment horizontal="right" vertical="center"/>
    </xf>
    <xf numFmtId="0" fontId="0" fillId="2" borderId="45" xfId="0" applyFill="1" applyBorder="1" applyAlignment="1">
      <alignment horizontal="right" vertical="center"/>
    </xf>
    <xf numFmtId="0" fontId="0" fillId="2" borderId="57" xfId="0" applyFill="1" applyBorder="1" applyAlignment="1">
      <alignment horizontal="right" vertical="center"/>
    </xf>
    <xf numFmtId="0" fontId="0" fillId="2" borderId="55" xfId="0" applyFill="1" applyBorder="1" applyAlignment="1">
      <alignment horizontal="right" vertical="center"/>
    </xf>
    <xf numFmtId="0" fontId="0" fillId="2" borderId="44" xfId="0" applyFill="1" applyBorder="1" applyAlignment="1">
      <alignment horizontal="right" vertical="center"/>
    </xf>
    <xf numFmtId="0" fontId="0" fillId="2" borderId="58" xfId="0" applyFill="1" applyBorder="1" applyAlignment="1">
      <alignment horizontal="right" vertical="center"/>
    </xf>
    <xf numFmtId="0" fontId="0" fillId="0" borderId="23" xfId="0" applyBorder="1" applyAlignment="1">
      <alignment horizontal="center" vertical="center"/>
    </xf>
    <xf numFmtId="49" fontId="0" fillId="2" borderId="16" xfId="0" applyNumberFormat="1" applyFill="1" applyBorder="1" applyAlignment="1">
      <alignment horizontal="center" vertical="center"/>
    </xf>
    <xf numFmtId="49" fontId="0" fillId="2" borderId="17" xfId="0" applyNumberFormat="1" applyFill="1" applyBorder="1" applyAlignment="1">
      <alignment horizontal="center" vertical="center"/>
    </xf>
    <xf numFmtId="176" fontId="3" fillId="4" borderId="41" xfId="0" applyNumberFormat="1" applyFont="1" applyFill="1" applyBorder="1" applyAlignment="1">
      <alignment horizontal="right" vertical="center"/>
    </xf>
    <xf numFmtId="0" fontId="0" fillId="3" borderId="45" xfId="0" applyFill="1" applyBorder="1" applyAlignment="1">
      <alignment horizontal="center" vertical="center"/>
    </xf>
    <xf numFmtId="0" fontId="0" fillId="3" borderId="46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56" fontId="5" fillId="2" borderId="13" xfId="0" applyNumberFormat="1" applyFont="1" applyFill="1" applyBorder="1" applyAlignment="1">
      <alignment horizontal="right" vertical="center"/>
    </xf>
    <xf numFmtId="56" fontId="6" fillId="2" borderId="3" xfId="0" applyNumberFormat="1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7"/>
  <sheetViews>
    <sheetView tabSelected="1" topLeftCell="A5" zoomScaleNormal="100" workbookViewId="0">
      <selection activeCell="E14" sqref="E14"/>
    </sheetView>
  </sheetViews>
  <sheetFormatPr defaultRowHeight="18" x14ac:dyDescent="0.55000000000000004"/>
  <cols>
    <col min="1" max="1" width="10.58203125" customWidth="1"/>
    <col min="2" max="9" width="9.58203125" customWidth="1"/>
  </cols>
  <sheetData>
    <row r="1" spans="1:14" ht="18.5" thickBot="1" x14ac:dyDescent="0.6">
      <c r="A1" s="79"/>
    </row>
    <row r="2" spans="1:14" ht="20.149999999999999" customHeight="1" x14ac:dyDescent="0.55000000000000004">
      <c r="A2" s="109" t="s">
        <v>0</v>
      </c>
      <c r="B2" s="110"/>
      <c r="C2" s="110"/>
      <c r="D2" s="110"/>
      <c r="E2" s="110"/>
      <c r="F2" s="110"/>
      <c r="G2" s="110"/>
      <c r="H2" s="110"/>
      <c r="I2" s="111"/>
      <c r="K2" s="30"/>
      <c r="L2" t="s">
        <v>1</v>
      </c>
    </row>
    <row r="3" spans="1:14" ht="20.149999999999999" customHeight="1" x14ac:dyDescent="0.55000000000000004">
      <c r="A3" s="81" t="s">
        <v>2</v>
      </c>
      <c r="B3" s="82"/>
      <c r="C3" s="82"/>
      <c r="D3" s="82"/>
      <c r="E3" s="82"/>
      <c r="F3" s="82"/>
      <c r="G3" s="82"/>
      <c r="H3" s="82"/>
      <c r="I3" s="83"/>
    </row>
    <row r="4" spans="1:14" ht="20.149999999999999" customHeight="1" x14ac:dyDescent="0.55000000000000004">
      <c r="A4" s="81" t="s">
        <v>3</v>
      </c>
      <c r="B4" s="82"/>
      <c r="C4" s="82"/>
      <c r="D4" s="82"/>
      <c r="E4" s="82"/>
      <c r="F4" s="82"/>
      <c r="G4" s="82"/>
      <c r="H4" s="82"/>
      <c r="I4" s="83"/>
      <c r="K4" s="29"/>
      <c r="L4" t="s">
        <v>4</v>
      </c>
    </row>
    <row r="5" spans="1:14" ht="20.149999999999999" customHeight="1" x14ac:dyDescent="0.55000000000000004">
      <c r="A5" s="122" t="s">
        <v>5</v>
      </c>
      <c r="B5" s="123"/>
      <c r="C5" s="123"/>
      <c r="D5" s="123"/>
      <c r="E5" s="123"/>
      <c r="F5" s="123"/>
      <c r="G5" s="123"/>
      <c r="H5" s="123"/>
      <c r="I5" s="124"/>
    </row>
    <row r="6" spans="1:14" ht="20.149999999999999" customHeight="1" thickBot="1" x14ac:dyDescent="0.6">
      <c r="A6" s="112" t="s">
        <v>6</v>
      </c>
      <c r="B6" s="113"/>
      <c r="C6" s="113"/>
      <c r="D6" s="113"/>
      <c r="E6" s="113"/>
      <c r="F6" s="113"/>
      <c r="G6" s="113"/>
      <c r="H6" s="113"/>
      <c r="I6" s="114"/>
      <c r="K6" s="79" t="s">
        <v>7</v>
      </c>
    </row>
    <row r="7" spans="1:14" ht="25" customHeight="1" x14ac:dyDescent="0.55000000000000004">
      <c r="A7" s="16" t="s">
        <v>8</v>
      </c>
      <c r="B7" s="120"/>
      <c r="C7" s="120"/>
      <c r="D7" s="120"/>
      <c r="E7" s="120"/>
      <c r="F7" s="36" t="s">
        <v>9</v>
      </c>
      <c r="G7" s="120"/>
      <c r="H7" s="120"/>
      <c r="I7" s="121"/>
      <c r="K7" s="79" t="s">
        <v>10</v>
      </c>
    </row>
    <row r="8" spans="1:14" ht="25" customHeight="1" thickBot="1" x14ac:dyDescent="0.6">
      <c r="A8" s="17" t="s">
        <v>11</v>
      </c>
      <c r="B8" s="97"/>
      <c r="C8" s="97"/>
      <c r="D8" s="97"/>
      <c r="E8" s="97"/>
      <c r="F8" s="33" t="s">
        <v>12</v>
      </c>
      <c r="G8" s="97"/>
      <c r="H8" s="97"/>
      <c r="I8" s="98"/>
      <c r="K8" s="79" t="s">
        <v>13</v>
      </c>
    </row>
    <row r="9" spans="1:14" ht="21" customHeight="1" x14ac:dyDescent="0.55000000000000004">
      <c r="A9" s="117" t="s">
        <v>14</v>
      </c>
      <c r="B9" s="19"/>
      <c r="C9" s="104" t="s">
        <v>15</v>
      </c>
      <c r="D9" s="104" t="s">
        <v>16</v>
      </c>
      <c r="E9" s="104" t="s">
        <v>17</v>
      </c>
      <c r="F9" s="104"/>
      <c r="G9" s="104"/>
      <c r="H9" s="104"/>
      <c r="I9" s="115" t="s">
        <v>18</v>
      </c>
      <c r="K9" t="s">
        <v>19</v>
      </c>
    </row>
    <row r="10" spans="1:14" ht="21" customHeight="1" x14ac:dyDescent="0.55000000000000004">
      <c r="A10" s="118"/>
      <c r="B10" s="15"/>
      <c r="C10" s="99"/>
      <c r="D10" s="99"/>
      <c r="E10" s="3" t="s">
        <v>20</v>
      </c>
      <c r="F10" s="3" t="s">
        <v>21</v>
      </c>
      <c r="G10" s="14" t="s">
        <v>22</v>
      </c>
      <c r="H10" s="3" t="s">
        <v>23</v>
      </c>
      <c r="I10" s="116"/>
      <c r="K10" s="1"/>
      <c r="L10" s="1" t="s">
        <v>20</v>
      </c>
      <c r="M10" s="1" t="s">
        <v>21</v>
      </c>
      <c r="N10" s="31" t="s">
        <v>22</v>
      </c>
    </row>
    <row r="11" spans="1:14" ht="21" customHeight="1" x14ac:dyDescent="0.55000000000000004">
      <c r="A11" s="118"/>
      <c r="B11" s="99" t="s">
        <v>24</v>
      </c>
      <c r="C11" s="136"/>
      <c r="D11" s="8" t="s">
        <v>25</v>
      </c>
      <c r="E11" s="49"/>
      <c r="F11" s="49"/>
      <c r="G11" s="49"/>
      <c r="H11" s="9">
        <f>SUM(E11:G11)</f>
        <v>0</v>
      </c>
      <c r="I11" s="52">
        <f>SUM($L$12*E11,$M$12*F11,$N$12*G11)</f>
        <v>0</v>
      </c>
      <c r="K11" s="1" t="s">
        <v>26</v>
      </c>
      <c r="L11" s="2">
        <v>640</v>
      </c>
      <c r="M11" s="2">
        <v>760</v>
      </c>
      <c r="N11" s="2">
        <v>800</v>
      </c>
    </row>
    <row r="12" spans="1:14" ht="21" customHeight="1" x14ac:dyDescent="0.55000000000000004">
      <c r="A12" s="118"/>
      <c r="B12" s="99"/>
      <c r="C12" s="136"/>
      <c r="D12" s="12" t="s">
        <v>27</v>
      </c>
      <c r="E12" s="50"/>
      <c r="F12" s="50"/>
      <c r="G12" s="50"/>
      <c r="H12" s="13">
        <f t="shared" ref="H12:H17" si="0">SUM(E12:G12)</f>
        <v>0</v>
      </c>
      <c r="I12" s="53">
        <f>SUM($L$13*E12,$M$13*F12,$N$13*G12)</f>
        <v>0</v>
      </c>
      <c r="K12" s="1" t="s">
        <v>25</v>
      </c>
      <c r="L12" s="2">
        <v>720</v>
      </c>
      <c r="M12" s="2">
        <v>900</v>
      </c>
      <c r="N12" s="2">
        <v>900</v>
      </c>
    </row>
    <row r="13" spans="1:14" ht="21" customHeight="1" x14ac:dyDescent="0.55000000000000004">
      <c r="A13" s="118"/>
      <c r="B13" s="99" t="s">
        <v>28</v>
      </c>
      <c r="C13" s="136"/>
      <c r="D13" s="8" t="s">
        <v>26</v>
      </c>
      <c r="E13" s="49"/>
      <c r="F13" s="49"/>
      <c r="G13" s="49"/>
      <c r="H13" s="9">
        <f t="shared" si="0"/>
        <v>0</v>
      </c>
      <c r="I13" s="52">
        <f>SUM($L$11*E13,$M$11*F13,$N$11*G13)</f>
        <v>0</v>
      </c>
      <c r="K13" s="1" t="s">
        <v>27</v>
      </c>
      <c r="L13" s="2">
        <v>850</v>
      </c>
      <c r="M13" s="2">
        <v>1050</v>
      </c>
      <c r="N13" s="2">
        <v>1100</v>
      </c>
    </row>
    <row r="14" spans="1:14" ht="21" customHeight="1" x14ac:dyDescent="0.55000000000000004">
      <c r="A14" s="118"/>
      <c r="B14" s="99"/>
      <c r="C14" s="136"/>
      <c r="D14" s="10" t="s">
        <v>25</v>
      </c>
      <c r="E14" s="51"/>
      <c r="F14" s="51"/>
      <c r="G14" s="51"/>
      <c r="H14" s="11">
        <f t="shared" si="0"/>
        <v>0</v>
      </c>
      <c r="I14" s="54">
        <f>SUM($L$12*E14,$M$12*F14,$N$12*G14)</f>
        <v>0</v>
      </c>
    </row>
    <row r="15" spans="1:14" ht="21" customHeight="1" x14ac:dyDescent="0.55000000000000004">
      <c r="A15" s="118"/>
      <c r="B15" s="99"/>
      <c r="C15" s="136"/>
      <c r="D15" s="12" t="s">
        <v>27</v>
      </c>
      <c r="E15" s="50"/>
      <c r="F15" s="50"/>
      <c r="G15" s="50"/>
      <c r="H15" s="13">
        <f t="shared" si="0"/>
        <v>0</v>
      </c>
      <c r="I15" s="53">
        <f>SUM($L$13*E15,$M$13*F15,$N$13*G15)</f>
        <v>0</v>
      </c>
      <c r="K15" s="80" t="s">
        <v>29</v>
      </c>
    </row>
    <row r="16" spans="1:14" ht="21" customHeight="1" x14ac:dyDescent="0.55000000000000004">
      <c r="A16" s="118"/>
      <c r="B16" s="99" t="s">
        <v>30</v>
      </c>
      <c r="C16" s="136"/>
      <c r="D16" s="8" t="s">
        <v>26</v>
      </c>
      <c r="E16" s="49"/>
      <c r="F16" s="49"/>
      <c r="G16" s="49"/>
      <c r="H16" s="9">
        <f t="shared" si="0"/>
        <v>0</v>
      </c>
      <c r="I16" s="52">
        <f>SUM($L$11*E16,$M$11*F16,$N$11*G16)</f>
        <v>0</v>
      </c>
    </row>
    <row r="17" spans="1:11" ht="21" customHeight="1" x14ac:dyDescent="0.55000000000000004">
      <c r="A17" s="118"/>
      <c r="B17" s="99"/>
      <c r="C17" s="136"/>
      <c r="D17" s="12" t="s">
        <v>25</v>
      </c>
      <c r="E17" s="50"/>
      <c r="F17" s="50"/>
      <c r="G17" s="50"/>
      <c r="H17" s="13">
        <f t="shared" si="0"/>
        <v>0</v>
      </c>
      <c r="I17" s="53">
        <f>SUM($L$12*E17,$M$12*F17,$N$12*G17)</f>
        <v>0</v>
      </c>
    </row>
    <row r="18" spans="1:11" ht="21" customHeight="1" thickBot="1" x14ac:dyDescent="0.6">
      <c r="A18" s="119"/>
      <c r="B18" s="101" t="s">
        <v>31</v>
      </c>
      <c r="C18" s="102"/>
      <c r="D18" s="103"/>
      <c r="E18" s="20" t="s">
        <v>32</v>
      </c>
      <c r="F18" s="21"/>
      <c r="G18" s="20" t="s">
        <v>30</v>
      </c>
      <c r="H18" s="21"/>
      <c r="I18" s="22"/>
    </row>
    <row r="19" spans="1:11" ht="21" customHeight="1" x14ac:dyDescent="0.55000000000000004">
      <c r="A19" s="128" t="s">
        <v>33</v>
      </c>
      <c r="B19" s="104" t="s">
        <v>34</v>
      </c>
      <c r="C19" s="135"/>
      <c r="D19" s="104" t="s">
        <v>35</v>
      </c>
      <c r="E19" s="104"/>
      <c r="F19" s="104" t="s">
        <v>36</v>
      </c>
      <c r="G19" s="104"/>
      <c r="H19" s="104"/>
      <c r="I19" s="23" t="s">
        <v>37</v>
      </c>
    </row>
    <row r="20" spans="1:11" ht="21" customHeight="1" x14ac:dyDescent="0.55000000000000004">
      <c r="A20" s="118"/>
      <c r="B20" s="99"/>
      <c r="C20" s="136"/>
      <c r="D20" s="4" t="s">
        <v>38</v>
      </c>
      <c r="E20" s="5"/>
      <c r="F20" s="133" t="s">
        <v>39</v>
      </c>
      <c r="G20" s="133"/>
      <c r="H20" s="133"/>
      <c r="I20" s="24" t="s">
        <v>40</v>
      </c>
    </row>
    <row r="21" spans="1:11" ht="21" customHeight="1" x14ac:dyDescent="0.55000000000000004">
      <c r="A21" s="118"/>
      <c r="B21" s="99" t="s">
        <v>41</v>
      </c>
      <c r="C21" s="99"/>
      <c r="D21" s="6" t="s">
        <v>42</v>
      </c>
      <c r="E21" s="7"/>
      <c r="F21" s="134" t="s">
        <v>43</v>
      </c>
      <c r="G21" s="134"/>
      <c r="H21" s="134"/>
      <c r="I21" s="25" t="s">
        <v>40</v>
      </c>
    </row>
    <row r="22" spans="1:11" ht="21" customHeight="1" x14ac:dyDescent="0.55000000000000004">
      <c r="A22" s="118"/>
      <c r="B22" s="100"/>
      <c r="C22" s="100"/>
      <c r="D22" s="6" t="s">
        <v>44</v>
      </c>
      <c r="E22" s="7"/>
      <c r="F22" s="134" t="s">
        <v>45</v>
      </c>
      <c r="G22" s="134"/>
      <c r="H22" s="134"/>
      <c r="I22" s="25" t="s">
        <v>40</v>
      </c>
    </row>
    <row r="23" spans="1:11" ht="21" customHeight="1" x14ac:dyDescent="0.55000000000000004">
      <c r="A23" s="118"/>
      <c r="B23" s="3" t="s">
        <v>46</v>
      </c>
      <c r="C23" s="55"/>
      <c r="D23" s="6" t="s">
        <v>47</v>
      </c>
      <c r="E23" s="7"/>
      <c r="F23" s="134" t="s">
        <v>43</v>
      </c>
      <c r="G23" s="134"/>
      <c r="H23" s="134"/>
      <c r="I23" s="25" t="s">
        <v>40</v>
      </c>
    </row>
    <row r="24" spans="1:11" ht="21" customHeight="1" x14ac:dyDescent="0.55000000000000004">
      <c r="A24" s="118"/>
      <c r="B24" s="3" t="s">
        <v>48</v>
      </c>
      <c r="C24" s="56">
        <f>IF(AND($C$19&lt;&gt;$C$11,$C$19&lt;&gt;$C$13,$C$19&lt;&gt;$C$16),"",IF($C$19=$C$11,$H$11,IF($C$19=$C$13,$H$14,$H$17)))</f>
        <v>0</v>
      </c>
      <c r="D24" s="6" t="s">
        <v>49</v>
      </c>
      <c r="E24" s="7"/>
      <c r="F24" s="134" t="s">
        <v>50</v>
      </c>
      <c r="G24" s="134"/>
      <c r="H24" s="134"/>
      <c r="I24" s="25" t="s">
        <v>51</v>
      </c>
    </row>
    <row r="25" spans="1:11" ht="21" customHeight="1" x14ac:dyDescent="0.55000000000000004">
      <c r="A25" s="118"/>
      <c r="B25" s="143" t="s">
        <v>52</v>
      </c>
      <c r="C25" s="144"/>
      <c r="D25" s="6" t="s">
        <v>53</v>
      </c>
      <c r="E25" s="7"/>
      <c r="F25" s="134" t="s">
        <v>54</v>
      </c>
      <c r="G25" s="134"/>
      <c r="H25" s="134"/>
      <c r="I25" s="25" t="s">
        <v>55</v>
      </c>
    </row>
    <row r="26" spans="1:11" ht="21" customHeight="1" thickBot="1" x14ac:dyDescent="0.6">
      <c r="A26" s="119"/>
      <c r="B26" s="145"/>
      <c r="C26" s="146"/>
      <c r="D26" s="6"/>
      <c r="E26" s="7"/>
      <c r="F26" s="134"/>
      <c r="G26" s="134"/>
      <c r="H26" s="134"/>
      <c r="I26" s="25"/>
    </row>
    <row r="27" spans="1:11" ht="21" customHeight="1" x14ac:dyDescent="0.55000000000000004">
      <c r="A27" s="131" t="s">
        <v>56</v>
      </c>
      <c r="B27" s="132"/>
      <c r="C27" s="73" t="s">
        <v>57</v>
      </c>
      <c r="D27" s="74"/>
      <c r="E27" s="74"/>
      <c r="F27" s="74"/>
      <c r="G27" s="74"/>
      <c r="H27" s="74"/>
      <c r="I27" s="75"/>
    </row>
    <row r="28" spans="1:11" ht="21" customHeight="1" thickBot="1" x14ac:dyDescent="0.6">
      <c r="A28" s="68" t="s">
        <v>58</v>
      </c>
      <c r="B28" s="72" t="s">
        <v>59</v>
      </c>
      <c r="C28" s="28" t="s">
        <v>60</v>
      </c>
      <c r="D28" s="26"/>
      <c r="E28" s="26"/>
      <c r="F28" s="26"/>
      <c r="G28" s="26"/>
      <c r="H28" s="26"/>
      <c r="I28" s="27"/>
    </row>
    <row r="29" spans="1:11" ht="21" customHeight="1" x14ac:dyDescent="0.55000000000000004">
      <c r="A29" s="128" t="s">
        <v>61</v>
      </c>
      <c r="B29" s="77" t="s">
        <v>62</v>
      </c>
      <c r="C29" s="84" t="s">
        <v>63</v>
      </c>
      <c r="D29" s="85"/>
      <c r="E29" s="86" t="s">
        <v>64</v>
      </c>
      <c r="F29" s="86"/>
      <c r="G29" s="86"/>
      <c r="H29" s="86"/>
      <c r="I29" s="87"/>
      <c r="K29" s="79" t="s">
        <v>65</v>
      </c>
    </row>
    <row r="30" spans="1:11" ht="21" customHeight="1" x14ac:dyDescent="0.55000000000000004">
      <c r="A30" s="118"/>
      <c r="B30" s="18" t="s">
        <v>66</v>
      </c>
      <c r="C30" s="76"/>
      <c r="D30" s="18" t="s">
        <v>67</v>
      </c>
      <c r="E30" s="94"/>
      <c r="F30" s="95"/>
      <c r="G30" s="95"/>
      <c r="H30" s="95"/>
      <c r="I30" s="96"/>
    </row>
    <row r="31" spans="1:11" ht="21" customHeight="1" x14ac:dyDescent="0.55000000000000004">
      <c r="A31" s="118"/>
      <c r="B31" s="140" t="s">
        <v>68</v>
      </c>
      <c r="C31" s="137"/>
      <c r="D31" s="140" t="s">
        <v>69</v>
      </c>
      <c r="E31" s="125"/>
      <c r="F31" s="126"/>
      <c r="G31" s="126"/>
      <c r="H31" s="127"/>
      <c r="I31" s="69">
        <v>0</v>
      </c>
    </row>
    <row r="32" spans="1:11" ht="21" customHeight="1" x14ac:dyDescent="0.55000000000000004">
      <c r="A32" s="118"/>
      <c r="B32" s="148"/>
      <c r="C32" s="138"/>
      <c r="D32" s="141"/>
      <c r="E32" s="88"/>
      <c r="F32" s="89"/>
      <c r="G32" s="89"/>
      <c r="H32" s="90"/>
      <c r="I32" s="70">
        <v>0</v>
      </c>
    </row>
    <row r="33" spans="1:9" ht="21" customHeight="1" thickBot="1" x14ac:dyDescent="0.6">
      <c r="A33" s="119"/>
      <c r="B33" s="149"/>
      <c r="C33" s="139"/>
      <c r="D33" s="142"/>
      <c r="E33" s="91"/>
      <c r="F33" s="92"/>
      <c r="G33" s="92"/>
      <c r="H33" s="93"/>
      <c r="I33" s="71">
        <v>0</v>
      </c>
    </row>
    <row r="34" spans="1:9" ht="21" customHeight="1" x14ac:dyDescent="0.55000000000000004">
      <c r="A34" s="128" t="s">
        <v>70</v>
      </c>
      <c r="B34" s="35" t="s">
        <v>71</v>
      </c>
      <c r="C34" s="147" t="s">
        <v>72</v>
      </c>
      <c r="D34" s="147"/>
      <c r="E34" s="60" t="s">
        <v>73</v>
      </c>
      <c r="F34" s="34"/>
      <c r="G34" s="35"/>
      <c r="H34" s="34"/>
      <c r="I34" s="62"/>
    </row>
    <row r="35" spans="1:9" ht="21" customHeight="1" x14ac:dyDescent="0.55000000000000004">
      <c r="A35" s="118"/>
      <c r="B35" s="107" t="s">
        <v>74</v>
      </c>
      <c r="C35" s="108"/>
      <c r="D35" s="108"/>
      <c r="E35" s="108"/>
      <c r="F35" s="108"/>
      <c r="G35" s="57"/>
      <c r="H35" s="47"/>
      <c r="I35" s="58"/>
    </row>
    <row r="36" spans="1:9" ht="21" customHeight="1" thickBot="1" x14ac:dyDescent="0.6">
      <c r="A36" s="119"/>
      <c r="B36" s="59" t="s">
        <v>75</v>
      </c>
      <c r="C36" s="129"/>
      <c r="D36" s="129"/>
      <c r="E36" s="129"/>
      <c r="F36" s="129"/>
      <c r="G36" s="129"/>
      <c r="H36" s="129"/>
      <c r="I36" s="130"/>
    </row>
    <row r="37" spans="1:9" ht="25" customHeight="1" x14ac:dyDescent="0.55000000000000004">
      <c r="G37" s="32" t="s">
        <v>76</v>
      </c>
      <c r="H37" s="105">
        <f>SUM(I11:I17)</f>
        <v>0</v>
      </c>
      <c r="I37" s="106"/>
    </row>
  </sheetData>
  <protectedRanges>
    <protectedRange sqref="G7:I8" name="範囲2"/>
    <protectedRange sqref="C11:C17" name="範囲3"/>
    <protectedRange sqref="E11:G17" name="範囲4"/>
    <protectedRange sqref="F18 H18 C19 B22 C23 G27 E30 E31:I33 C34 G35 C30:C31" name="範囲5"/>
  </protectedRanges>
  <mergeCells count="52">
    <mergeCell ref="C34:D34"/>
    <mergeCell ref="B31:B33"/>
    <mergeCell ref="C11:C12"/>
    <mergeCell ref="C13:C15"/>
    <mergeCell ref="C16:C17"/>
    <mergeCell ref="A34:A36"/>
    <mergeCell ref="C36:I36"/>
    <mergeCell ref="A27:B27"/>
    <mergeCell ref="F20:H20"/>
    <mergeCell ref="F21:H21"/>
    <mergeCell ref="F22:H22"/>
    <mergeCell ref="F23:H23"/>
    <mergeCell ref="F24:H24"/>
    <mergeCell ref="F25:H25"/>
    <mergeCell ref="F26:H26"/>
    <mergeCell ref="C19:C20"/>
    <mergeCell ref="D19:E19"/>
    <mergeCell ref="C31:C33"/>
    <mergeCell ref="D31:D33"/>
    <mergeCell ref="F19:H19"/>
    <mergeCell ref="B25:C26"/>
    <mergeCell ref="H37:I37"/>
    <mergeCell ref="B35:F35"/>
    <mergeCell ref="A2:I2"/>
    <mergeCell ref="A3:I3"/>
    <mergeCell ref="A6:I6"/>
    <mergeCell ref="I9:I10"/>
    <mergeCell ref="C9:C10"/>
    <mergeCell ref="D9:D10"/>
    <mergeCell ref="A9:A18"/>
    <mergeCell ref="E9:H9"/>
    <mergeCell ref="B7:E7"/>
    <mergeCell ref="B8:E8"/>
    <mergeCell ref="G7:I7"/>
    <mergeCell ref="A5:I5"/>
    <mergeCell ref="E31:H31"/>
    <mergeCell ref="A29:A33"/>
    <mergeCell ref="A4:I4"/>
    <mergeCell ref="C29:D29"/>
    <mergeCell ref="E29:I29"/>
    <mergeCell ref="E32:H32"/>
    <mergeCell ref="E33:H33"/>
    <mergeCell ref="E30:I30"/>
    <mergeCell ref="G8:I8"/>
    <mergeCell ref="B21:C21"/>
    <mergeCell ref="B22:C22"/>
    <mergeCell ref="B18:D18"/>
    <mergeCell ref="B19:B20"/>
    <mergeCell ref="B11:B12"/>
    <mergeCell ref="B13:B15"/>
    <mergeCell ref="B16:B17"/>
    <mergeCell ref="A19:A26"/>
  </mergeCells>
  <phoneticPr fontId="1"/>
  <dataValidations count="9">
    <dataValidation type="date" imeMode="off" allowBlank="1" showInputMessage="1" showErrorMessage="1" sqref="C11:C17 C19:C20" xr:uid="{00000000-0002-0000-0000-000000000000}">
      <formula1>45748</formula1>
      <formula2>46112</formula2>
    </dataValidation>
    <dataValidation type="list" allowBlank="1" showInputMessage="1" showErrorMessage="1" sqref="F18 H18" xr:uid="{00000000-0002-0000-0000-000001000000}">
      <formula1>"ご飯,パン"</formula1>
    </dataValidation>
    <dataValidation type="list" allowBlank="1" showInputMessage="1" showErrorMessage="1" sqref="G35" xr:uid="{00000000-0002-0000-0000-000003000000}">
      <formula1>"希望する,希望しない"</formula1>
    </dataValidation>
    <dataValidation type="list" allowBlank="1" showInputMessage="1" showErrorMessage="1" sqref="C34" xr:uid="{7A941642-6FE6-4AAC-969A-4EB21733EBEF}">
      <formula1>"セルフサービス方式,給食当番方式,配膳方式"</formula1>
    </dataValidation>
    <dataValidation imeMode="off" allowBlank="1" showInputMessage="1" showErrorMessage="1" sqref="E11:G17 G8:I8 B8:E8 C23" xr:uid="{00000000-0002-0000-0000-000007000000}"/>
    <dataValidation imeMode="on" allowBlank="1" showInputMessage="1" showErrorMessage="1" sqref="B7:E7 G7:I7" xr:uid="{00000000-0002-0000-0000-000008000000}"/>
    <dataValidation type="list" allowBlank="1" showInputMessage="1" showErrorMessage="1" sqref="B22:C22" xr:uid="{00000000-0002-0000-0000-000005000000}">
      <formula1>$D$20:$D$26</formula1>
    </dataValidation>
    <dataValidation type="list" allowBlank="1" showInputMessage="1" showErrorMessage="1" sqref="C30" xr:uid="{15BD5EDF-E826-4352-87D7-89A9943230EA}">
      <formula1>"要,不要"</formula1>
    </dataValidation>
    <dataValidation type="list" allowBlank="1" showInputMessage="1" showErrorMessage="1" sqref="C31:C33" xr:uid="{B6AB2F4D-8E80-49A1-AEF1-28221FD52915}">
      <formula1>"一括,２分割,３分割"</formula1>
    </dataValidation>
  </dataValidations>
  <pageMargins left="0.43307086614173229" right="0.23622047244094491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37"/>
  <sheetViews>
    <sheetView zoomScaleNormal="100" workbookViewId="0">
      <selection activeCell="B7" sqref="B7:E7"/>
    </sheetView>
  </sheetViews>
  <sheetFormatPr defaultRowHeight="18" x14ac:dyDescent="0.55000000000000004"/>
  <cols>
    <col min="1" max="1" width="10.58203125" customWidth="1"/>
    <col min="2" max="9" width="9.58203125" customWidth="1"/>
  </cols>
  <sheetData>
    <row r="1" spans="1:14" ht="18.5" thickBot="1" x14ac:dyDescent="0.6"/>
    <row r="2" spans="1:14" ht="20.149999999999999" customHeight="1" x14ac:dyDescent="0.55000000000000004">
      <c r="A2" s="109" t="s">
        <v>0</v>
      </c>
      <c r="B2" s="110"/>
      <c r="C2" s="110"/>
      <c r="D2" s="110"/>
      <c r="E2" s="110"/>
      <c r="F2" s="110"/>
      <c r="G2" s="110"/>
      <c r="H2" s="110"/>
      <c r="I2" s="111"/>
      <c r="K2" s="30"/>
      <c r="L2" t="s">
        <v>77</v>
      </c>
    </row>
    <row r="3" spans="1:14" ht="22.5" customHeight="1" x14ac:dyDescent="0.55000000000000004">
      <c r="A3" s="81" t="s">
        <v>2</v>
      </c>
      <c r="B3" s="82"/>
      <c r="C3" s="82"/>
      <c r="D3" s="82"/>
      <c r="E3" s="82"/>
      <c r="F3" s="82"/>
      <c r="G3" s="82"/>
      <c r="H3" s="82"/>
      <c r="I3" s="83"/>
    </row>
    <row r="4" spans="1:14" ht="20.149999999999999" customHeight="1" x14ac:dyDescent="0.55000000000000004">
      <c r="A4" s="81" t="s">
        <v>3</v>
      </c>
      <c r="B4" s="82"/>
      <c r="C4" s="82"/>
      <c r="D4" s="82"/>
      <c r="E4" s="82"/>
      <c r="F4" s="82"/>
      <c r="G4" s="82"/>
      <c r="H4" s="82"/>
      <c r="I4" s="83"/>
      <c r="K4" s="29"/>
      <c r="L4" t="s">
        <v>78</v>
      </c>
    </row>
    <row r="5" spans="1:14" ht="20.149999999999999" customHeight="1" x14ac:dyDescent="0.55000000000000004">
      <c r="A5" s="122" t="s">
        <v>5</v>
      </c>
      <c r="B5" s="123"/>
      <c r="C5" s="123"/>
      <c r="D5" s="123"/>
      <c r="E5" s="123"/>
      <c r="F5" s="123"/>
      <c r="G5" s="123"/>
      <c r="H5" s="123"/>
      <c r="I5" s="124"/>
    </row>
    <row r="6" spans="1:14" ht="20.149999999999999" customHeight="1" thickBot="1" x14ac:dyDescent="0.6">
      <c r="A6" s="112" t="s">
        <v>79</v>
      </c>
      <c r="B6" s="113"/>
      <c r="C6" s="113"/>
      <c r="D6" s="113"/>
      <c r="E6" s="113"/>
      <c r="F6" s="113"/>
      <c r="G6" s="113"/>
      <c r="H6" s="113"/>
      <c r="I6" s="114"/>
      <c r="K6" s="79" t="s">
        <v>10</v>
      </c>
    </row>
    <row r="7" spans="1:14" ht="25" customHeight="1" x14ac:dyDescent="0.55000000000000004">
      <c r="A7" s="16" t="s">
        <v>8</v>
      </c>
      <c r="B7" s="175"/>
      <c r="C7" s="175"/>
      <c r="D7" s="175"/>
      <c r="E7" s="175"/>
      <c r="F7" s="36" t="s">
        <v>9</v>
      </c>
      <c r="G7" s="175"/>
      <c r="H7" s="175"/>
      <c r="I7" s="176"/>
      <c r="K7" s="79" t="s">
        <v>13</v>
      </c>
    </row>
    <row r="8" spans="1:14" ht="25" customHeight="1" thickBot="1" x14ac:dyDescent="0.6">
      <c r="A8" s="17" t="s">
        <v>11</v>
      </c>
      <c r="B8" s="170"/>
      <c r="C8" s="170"/>
      <c r="D8" s="170"/>
      <c r="E8" s="170"/>
      <c r="F8" s="33" t="s">
        <v>12</v>
      </c>
      <c r="G8" s="170"/>
      <c r="H8" s="170"/>
      <c r="I8" s="171"/>
      <c r="K8" t="s">
        <v>19</v>
      </c>
    </row>
    <row r="9" spans="1:14" ht="21" customHeight="1" x14ac:dyDescent="0.55000000000000004">
      <c r="A9" s="117" t="s">
        <v>14</v>
      </c>
      <c r="B9" s="19"/>
      <c r="C9" s="104" t="s">
        <v>15</v>
      </c>
      <c r="D9" s="104" t="s">
        <v>16</v>
      </c>
      <c r="E9" s="104" t="s">
        <v>17</v>
      </c>
      <c r="F9" s="104"/>
      <c r="G9" s="104"/>
      <c r="H9" s="104"/>
      <c r="I9" s="115" t="s">
        <v>18</v>
      </c>
      <c r="K9" s="1"/>
      <c r="L9" s="1" t="s">
        <v>20</v>
      </c>
      <c r="M9" s="1" t="s">
        <v>21</v>
      </c>
      <c r="N9" s="31" t="s">
        <v>22</v>
      </c>
    </row>
    <row r="10" spans="1:14" ht="21" customHeight="1" x14ac:dyDescent="0.55000000000000004">
      <c r="A10" s="118"/>
      <c r="B10" s="15"/>
      <c r="C10" s="99"/>
      <c r="D10" s="99"/>
      <c r="E10" s="3" t="s">
        <v>20</v>
      </c>
      <c r="F10" s="3" t="s">
        <v>21</v>
      </c>
      <c r="G10" s="14" t="s">
        <v>22</v>
      </c>
      <c r="H10" s="3" t="s">
        <v>23</v>
      </c>
      <c r="I10" s="116"/>
      <c r="K10" s="1" t="s">
        <v>26</v>
      </c>
      <c r="L10" s="2">
        <v>640</v>
      </c>
      <c r="M10" s="2">
        <v>760</v>
      </c>
      <c r="N10" s="2">
        <v>800</v>
      </c>
    </row>
    <row r="11" spans="1:14" ht="21" customHeight="1" x14ac:dyDescent="0.55000000000000004">
      <c r="A11" s="118"/>
      <c r="B11" s="99" t="s">
        <v>24</v>
      </c>
      <c r="C11" s="154" t="s">
        <v>80</v>
      </c>
      <c r="D11" s="8" t="s">
        <v>25</v>
      </c>
      <c r="E11" s="43" t="s">
        <v>81</v>
      </c>
      <c r="F11" s="43" t="s">
        <v>81</v>
      </c>
      <c r="G11" s="43" t="s">
        <v>81</v>
      </c>
      <c r="H11" s="40" t="s">
        <v>81</v>
      </c>
      <c r="I11" s="37" t="s">
        <v>82</v>
      </c>
      <c r="K11" s="1" t="s">
        <v>25</v>
      </c>
      <c r="L11" s="2">
        <v>720</v>
      </c>
      <c r="M11" s="2">
        <v>900</v>
      </c>
      <c r="N11" s="2">
        <v>900</v>
      </c>
    </row>
    <row r="12" spans="1:14" ht="21" customHeight="1" x14ac:dyDescent="0.55000000000000004">
      <c r="A12" s="118"/>
      <c r="B12" s="99"/>
      <c r="C12" s="155"/>
      <c r="D12" s="12" t="s">
        <v>27</v>
      </c>
      <c r="E12" s="44" t="s">
        <v>81</v>
      </c>
      <c r="F12" s="44" t="s">
        <v>81</v>
      </c>
      <c r="G12" s="44" t="s">
        <v>81</v>
      </c>
      <c r="H12" s="41" t="s">
        <v>81</v>
      </c>
      <c r="I12" s="38" t="s">
        <v>82</v>
      </c>
      <c r="K12" s="1" t="s">
        <v>27</v>
      </c>
      <c r="L12" s="2">
        <v>850</v>
      </c>
      <c r="M12" s="2">
        <v>1050</v>
      </c>
      <c r="N12" s="2">
        <v>1100</v>
      </c>
    </row>
    <row r="13" spans="1:14" ht="21" customHeight="1" x14ac:dyDescent="0.55000000000000004">
      <c r="A13" s="118"/>
      <c r="B13" s="99" t="s">
        <v>28</v>
      </c>
      <c r="C13" s="154" t="s">
        <v>80</v>
      </c>
      <c r="D13" s="8" t="s">
        <v>26</v>
      </c>
      <c r="E13" s="43" t="s">
        <v>81</v>
      </c>
      <c r="F13" s="43" t="s">
        <v>81</v>
      </c>
      <c r="G13" s="43" t="s">
        <v>81</v>
      </c>
      <c r="H13" s="40" t="s">
        <v>81</v>
      </c>
      <c r="I13" s="37" t="s">
        <v>82</v>
      </c>
    </row>
    <row r="14" spans="1:14" ht="21" customHeight="1" x14ac:dyDescent="0.55000000000000004">
      <c r="A14" s="118"/>
      <c r="B14" s="99"/>
      <c r="C14" s="155"/>
      <c r="D14" s="10" t="s">
        <v>25</v>
      </c>
      <c r="E14" s="45" t="s">
        <v>81</v>
      </c>
      <c r="F14" s="45" t="s">
        <v>81</v>
      </c>
      <c r="G14" s="45" t="s">
        <v>81</v>
      </c>
      <c r="H14" s="42" t="s">
        <v>81</v>
      </c>
      <c r="I14" s="39" t="s">
        <v>82</v>
      </c>
    </row>
    <row r="15" spans="1:14" ht="21" customHeight="1" x14ac:dyDescent="0.55000000000000004">
      <c r="A15" s="118"/>
      <c r="B15" s="99"/>
      <c r="C15" s="155"/>
      <c r="D15" s="12" t="s">
        <v>27</v>
      </c>
      <c r="E15" s="44" t="s">
        <v>81</v>
      </c>
      <c r="F15" s="44" t="s">
        <v>81</v>
      </c>
      <c r="G15" s="44" t="s">
        <v>81</v>
      </c>
      <c r="H15" s="41" t="s">
        <v>81</v>
      </c>
      <c r="I15" s="38" t="s">
        <v>82</v>
      </c>
    </row>
    <row r="16" spans="1:14" ht="21" customHeight="1" x14ac:dyDescent="0.55000000000000004">
      <c r="A16" s="118"/>
      <c r="B16" s="99" t="s">
        <v>30</v>
      </c>
      <c r="C16" s="154" t="s">
        <v>80</v>
      </c>
      <c r="D16" s="8" t="s">
        <v>26</v>
      </c>
      <c r="E16" s="43" t="s">
        <v>81</v>
      </c>
      <c r="F16" s="43" t="s">
        <v>81</v>
      </c>
      <c r="G16" s="43" t="s">
        <v>81</v>
      </c>
      <c r="H16" s="40" t="s">
        <v>81</v>
      </c>
      <c r="I16" s="37" t="s">
        <v>82</v>
      </c>
    </row>
    <row r="17" spans="1:9" ht="21" customHeight="1" x14ac:dyDescent="0.55000000000000004">
      <c r="A17" s="118"/>
      <c r="B17" s="99"/>
      <c r="C17" s="155"/>
      <c r="D17" s="12" t="s">
        <v>25</v>
      </c>
      <c r="E17" s="44" t="s">
        <v>81</v>
      </c>
      <c r="F17" s="44" t="s">
        <v>81</v>
      </c>
      <c r="G17" s="44" t="s">
        <v>81</v>
      </c>
      <c r="H17" s="41" t="s">
        <v>81</v>
      </c>
      <c r="I17" s="38" t="s">
        <v>82</v>
      </c>
    </row>
    <row r="18" spans="1:9" ht="21" customHeight="1" thickBot="1" x14ac:dyDescent="0.6">
      <c r="A18" s="119"/>
      <c r="B18" s="101" t="s">
        <v>31</v>
      </c>
      <c r="C18" s="102"/>
      <c r="D18" s="103"/>
      <c r="E18" s="20" t="s">
        <v>32</v>
      </c>
      <c r="F18" s="67" t="s">
        <v>83</v>
      </c>
      <c r="G18" s="20" t="s">
        <v>30</v>
      </c>
      <c r="H18" s="67" t="s">
        <v>83</v>
      </c>
      <c r="I18" s="22"/>
    </row>
    <row r="19" spans="1:9" ht="21" customHeight="1" x14ac:dyDescent="0.55000000000000004">
      <c r="A19" s="109" t="s">
        <v>33</v>
      </c>
      <c r="B19" s="104" t="s">
        <v>34</v>
      </c>
      <c r="C19" s="182" t="s">
        <v>80</v>
      </c>
      <c r="D19" s="104" t="s">
        <v>35</v>
      </c>
      <c r="E19" s="104"/>
      <c r="F19" s="104" t="s">
        <v>36</v>
      </c>
      <c r="G19" s="104"/>
      <c r="H19" s="104"/>
      <c r="I19" s="23" t="s">
        <v>37</v>
      </c>
    </row>
    <row r="20" spans="1:9" ht="21" customHeight="1" thickBot="1" x14ac:dyDescent="0.6">
      <c r="A20" s="81"/>
      <c r="B20" s="181"/>
      <c r="C20" s="183"/>
      <c r="D20" s="4" t="s">
        <v>38</v>
      </c>
      <c r="E20" s="5"/>
      <c r="F20" s="133" t="s">
        <v>39</v>
      </c>
      <c r="G20" s="133"/>
      <c r="H20" s="133"/>
      <c r="I20" s="24" t="s">
        <v>40</v>
      </c>
    </row>
    <row r="21" spans="1:9" ht="21" customHeight="1" x14ac:dyDescent="0.55000000000000004">
      <c r="A21" s="81"/>
      <c r="B21" s="177" t="s">
        <v>41</v>
      </c>
      <c r="C21" s="178"/>
      <c r="D21" s="47" t="s">
        <v>42</v>
      </c>
      <c r="E21" s="7"/>
      <c r="F21" s="134" t="s">
        <v>43</v>
      </c>
      <c r="G21" s="134"/>
      <c r="H21" s="134"/>
      <c r="I21" s="25" t="s">
        <v>40</v>
      </c>
    </row>
    <row r="22" spans="1:9" ht="21" customHeight="1" thickBot="1" x14ac:dyDescent="0.6">
      <c r="A22" s="81"/>
      <c r="B22" s="179"/>
      <c r="C22" s="180"/>
      <c r="D22" s="47" t="s">
        <v>44</v>
      </c>
      <c r="E22" s="7"/>
      <c r="F22" s="134" t="s">
        <v>45</v>
      </c>
      <c r="G22" s="134"/>
      <c r="H22" s="134"/>
      <c r="I22" s="25" t="s">
        <v>40</v>
      </c>
    </row>
    <row r="23" spans="1:9" ht="21" customHeight="1" x14ac:dyDescent="0.55000000000000004">
      <c r="A23" s="81"/>
      <c r="B23" s="18" t="s">
        <v>46</v>
      </c>
      <c r="C23" s="48" t="s">
        <v>84</v>
      </c>
      <c r="D23" s="6" t="s">
        <v>47</v>
      </c>
      <c r="E23" s="7"/>
      <c r="F23" s="134" t="s">
        <v>43</v>
      </c>
      <c r="G23" s="134"/>
      <c r="H23" s="134"/>
      <c r="I23" s="25" t="s">
        <v>40</v>
      </c>
    </row>
    <row r="24" spans="1:9" ht="21" customHeight="1" x14ac:dyDescent="0.55000000000000004">
      <c r="A24" s="81"/>
      <c r="B24" s="3" t="s">
        <v>48</v>
      </c>
      <c r="C24" s="46" t="s">
        <v>85</v>
      </c>
      <c r="D24" s="6" t="s">
        <v>49</v>
      </c>
      <c r="E24" s="7"/>
      <c r="F24" s="134" t="s">
        <v>50</v>
      </c>
      <c r="G24" s="134"/>
      <c r="H24" s="134"/>
      <c r="I24" s="25" t="s">
        <v>51</v>
      </c>
    </row>
    <row r="25" spans="1:9" ht="21" customHeight="1" x14ac:dyDescent="0.55000000000000004">
      <c r="A25" s="81"/>
      <c r="B25" s="143" t="s">
        <v>52</v>
      </c>
      <c r="C25" s="144"/>
      <c r="D25" s="6" t="s">
        <v>53</v>
      </c>
      <c r="E25" s="7"/>
      <c r="F25" s="134" t="s">
        <v>54</v>
      </c>
      <c r="G25" s="134"/>
      <c r="H25" s="134"/>
      <c r="I25" s="25" t="s">
        <v>55</v>
      </c>
    </row>
    <row r="26" spans="1:9" ht="21" customHeight="1" thickBot="1" x14ac:dyDescent="0.6">
      <c r="A26" s="169"/>
      <c r="B26" s="145"/>
      <c r="C26" s="146"/>
      <c r="D26" s="6"/>
      <c r="E26" s="7"/>
      <c r="F26" s="134"/>
      <c r="G26" s="134"/>
      <c r="H26" s="134"/>
      <c r="I26" s="25"/>
    </row>
    <row r="27" spans="1:9" ht="21" customHeight="1" x14ac:dyDescent="0.55000000000000004">
      <c r="A27" s="131" t="s">
        <v>56</v>
      </c>
      <c r="B27" s="132"/>
      <c r="C27" s="73" t="s">
        <v>57</v>
      </c>
      <c r="D27" s="74"/>
      <c r="E27" s="74"/>
      <c r="F27" s="74"/>
      <c r="G27" s="74"/>
      <c r="H27" s="74"/>
      <c r="I27" s="75"/>
    </row>
    <row r="28" spans="1:9" ht="21" customHeight="1" thickBot="1" x14ac:dyDescent="0.6">
      <c r="A28" s="68" t="s">
        <v>58</v>
      </c>
      <c r="B28" s="72" t="s">
        <v>59</v>
      </c>
      <c r="C28" s="28" t="s">
        <v>60</v>
      </c>
      <c r="D28" s="26"/>
      <c r="E28" s="26"/>
      <c r="F28" s="26"/>
      <c r="G28" s="26"/>
      <c r="H28" s="26"/>
      <c r="I28" s="27"/>
    </row>
    <row r="29" spans="1:9" ht="21" customHeight="1" x14ac:dyDescent="0.55000000000000004">
      <c r="A29" s="128" t="s">
        <v>61</v>
      </c>
      <c r="B29" s="77" t="s">
        <v>62</v>
      </c>
      <c r="C29" s="150" t="s">
        <v>86</v>
      </c>
      <c r="D29" s="151"/>
      <c r="E29" s="152" t="s">
        <v>64</v>
      </c>
      <c r="F29" s="152"/>
      <c r="G29" s="152"/>
      <c r="H29" s="152"/>
      <c r="I29" s="153"/>
    </row>
    <row r="30" spans="1:9" ht="21" customHeight="1" x14ac:dyDescent="0.55000000000000004">
      <c r="A30" s="118"/>
      <c r="B30" s="18" t="s">
        <v>66</v>
      </c>
      <c r="C30" s="78" t="s">
        <v>87</v>
      </c>
      <c r="D30" s="18" t="s">
        <v>67</v>
      </c>
      <c r="E30" s="156" t="s">
        <v>88</v>
      </c>
      <c r="F30" s="157"/>
      <c r="G30" s="157"/>
      <c r="H30" s="157"/>
      <c r="I30" s="158"/>
    </row>
    <row r="31" spans="1:9" ht="21" customHeight="1" x14ac:dyDescent="0.55000000000000004">
      <c r="A31" s="118"/>
      <c r="B31" s="140" t="s">
        <v>68</v>
      </c>
      <c r="C31" s="159" t="s">
        <v>89</v>
      </c>
      <c r="D31" s="140" t="s">
        <v>90</v>
      </c>
      <c r="E31" s="160" t="s">
        <v>91</v>
      </c>
      <c r="F31" s="161"/>
      <c r="G31" s="161"/>
      <c r="H31" s="162"/>
      <c r="I31" s="63" t="s">
        <v>82</v>
      </c>
    </row>
    <row r="32" spans="1:9" ht="21" customHeight="1" x14ac:dyDescent="0.55000000000000004">
      <c r="A32" s="118"/>
      <c r="B32" s="148"/>
      <c r="C32" s="138"/>
      <c r="D32" s="141"/>
      <c r="E32" s="163" t="s">
        <v>91</v>
      </c>
      <c r="F32" s="164"/>
      <c r="G32" s="164"/>
      <c r="H32" s="165"/>
      <c r="I32" s="64" t="s">
        <v>82</v>
      </c>
    </row>
    <row r="33" spans="1:10" ht="21" customHeight="1" thickBot="1" x14ac:dyDescent="0.6">
      <c r="A33" s="119"/>
      <c r="B33" s="149"/>
      <c r="C33" s="139"/>
      <c r="D33" s="142"/>
      <c r="E33" s="166" t="s">
        <v>91</v>
      </c>
      <c r="F33" s="167"/>
      <c r="G33" s="167"/>
      <c r="H33" s="168"/>
      <c r="I33" s="65" t="s">
        <v>82</v>
      </c>
    </row>
    <row r="34" spans="1:10" ht="21" customHeight="1" x14ac:dyDescent="0.55000000000000004">
      <c r="A34" s="128" t="s">
        <v>70</v>
      </c>
      <c r="B34" s="35" t="s">
        <v>71</v>
      </c>
      <c r="C34" s="147" t="s">
        <v>92</v>
      </c>
      <c r="D34" s="147"/>
      <c r="E34" s="147"/>
      <c r="F34" s="147"/>
      <c r="G34" s="35"/>
      <c r="H34" s="34"/>
      <c r="I34" s="66" t="s">
        <v>73</v>
      </c>
      <c r="J34" s="61"/>
    </row>
    <row r="35" spans="1:10" ht="21" customHeight="1" x14ac:dyDescent="0.55000000000000004">
      <c r="A35" s="118"/>
      <c r="B35" s="107" t="s">
        <v>74</v>
      </c>
      <c r="C35" s="108"/>
      <c r="D35" s="108"/>
      <c r="E35" s="108"/>
      <c r="F35" s="108"/>
      <c r="G35" s="173" t="s">
        <v>93</v>
      </c>
      <c r="H35" s="173"/>
      <c r="I35" s="174"/>
    </row>
    <row r="36" spans="1:10" ht="21" customHeight="1" thickBot="1" x14ac:dyDescent="0.6">
      <c r="A36" s="119"/>
      <c r="B36" s="59" t="s">
        <v>75</v>
      </c>
      <c r="C36" s="129"/>
      <c r="D36" s="129"/>
      <c r="E36" s="129"/>
      <c r="F36" s="129"/>
      <c r="G36" s="129"/>
      <c r="H36" s="129"/>
      <c r="I36" s="130"/>
    </row>
    <row r="37" spans="1:10" ht="22.5" customHeight="1" x14ac:dyDescent="0.55000000000000004">
      <c r="A37" t="s">
        <v>94</v>
      </c>
      <c r="G37" s="32" t="s">
        <v>76</v>
      </c>
      <c r="H37" s="172" t="s">
        <v>82</v>
      </c>
      <c r="I37" s="172"/>
    </row>
  </sheetData>
  <sheetProtection algorithmName="SHA-512" hashValue="GWh8dr2NrV/IuAFDmQ1aieo8jmnOvBwJLdcCWm3Ofox0Owzdl054rAX9WoWBuRjHOnSu6JMwO5kGClv3edJOFA==" saltValue="+tJ2OV1oq4AmW/WhfIR1IQ==" spinCount="100000" sheet="1" objects="1" scenarios="1"/>
  <protectedRanges>
    <protectedRange sqref="G27" name="範囲5"/>
  </protectedRanges>
  <mergeCells count="53">
    <mergeCell ref="B19:B20"/>
    <mergeCell ref="C19:C20"/>
    <mergeCell ref="D19:E19"/>
    <mergeCell ref="F19:H19"/>
    <mergeCell ref="F20:H20"/>
    <mergeCell ref="F26:H26"/>
    <mergeCell ref="B21:C21"/>
    <mergeCell ref="F21:H21"/>
    <mergeCell ref="B22:C22"/>
    <mergeCell ref="F22:H22"/>
    <mergeCell ref="B25:C26"/>
    <mergeCell ref="F23:H23"/>
    <mergeCell ref="A2:I2"/>
    <mergeCell ref="A3:I3"/>
    <mergeCell ref="A6:I6"/>
    <mergeCell ref="B7:E7"/>
    <mergeCell ref="G7:I7"/>
    <mergeCell ref="A5:I5"/>
    <mergeCell ref="A4:I4"/>
    <mergeCell ref="H37:I37"/>
    <mergeCell ref="A34:A36"/>
    <mergeCell ref="B35:F35"/>
    <mergeCell ref="C36:I36"/>
    <mergeCell ref="G35:I35"/>
    <mergeCell ref="C34:F34"/>
    <mergeCell ref="A9:A18"/>
    <mergeCell ref="G8:I8"/>
    <mergeCell ref="C13:C15"/>
    <mergeCell ref="C16:C17"/>
    <mergeCell ref="B18:D18"/>
    <mergeCell ref="C9:C10"/>
    <mergeCell ref="B8:E8"/>
    <mergeCell ref="D9:D10"/>
    <mergeCell ref="E9:H9"/>
    <mergeCell ref="B16:B17"/>
    <mergeCell ref="I9:I10"/>
    <mergeCell ref="B11:B12"/>
    <mergeCell ref="A27:B27"/>
    <mergeCell ref="A29:A33"/>
    <mergeCell ref="C29:D29"/>
    <mergeCell ref="E29:I29"/>
    <mergeCell ref="C11:C12"/>
    <mergeCell ref="B13:B15"/>
    <mergeCell ref="E30:I30"/>
    <mergeCell ref="B31:B33"/>
    <mergeCell ref="C31:C33"/>
    <mergeCell ref="D31:D33"/>
    <mergeCell ref="E31:H31"/>
    <mergeCell ref="E32:H32"/>
    <mergeCell ref="E33:H33"/>
    <mergeCell ref="A19:A26"/>
    <mergeCell ref="F24:H24"/>
    <mergeCell ref="F25:H25"/>
  </mergeCells>
  <phoneticPr fontId="1"/>
  <dataValidations count="3">
    <dataValidation imeMode="on" allowBlank="1" showInputMessage="1" showErrorMessage="1" sqref="B7:E7 G7:I7" xr:uid="{00000000-0002-0000-0100-000000000000}"/>
    <dataValidation imeMode="off" allowBlank="1" showInputMessage="1" showErrorMessage="1" sqref="E11:G17 G8:I8 B8:E8" xr:uid="{00000000-0002-0000-0100-000001000000}"/>
    <dataValidation type="list" allowBlank="1" showInputMessage="1" showErrorMessage="1" sqref="B22:C22" xr:uid="{00000000-0002-0000-0100-000003000000}">
      <formula1>$D$20:$D$26</formula1>
    </dataValidation>
  </dataValidations>
  <pageMargins left="0.43307086614173229" right="0.23622047244094491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入力シート</vt:lpstr>
      <vt:lpstr>手書き用シート</vt:lpstr>
      <vt:lpstr>手書き用シート!Print_Area</vt:lpstr>
      <vt:lpstr>入力シート!Print_Area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keywords/>
  <dc:description/>
  <cp:lastModifiedBy/>
  <dcterms:created xsi:type="dcterms:W3CDTF">2025-03-14T00:27:21Z</dcterms:created>
  <dcterms:modified xsi:type="dcterms:W3CDTF">2025-04-15T06:05:06Z</dcterms:modified>
  <cp:category/>
  <cp:contentStatus/>
</cp:coreProperties>
</file>