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13_ncr:1_{9CDD7296-640D-46BA-B66F-544BB180CEEC}" xr6:coauthVersionLast="47" xr6:coauthVersionMax="47" xr10:uidLastSave="{00000000-0000-0000-0000-000000000000}"/>
  <bookViews>
    <workbookView xWindow="-120" yWindow="-120" windowWidth="29040" windowHeight="15840" tabRatio="755" xr2:uid="{47D7BB59-4099-4379-A7F2-E59ECA88CD52}"/>
  </bookViews>
  <sheets>
    <sheet name="集計表" sheetId="3" r:id="rId1"/>
    <sheet name="01_個人の県民税" sheetId="2" r:id="rId2"/>
    <sheet name="02_個人の事業税" sheetId="4" r:id="rId3"/>
    <sheet name="03_不動産取得税" sheetId="5" r:id="rId4"/>
    <sheet name="04_鉱区税" sheetId="6" r:id="rId5"/>
    <sheet name="05_軽油引取税" sheetId="7" r:id="rId6"/>
    <sheet name="06_軽油引取税（免税証）" sheetId="8" r:id="rId7"/>
    <sheet name="07_法人二税" sheetId="9" r:id="rId8"/>
    <sheet name="08_利子割" sheetId="10" r:id="rId9"/>
    <sheet name="09_配当割" sheetId="11" r:id="rId10"/>
    <sheet name="10_譲渡所得割" sheetId="12" r:id="rId11"/>
    <sheet name="11_12_自動車税" sheetId="13" r:id="rId12"/>
    <sheet name="13_ゴルフ場利用税" sheetId="14" r:id="rId13"/>
    <sheet name="14_県たばこ税" sheetId="15" r:id="rId14"/>
    <sheet name="15_収納管理" sheetId="16" r:id="rId15"/>
    <sheet name="16_収納管理（納税証明）" sheetId="17" r:id="rId16"/>
    <sheet name="17_滞納整理" sheetId="18" r:id="rId17"/>
    <sheet name="18_その他共通" sheetId="19" r:id="rId18"/>
  </sheets>
  <definedNames>
    <definedName name="_xlnm.Print_Area" localSheetId="0">集計表!$A$1:$P$37</definedName>
    <definedName name="_xlnm.Print_Titles" localSheetId="1">'01_個人の県民税'!$7:$7</definedName>
    <definedName name="_xlnm.Print_Titles" localSheetId="2">'02_個人の事業税'!$7:$7</definedName>
    <definedName name="_xlnm.Print_Titles" localSheetId="3">'03_不動産取得税'!$7:$7</definedName>
    <definedName name="_xlnm.Print_Titles" localSheetId="4">'04_鉱区税'!$7:$7</definedName>
    <definedName name="_xlnm.Print_Titles" localSheetId="5">'05_軽油引取税'!$7:$7</definedName>
    <definedName name="_xlnm.Print_Titles" localSheetId="6">'06_軽油引取税（免税証）'!$7:$7</definedName>
    <definedName name="_xlnm.Print_Titles" localSheetId="7">'07_法人二税'!$7:$7</definedName>
    <definedName name="_xlnm.Print_Titles" localSheetId="8">'08_利子割'!$7:$7</definedName>
    <definedName name="_xlnm.Print_Titles" localSheetId="9">'09_配当割'!$7:$7</definedName>
    <definedName name="_xlnm.Print_Titles" localSheetId="10">'10_譲渡所得割'!$7:$7</definedName>
    <definedName name="_xlnm.Print_Titles" localSheetId="11">'11_12_自動車税'!$7:$7</definedName>
    <definedName name="_xlnm.Print_Titles" localSheetId="12">'13_ゴルフ場利用税'!$7:$7</definedName>
    <definedName name="_xlnm.Print_Titles" localSheetId="13">'14_県たばこ税'!$7:$7</definedName>
    <definedName name="_xlnm.Print_Titles" localSheetId="14">'15_収納管理'!$7:$7</definedName>
    <definedName name="_xlnm.Print_Titles" localSheetId="15">'16_収納管理（納税証明）'!$7:$7</definedName>
    <definedName name="_xlnm.Print_Titles" localSheetId="16">'17_滞納整理'!$7:$7</definedName>
    <definedName name="_xlnm.Print_Titles" localSheetId="17">'18_その他共通'!$7:$7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3" l="1"/>
  <c r="H19" i="3" l="1"/>
  <c r="H20" i="3"/>
  <c r="H21" i="3"/>
  <c r="H22" i="3"/>
  <c r="H23" i="3"/>
  <c r="H24" i="3"/>
  <c r="H25" i="3"/>
  <c r="H26" i="3"/>
  <c r="H27" i="3"/>
  <c r="H28" i="3"/>
  <c r="H29" i="3"/>
  <c r="H30" i="3"/>
  <c r="H31" i="3"/>
  <c r="H18" i="3"/>
  <c r="G18" i="3"/>
  <c r="G19" i="3"/>
  <c r="G20" i="3"/>
  <c r="G21" i="3"/>
  <c r="G22" i="3"/>
  <c r="G23" i="3"/>
  <c r="G24" i="3"/>
  <c r="G25" i="3"/>
  <c r="G26" i="3"/>
  <c r="G27" i="3"/>
  <c r="G28" i="3"/>
  <c r="G29" i="3"/>
  <c r="G30" i="3"/>
  <c r="G31" i="3"/>
  <c r="F19" i="3"/>
  <c r="F20" i="3"/>
  <c r="F21" i="3"/>
  <c r="F22" i="3"/>
  <c r="F23" i="3"/>
  <c r="F24" i="3"/>
  <c r="F25" i="3"/>
  <c r="F26" i="3"/>
  <c r="F27" i="3"/>
  <c r="F28" i="3"/>
  <c r="F29" i="3"/>
  <c r="F30" i="3"/>
  <c r="F31" i="3"/>
  <c r="F18" i="3"/>
  <c r="D28" i="3"/>
  <c r="D25" i="3"/>
  <c r="D21" i="3"/>
  <c r="E21" i="3"/>
  <c r="J21" i="3"/>
  <c r="D17" i="3"/>
  <c r="J17" i="3"/>
  <c r="E17" i="3"/>
  <c r="J16" i="3"/>
  <c r="D16" i="3"/>
  <c r="E16" i="3"/>
  <c r="K16" i="3"/>
  <c r="K31" i="3"/>
  <c r="K30" i="3"/>
  <c r="K29" i="3"/>
  <c r="K28" i="3"/>
  <c r="K27" i="3"/>
  <c r="K26" i="3"/>
  <c r="K25" i="3"/>
  <c r="K24" i="3"/>
  <c r="K23" i="3"/>
  <c r="K22" i="3"/>
  <c r="K21" i="3"/>
  <c r="K20" i="3"/>
  <c r="K19" i="3"/>
  <c r="K18" i="3"/>
  <c r="K17" i="3"/>
  <c r="K15" i="3"/>
  <c r="E31" i="3"/>
  <c r="E30" i="3"/>
  <c r="E29" i="3"/>
  <c r="E28" i="3"/>
  <c r="E27" i="3"/>
  <c r="E26" i="3"/>
  <c r="E25" i="3"/>
  <c r="E24" i="3"/>
  <c r="E23" i="3"/>
  <c r="E22" i="3"/>
  <c r="E20" i="3"/>
  <c r="E19" i="3"/>
  <c r="E18" i="3"/>
  <c r="E15" i="3"/>
  <c r="N31" i="3"/>
  <c r="M31" i="3"/>
  <c r="L31" i="3"/>
  <c r="J31" i="3"/>
  <c r="D31" i="3"/>
  <c r="N30" i="3"/>
  <c r="M30" i="3"/>
  <c r="L30" i="3"/>
  <c r="J30" i="3"/>
  <c r="D30" i="3"/>
  <c r="N29" i="3"/>
  <c r="M29" i="3"/>
  <c r="L29" i="3"/>
  <c r="J29" i="3"/>
  <c r="D29" i="3"/>
  <c r="N28" i="3"/>
  <c r="M28" i="3"/>
  <c r="L28" i="3"/>
  <c r="N27" i="3"/>
  <c r="M27" i="3"/>
  <c r="L27" i="3"/>
  <c r="J27" i="3"/>
  <c r="D27" i="3"/>
  <c r="N26" i="3"/>
  <c r="M26" i="3"/>
  <c r="L26" i="3"/>
  <c r="J26" i="3"/>
  <c r="D26" i="3"/>
  <c r="N25" i="3"/>
  <c r="M25" i="3"/>
  <c r="L25" i="3"/>
  <c r="J25" i="3"/>
  <c r="N24" i="3"/>
  <c r="M24" i="3"/>
  <c r="L24" i="3"/>
  <c r="J24" i="3"/>
  <c r="D24" i="3"/>
  <c r="N23" i="3"/>
  <c r="M23" i="3"/>
  <c r="L23" i="3"/>
  <c r="J23" i="3"/>
  <c r="D23" i="3"/>
  <c r="N22" i="3"/>
  <c r="M22" i="3"/>
  <c r="L22" i="3"/>
  <c r="J22" i="3"/>
  <c r="D22" i="3"/>
  <c r="N21" i="3"/>
  <c r="M21" i="3"/>
  <c r="L21" i="3"/>
  <c r="N20" i="3"/>
  <c r="M20" i="3"/>
  <c r="L20" i="3"/>
  <c r="J20" i="3"/>
  <c r="D20" i="3"/>
  <c r="N19" i="3"/>
  <c r="M19" i="3"/>
  <c r="L19" i="3"/>
  <c r="J19" i="3"/>
  <c r="D19" i="3"/>
  <c r="N18" i="3"/>
  <c r="M18" i="3"/>
  <c r="L18" i="3"/>
  <c r="J18" i="3"/>
  <c r="D18" i="3"/>
  <c r="N17" i="3"/>
  <c r="M17" i="3"/>
  <c r="L17" i="3"/>
  <c r="G17" i="3"/>
  <c r="H17" i="3"/>
  <c r="F17" i="3"/>
  <c r="F16" i="3"/>
  <c r="N16" i="3"/>
  <c r="M16" i="3"/>
  <c r="L16" i="3"/>
  <c r="H16" i="3"/>
  <c r="G16" i="3"/>
  <c r="D15" i="3"/>
  <c r="N15" i="3"/>
  <c r="M15" i="3"/>
  <c r="L15" i="3"/>
  <c r="J15" i="3"/>
  <c r="H15" i="3"/>
  <c r="G15" i="3"/>
  <c r="F15" i="3"/>
  <c r="J33" i="3" l="1"/>
  <c r="P31" i="3"/>
  <c r="P30" i="3"/>
  <c r="P29" i="3"/>
  <c r="P28" i="3"/>
  <c r="P27" i="3"/>
  <c r="P26" i="3"/>
  <c r="P25" i="3"/>
  <c r="P24" i="3"/>
  <c r="P23" i="3"/>
  <c r="P22" i="3"/>
  <c r="P21" i="3"/>
  <c r="P20" i="3"/>
  <c r="P19" i="3"/>
  <c r="P18" i="3"/>
  <c r="P17" i="3"/>
  <c r="P16" i="3"/>
  <c r="P15" i="3"/>
  <c r="K33" i="3"/>
  <c r="L33" i="3"/>
  <c r="M33" i="3"/>
  <c r="N33" i="3"/>
  <c r="F33" i="3"/>
  <c r="H33" i="3"/>
  <c r="G33" i="3"/>
  <c r="E33" i="3"/>
  <c r="D33" i="3"/>
  <c r="F37" i="3" l="1"/>
  <c r="P33" i="3"/>
  <c r="K36" i="3" l="1"/>
  <c r="G36" i="3"/>
</calcChain>
</file>

<file path=xl/sharedStrings.xml><?xml version="1.0" encoding="utf-8"?>
<sst xmlns="http://schemas.openxmlformats.org/spreadsheetml/2006/main" count="2541" uniqueCount="1762">
  <si>
    <t>集計表</t>
    <rPh sb="0" eb="3">
      <t>シュウケイヒョウ</t>
    </rPh>
    <phoneticPr fontId="1"/>
  </si>
  <si>
    <t>計算方法</t>
    <rPh sb="0" eb="2">
      <t>ケイサン</t>
    </rPh>
    <rPh sb="2" eb="4">
      <t>ホウホウ</t>
    </rPh>
    <phoneticPr fontId="1"/>
  </si>
  <si>
    <t>・◎：５点、○：５点、△：３点、▲：１点、×：０点で集計する</t>
    <rPh sb="4" eb="5">
      <t>テン</t>
    </rPh>
    <rPh sb="9" eb="10">
      <t>テン</t>
    </rPh>
    <rPh sb="14" eb="15">
      <t>テン</t>
    </rPh>
    <rPh sb="19" eb="20">
      <t>テン</t>
    </rPh>
    <rPh sb="24" eb="25">
      <t>テン</t>
    </rPh>
    <rPh sb="26" eb="28">
      <t>シュウケイ</t>
    </rPh>
    <phoneticPr fontId="1"/>
  </si>
  <si>
    <t>　基準　：　　◎　：　機能要件より優れた提案ができる　（付加点評価票の評価項目対象（項目１））</t>
    <rPh sb="1" eb="3">
      <t>キジュン</t>
    </rPh>
    <rPh sb="17" eb="18">
      <t>スグ</t>
    </rPh>
    <rPh sb="28" eb="31">
      <t>フカテン</t>
    </rPh>
    <rPh sb="31" eb="34">
      <t>ヒョウカヒョウ</t>
    </rPh>
    <rPh sb="35" eb="37">
      <t>ヒョウカ</t>
    </rPh>
    <rPh sb="37" eb="39">
      <t>コウモク</t>
    </rPh>
    <rPh sb="39" eb="41">
      <t>タイショウ</t>
    </rPh>
    <rPh sb="42" eb="44">
      <t>コウモク</t>
    </rPh>
    <phoneticPr fontId="1"/>
  </si>
  <si>
    <t>　　　　　　　  ○　：　対応している</t>
    <phoneticPr fontId="1"/>
  </si>
  <si>
    <r>
      <t>　　　　　　　  △　：　一部対応またはシステムの既存機能による代替案対応（</t>
    </r>
    <r>
      <rPr>
        <u/>
        <sz val="11"/>
        <color theme="1"/>
        <rFont val="ＭＳ Ｐゴシック"/>
        <family val="3"/>
        <charset val="128"/>
      </rPr>
      <t>職員の手作業は除く</t>
    </r>
    <r>
      <rPr>
        <sz val="11"/>
        <color theme="1"/>
        <rFont val="ＭＳ Ｐゴシック"/>
        <family val="2"/>
        <charset val="128"/>
      </rPr>
      <t>）</t>
    </r>
    <phoneticPr fontId="1"/>
  </si>
  <si>
    <r>
      <t>　　　　　　　　▲　：　システム既存機能による代替案対応（</t>
    </r>
    <r>
      <rPr>
        <u/>
        <sz val="11"/>
        <color theme="1"/>
        <rFont val="ＭＳ Ｐゴシック"/>
        <family val="3"/>
        <charset val="128"/>
      </rPr>
      <t>職員の手作業によるもの</t>
    </r>
    <r>
      <rPr>
        <sz val="11"/>
        <color theme="1"/>
        <rFont val="ＭＳ Ｐゴシック"/>
        <family val="2"/>
        <charset val="128"/>
      </rPr>
      <t>）または市販ソフトを用いた対応またはEUCによる対応</t>
    </r>
    <phoneticPr fontId="1"/>
  </si>
  <si>
    <t>　　　　　　　  ×　：　未対応</t>
    <phoneticPr fontId="1"/>
  </si>
  <si>
    <t>・重要機能に　○　が付いている項目については、上記点数を２倍で計算する</t>
    <rPh sb="1" eb="3">
      <t>ジュウヨウ</t>
    </rPh>
    <rPh sb="3" eb="5">
      <t>キノウ</t>
    </rPh>
    <rPh sb="10" eb="11">
      <t>ツ</t>
    </rPh>
    <rPh sb="15" eb="17">
      <t>コウモク</t>
    </rPh>
    <rPh sb="23" eb="25">
      <t>ジョウキ</t>
    </rPh>
    <rPh sb="25" eb="27">
      <t>テンスウ</t>
    </rPh>
    <rPh sb="29" eb="30">
      <t>バイ</t>
    </rPh>
    <rPh sb="31" eb="33">
      <t>ケイサン</t>
    </rPh>
    <phoneticPr fontId="1"/>
  </si>
  <si>
    <t>◎</t>
    <phoneticPr fontId="1"/>
  </si>
  <si>
    <t>・重要機能に　☆　が付いている項目については個別案件とし、集計とは別に評価する</t>
  </si>
  <si>
    <t>○</t>
    <phoneticPr fontId="1"/>
  </si>
  <si>
    <t>△</t>
    <phoneticPr fontId="1"/>
  </si>
  <si>
    <t>▲</t>
    <phoneticPr fontId="1"/>
  </si>
  <si>
    <t>税目</t>
    <rPh sb="0" eb="2">
      <t>ゼイモク</t>
    </rPh>
    <phoneticPr fontId="1"/>
  </si>
  <si>
    <t>項目数</t>
    <rPh sb="0" eb="3">
      <t>コウモクスウ</t>
    </rPh>
    <phoneticPr fontId="1"/>
  </si>
  <si>
    <t>◎／○</t>
    <phoneticPr fontId="1"/>
  </si>
  <si>
    <t>×</t>
    <phoneticPr fontId="1"/>
  </si>
  <si>
    <t>重要機能数</t>
    <rPh sb="0" eb="2">
      <t>ジュウヨウ</t>
    </rPh>
    <rPh sb="2" eb="4">
      <t>キノウ</t>
    </rPh>
    <rPh sb="4" eb="5">
      <t>スウ</t>
    </rPh>
    <phoneticPr fontId="1"/>
  </si>
  <si>
    <t>点数</t>
    <rPh sb="0" eb="2">
      <t>テンスウ</t>
    </rPh>
    <phoneticPr fontId="1"/>
  </si>
  <si>
    <t>01_個人の県民税</t>
    <rPh sb="3" eb="5">
      <t>コジン</t>
    </rPh>
    <rPh sb="6" eb="9">
      <t>ケンミンゼイ</t>
    </rPh>
    <phoneticPr fontId="1"/>
  </si>
  <si>
    <t>倍率</t>
    <rPh sb="0" eb="2">
      <t>バイリツ</t>
    </rPh>
    <phoneticPr fontId="1"/>
  </si>
  <si>
    <t>02_個人の事業税</t>
    <phoneticPr fontId="1"/>
  </si>
  <si>
    <t>03_不動産取得税</t>
    <phoneticPr fontId="1"/>
  </si>
  <si>
    <t>04_鉱区税</t>
  </si>
  <si>
    <t>05_軽油引取税</t>
  </si>
  <si>
    <t>06_軽油引取税（免税証）</t>
  </si>
  <si>
    <t>07_法人二税</t>
  </si>
  <si>
    <t>08_県民税利子割</t>
  </si>
  <si>
    <t>09_県民税配当割</t>
  </si>
  <si>
    <t>10_県民税株式等譲渡所得割</t>
  </si>
  <si>
    <t>11_12_自動車税</t>
  </si>
  <si>
    <t>13_ゴルフ場利用税</t>
  </si>
  <si>
    <t>14_県たばこ税</t>
  </si>
  <si>
    <t>15_収納管理</t>
  </si>
  <si>
    <t>16_収納管理_納税証明書</t>
  </si>
  <si>
    <t>17_滞納整理</t>
  </si>
  <si>
    <t>18_その他共通（名寄せ含む）</t>
  </si>
  <si>
    <t>合　　計</t>
    <rPh sb="0" eb="1">
      <t>ゴウ</t>
    </rPh>
    <rPh sb="3" eb="4">
      <t>ケイ</t>
    </rPh>
    <phoneticPr fontId="1"/>
  </si>
  <si>
    <t>提案書評価票　項番６　点数</t>
  </si>
  <si>
    <t>　　　（　点数の合計</t>
    <rPh sb="5" eb="7">
      <t>テンスウ</t>
    </rPh>
    <rPh sb="8" eb="10">
      <t>ゴウケイ</t>
    </rPh>
    <phoneticPr fontId="1"/>
  </si>
  <si>
    <t>　　　　）</t>
    <phoneticPr fontId="1"/>
  </si>
  <si>
    <t>＝</t>
    <phoneticPr fontId="1"/>
  </si>
  <si>
    <t>要求仕様一覧　【個人の県民税】</t>
    <rPh sb="0" eb="2">
      <t>ヨウキュウ</t>
    </rPh>
    <rPh sb="2" eb="4">
      <t>シヨウ</t>
    </rPh>
    <rPh sb="4" eb="6">
      <t>イチラン</t>
    </rPh>
    <rPh sb="8" eb="10">
      <t>コジン</t>
    </rPh>
    <rPh sb="11" eb="14">
      <t>ケンミンゼイ</t>
    </rPh>
    <phoneticPr fontId="1"/>
  </si>
  <si>
    <t>「対応状況」　→　機能要件より優れた提案ができる：◎、対応している：○、一部対応またはシステムの既存機能による代替案対応（職員の手作業は除く）：△</t>
    <rPh sb="1" eb="3">
      <t>タイオウ</t>
    </rPh>
    <rPh sb="3" eb="5">
      <t>ジョウキョウ</t>
    </rPh>
    <rPh sb="9" eb="11">
      <t>キノウ</t>
    </rPh>
    <rPh sb="11" eb="13">
      <t>ヨウケン</t>
    </rPh>
    <rPh sb="15" eb="16">
      <t>スグ</t>
    </rPh>
    <rPh sb="18" eb="20">
      <t>テイアン</t>
    </rPh>
    <rPh sb="27" eb="29">
      <t>タイオウ</t>
    </rPh>
    <rPh sb="36" eb="38">
      <t>イチブ</t>
    </rPh>
    <rPh sb="38" eb="40">
      <t>タイオウ</t>
    </rPh>
    <rPh sb="48" eb="50">
      <t>キゾン</t>
    </rPh>
    <rPh sb="50" eb="52">
      <t>キノウ</t>
    </rPh>
    <rPh sb="55" eb="58">
      <t>ダイタイアン</t>
    </rPh>
    <rPh sb="58" eb="60">
      <t>タイオウ</t>
    </rPh>
    <rPh sb="61" eb="63">
      <t>ショクイン</t>
    </rPh>
    <rPh sb="64" eb="67">
      <t>テサギョウ</t>
    </rPh>
    <rPh sb="68" eb="69">
      <t>ノゾ</t>
    </rPh>
    <phoneticPr fontId="1"/>
  </si>
  <si>
    <r>
      <rPr>
        <sz val="10"/>
        <color theme="1"/>
        <rFont val="ＭＳ Ｐゴシック"/>
        <family val="3"/>
        <charset val="128"/>
      </rPr>
      <t>　　　　　　　　　　　</t>
    </r>
    <r>
      <rPr>
        <u/>
        <sz val="10"/>
        <color theme="1"/>
        <rFont val="ＭＳ Ｐゴシック"/>
        <family val="3"/>
        <charset val="128"/>
      </rPr>
      <t>システム既存機能による代替案対応（職員の手作業）、市販ソフトを用いた対応またはEUCによる対応：▲、未対応：×</t>
    </r>
    <rPh sb="15" eb="17">
      <t>キゾン</t>
    </rPh>
    <rPh sb="17" eb="19">
      <t>キノウ</t>
    </rPh>
    <rPh sb="22" eb="25">
      <t>ダイタイアン</t>
    </rPh>
    <rPh sb="25" eb="27">
      <t>タイオウ</t>
    </rPh>
    <rPh sb="28" eb="30">
      <t>ショクイン</t>
    </rPh>
    <rPh sb="31" eb="34">
      <t>テサギョウ</t>
    </rPh>
    <rPh sb="36" eb="38">
      <t>シハン</t>
    </rPh>
    <rPh sb="42" eb="43">
      <t>モチ</t>
    </rPh>
    <rPh sb="45" eb="47">
      <t>タイオウ</t>
    </rPh>
    <rPh sb="56" eb="58">
      <t>タイオウ</t>
    </rPh>
    <rPh sb="61" eb="64">
      <t>ミタイオウ</t>
    </rPh>
    <phoneticPr fontId="1"/>
  </si>
  <si>
    <t>※対応状況が　◎、△、▲　のものについては、その内容について「対応状況　補足」の欄に記載すること</t>
    <rPh sb="1" eb="3">
      <t>タイオウ</t>
    </rPh>
    <rPh sb="3" eb="5">
      <t>ジョウキョウ</t>
    </rPh>
    <rPh sb="24" eb="26">
      <t>ナイヨウ</t>
    </rPh>
    <rPh sb="31" eb="33">
      <t>タイオウ</t>
    </rPh>
    <rPh sb="33" eb="35">
      <t>ジョウキョウ</t>
    </rPh>
    <rPh sb="36" eb="38">
      <t>ホソク</t>
    </rPh>
    <rPh sb="40" eb="41">
      <t>ラン</t>
    </rPh>
    <rPh sb="42" eb="44">
      <t>キサイ</t>
    </rPh>
    <phoneticPr fontId="1"/>
  </si>
  <si>
    <t>※重要機能に　☆　の項目については別評価のため、対応状況の記載不要</t>
    <rPh sb="1" eb="3">
      <t>ジュウヨウ</t>
    </rPh>
    <rPh sb="3" eb="5">
      <t>キノウ</t>
    </rPh>
    <rPh sb="10" eb="12">
      <t>コウモク</t>
    </rPh>
    <rPh sb="17" eb="18">
      <t>ベツ</t>
    </rPh>
    <rPh sb="18" eb="20">
      <t>ヒョウカ</t>
    </rPh>
    <rPh sb="24" eb="26">
      <t>タイオウ</t>
    </rPh>
    <rPh sb="26" eb="28">
      <t>ジョウキョウ</t>
    </rPh>
    <rPh sb="29" eb="31">
      <t>キサイ</t>
    </rPh>
    <rPh sb="31" eb="33">
      <t>フヨウ</t>
    </rPh>
    <phoneticPr fontId="1"/>
  </si>
  <si>
    <t>大区分</t>
    <rPh sb="0" eb="3">
      <t>ダイクブン</t>
    </rPh>
    <phoneticPr fontId="1"/>
  </si>
  <si>
    <t>中区分</t>
    <rPh sb="0" eb="1">
      <t>チュウ</t>
    </rPh>
    <rPh sb="1" eb="3">
      <t>クブン</t>
    </rPh>
    <phoneticPr fontId="1"/>
  </si>
  <si>
    <t>小区分</t>
    <rPh sb="0" eb="3">
      <t>ショウクブン</t>
    </rPh>
    <phoneticPr fontId="1"/>
  </si>
  <si>
    <t>要件</t>
    <rPh sb="0" eb="2">
      <t>ヨウケン</t>
    </rPh>
    <phoneticPr fontId="1"/>
  </si>
  <si>
    <t>重要機能</t>
    <rPh sb="0" eb="2">
      <t>ジュウヨウ</t>
    </rPh>
    <rPh sb="2" eb="4">
      <t>キノウ</t>
    </rPh>
    <phoneticPr fontId="1"/>
  </si>
  <si>
    <t>対応状況</t>
    <rPh sb="0" eb="2">
      <t>タイオウ</t>
    </rPh>
    <rPh sb="2" eb="4">
      <t>ジョウキョウ</t>
    </rPh>
    <phoneticPr fontId="1"/>
  </si>
  <si>
    <t>対応状況　補足</t>
    <rPh sb="0" eb="2">
      <t>タイオウ</t>
    </rPh>
    <rPh sb="2" eb="4">
      <t>ジョウキョウ</t>
    </rPh>
    <rPh sb="5" eb="7">
      <t>ホソク</t>
    </rPh>
    <phoneticPr fontId="1"/>
  </si>
  <si>
    <t>課税額報告書</t>
    <rPh sb="0" eb="3">
      <t>カゼイガク</t>
    </rPh>
    <rPh sb="3" eb="6">
      <t>ホウコクショ</t>
    </rPh>
    <phoneticPr fontId="1"/>
  </si>
  <si>
    <t>入力</t>
    <rPh sb="0" eb="2">
      <t>ニュウリョク</t>
    </rPh>
    <phoneticPr fontId="1"/>
  </si>
  <si>
    <t>入力項目</t>
    <rPh sb="0" eb="2">
      <t>ニュウリョク</t>
    </rPh>
    <rPh sb="2" eb="4">
      <t>コウモク</t>
    </rPh>
    <phoneticPr fontId="1"/>
  </si>
  <si>
    <t xml:space="preserve">「個人の県民税課税額報告書」の各数値について、加算金の欄を含め、全て保持することができること。
</t>
    <rPh sb="1" eb="3">
      <t>コジン</t>
    </rPh>
    <rPh sb="4" eb="7">
      <t>ケンミンゼイ</t>
    </rPh>
    <rPh sb="7" eb="10">
      <t>カゼイガク</t>
    </rPh>
    <rPh sb="10" eb="13">
      <t>ホウコクショ</t>
    </rPh>
    <rPh sb="15" eb="16">
      <t>カク</t>
    </rPh>
    <rPh sb="16" eb="18">
      <t>スウチ</t>
    </rPh>
    <rPh sb="23" eb="26">
      <t>カサンキン</t>
    </rPh>
    <rPh sb="27" eb="28">
      <t>ラン</t>
    </rPh>
    <rPh sb="29" eb="30">
      <t>フク</t>
    </rPh>
    <rPh sb="32" eb="33">
      <t>スベ</t>
    </rPh>
    <rPh sb="34" eb="36">
      <t>ホジ</t>
    </rPh>
    <phoneticPr fontId="1"/>
  </si>
  <si>
    <t>入力区分</t>
    <rPh sb="0" eb="2">
      <t>ニュウリョク</t>
    </rPh>
    <rPh sb="2" eb="4">
      <t>クブン</t>
    </rPh>
    <phoneticPr fontId="1"/>
  </si>
  <si>
    <t xml:space="preserve">報告書は、市町村ごとに報告書の単位で履歴を保持することができること。
</t>
    <rPh sb="0" eb="3">
      <t>ホウコクショ</t>
    </rPh>
    <rPh sb="5" eb="8">
      <t>シチョウソン</t>
    </rPh>
    <rPh sb="11" eb="14">
      <t>ホウコクショ</t>
    </rPh>
    <rPh sb="15" eb="17">
      <t>タンイ</t>
    </rPh>
    <rPh sb="18" eb="20">
      <t>リレキ</t>
    </rPh>
    <rPh sb="21" eb="23">
      <t>ホジ</t>
    </rPh>
    <phoneticPr fontId="1"/>
  </si>
  <si>
    <t>入力回数</t>
    <rPh sb="0" eb="2">
      <t>ニュウリョク</t>
    </rPh>
    <rPh sb="2" eb="4">
      <t>カイスウ</t>
    </rPh>
    <phoneticPr fontId="1"/>
  </si>
  <si>
    <t xml:space="preserve">報告書は年度ごとに、当初、変更、確定の処理が行えること。
変更は何度でも登録することができること。
</t>
    <rPh sb="0" eb="3">
      <t>ホウコクショ</t>
    </rPh>
    <rPh sb="4" eb="6">
      <t>ネンド</t>
    </rPh>
    <rPh sb="10" eb="12">
      <t>トウショ</t>
    </rPh>
    <rPh sb="13" eb="15">
      <t>ヘンコウ</t>
    </rPh>
    <rPh sb="16" eb="18">
      <t>カクテイ</t>
    </rPh>
    <rPh sb="19" eb="21">
      <t>ショリ</t>
    </rPh>
    <rPh sb="22" eb="23">
      <t>オコナ</t>
    </rPh>
    <rPh sb="29" eb="31">
      <t>ヘンコウ</t>
    </rPh>
    <rPh sb="32" eb="34">
      <t>ナンド</t>
    </rPh>
    <rPh sb="36" eb="38">
      <t>トウロク</t>
    </rPh>
    <phoneticPr fontId="1"/>
  </si>
  <si>
    <t>機能</t>
    <rPh sb="0" eb="2">
      <t>キノウ</t>
    </rPh>
    <phoneticPr fontId="1"/>
  </si>
  <si>
    <t>新規入力</t>
    <rPh sb="0" eb="2">
      <t>シンキ</t>
    </rPh>
    <rPh sb="2" eb="4">
      <t>ニュウリョク</t>
    </rPh>
    <phoneticPr fontId="1"/>
  </si>
  <si>
    <t xml:space="preserve">「個人の県民税課税額報告書」は、「新規登録」のほか、入力済の報告書に対する「修正」を行えること。
</t>
    <rPh sb="17" eb="19">
      <t>シンキ</t>
    </rPh>
    <rPh sb="19" eb="21">
      <t>トウロク</t>
    </rPh>
    <rPh sb="26" eb="28">
      <t>ニュウリョク</t>
    </rPh>
    <rPh sb="28" eb="29">
      <t>ズ</t>
    </rPh>
    <rPh sb="30" eb="33">
      <t>ホウコクショ</t>
    </rPh>
    <rPh sb="34" eb="35">
      <t>タイ</t>
    </rPh>
    <rPh sb="38" eb="40">
      <t>シュウセイ</t>
    </rPh>
    <rPh sb="42" eb="43">
      <t>オコナ</t>
    </rPh>
    <phoneticPr fontId="1"/>
  </si>
  <si>
    <t>修正</t>
    <rPh sb="0" eb="2">
      <t>シュウセイ</t>
    </rPh>
    <phoneticPr fontId="1"/>
  </si>
  <si>
    <t xml:space="preserve">調定済の報告書について、税額に影響が無い範囲（報告誤りによる人数増減等）での修正を行うことができること。
</t>
    <rPh sb="0" eb="2">
      <t>チョウテイ</t>
    </rPh>
    <rPh sb="2" eb="3">
      <t>ズ</t>
    </rPh>
    <rPh sb="4" eb="7">
      <t>ホウコクショ</t>
    </rPh>
    <rPh sb="12" eb="14">
      <t>ゼイガク</t>
    </rPh>
    <rPh sb="15" eb="17">
      <t>エイキョウ</t>
    </rPh>
    <rPh sb="18" eb="19">
      <t>ナ</t>
    </rPh>
    <rPh sb="20" eb="22">
      <t>ハンイ</t>
    </rPh>
    <rPh sb="23" eb="25">
      <t>ホウコク</t>
    </rPh>
    <rPh sb="25" eb="26">
      <t>アヤマ</t>
    </rPh>
    <rPh sb="30" eb="32">
      <t>ニンズウ</t>
    </rPh>
    <rPh sb="32" eb="34">
      <t>ゾウゲン</t>
    </rPh>
    <rPh sb="34" eb="35">
      <t>トウ</t>
    </rPh>
    <rPh sb="38" eb="40">
      <t>シュウセイ</t>
    </rPh>
    <rPh sb="41" eb="42">
      <t>オコナ</t>
    </rPh>
    <phoneticPr fontId="1"/>
  </si>
  <si>
    <t>エラーチェック</t>
    <phoneticPr fontId="1"/>
  </si>
  <si>
    <t xml:space="preserve">「個人の県民税課税額報告書」の入力にあたり、縦計、横計に矛盾が生じた場合はエラーとなり、登録できないこと。
</t>
    <rPh sb="15" eb="17">
      <t>ニュウリョク</t>
    </rPh>
    <rPh sb="22" eb="23">
      <t>タテ</t>
    </rPh>
    <rPh sb="23" eb="24">
      <t>ケイ</t>
    </rPh>
    <rPh sb="25" eb="26">
      <t>ヨコ</t>
    </rPh>
    <rPh sb="26" eb="27">
      <t>ケイ</t>
    </rPh>
    <rPh sb="28" eb="30">
      <t>ムジュン</t>
    </rPh>
    <rPh sb="31" eb="32">
      <t>ショウ</t>
    </rPh>
    <rPh sb="34" eb="36">
      <t>バアイ</t>
    </rPh>
    <rPh sb="44" eb="46">
      <t>トウロク</t>
    </rPh>
    <phoneticPr fontId="1"/>
  </si>
  <si>
    <t>削除</t>
    <rPh sb="0" eb="2">
      <t>サクジョ</t>
    </rPh>
    <phoneticPr fontId="1"/>
  </si>
  <si>
    <t xml:space="preserve">調定前の「個人の県民税課税額報告書」の情報について、削除できること。
</t>
    <rPh sb="0" eb="2">
      <t>チョウテイ</t>
    </rPh>
    <rPh sb="2" eb="3">
      <t>マエ</t>
    </rPh>
    <rPh sb="19" eb="21">
      <t>ジョウホウ</t>
    </rPh>
    <rPh sb="26" eb="27">
      <t>サク</t>
    </rPh>
    <phoneticPr fontId="1"/>
  </si>
  <si>
    <t>課税額報告書検索</t>
    <rPh sb="0" eb="3">
      <t>カゼイガク</t>
    </rPh>
    <rPh sb="3" eb="6">
      <t>ホウコクショ</t>
    </rPh>
    <rPh sb="6" eb="8">
      <t>ケンサク</t>
    </rPh>
    <phoneticPr fontId="1"/>
  </si>
  <si>
    <t>検索条件</t>
    <rPh sb="0" eb="2">
      <t>ケンサク</t>
    </rPh>
    <rPh sb="2" eb="4">
      <t>ジョウケン</t>
    </rPh>
    <phoneticPr fontId="1"/>
  </si>
  <si>
    <t xml:space="preserve">調定済みの課税額報告書について、検索が行えること。
</t>
    <rPh sb="0" eb="2">
      <t>チョウテイ</t>
    </rPh>
    <rPh sb="2" eb="3">
      <t>ズ</t>
    </rPh>
    <rPh sb="5" eb="7">
      <t>カゼイ</t>
    </rPh>
    <rPh sb="7" eb="8">
      <t>ガク</t>
    </rPh>
    <rPh sb="8" eb="11">
      <t>ホウコクショ</t>
    </rPh>
    <rPh sb="16" eb="18">
      <t>ケンサク</t>
    </rPh>
    <rPh sb="19" eb="20">
      <t>オコナ</t>
    </rPh>
    <phoneticPr fontId="1"/>
  </si>
  <si>
    <t>検索結果</t>
    <rPh sb="0" eb="2">
      <t>ケンサク</t>
    </rPh>
    <rPh sb="2" eb="4">
      <t>ケッカ</t>
    </rPh>
    <phoneticPr fontId="1"/>
  </si>
  <si>
    <t xml:space="preserve">検索結果を一覧で表示できること。
</t>
    <rPh sb="0" eb="2">
      <t>ケンサク</t>
    </rPh>
    <rPh sb="2" eb="4">
      <t>ケッカ</t>
    </rPh>
    <rPh sb="5" eb="7">
      <t>イチラン</t>
    </rPh>
    <rPh sb="8" eb="10">
      <t>ヒョウジ</t>
    </rPh>
    <phoneticPr fontId="1"/>
  </si>
  <si>
    <t xml:space="preserve">一覧表示された検索結果画面から、選択した課税額報告書を別画面に表示できること。
</t>
    <rPh sb="0" eb="2">
      <t>イチラン</t>
    </rPh>
    <rPh sb="2" eb="4">
      <t>ヒョウジ</t>
    </rPh>
    <rPh sb="7" eb="9">
      <t>ケンサク</t>
    </rPh>
    <rPh sb="9" eb="11">
      <t>ケッカ</t>
    </rPh>
    <rPh sb="11" eb="13">
      <t>ガメン</t>
    </rPh>
    <rPh sb="16" eb="18">
      <t>センタク</t>
    </rPh>
    <rPh sb="20" eb="23">
      <t>カゼイガク</t>
    </rPh>
    <rPh sb="23" eb="26">
      <t>ホウコクショ</t>
    </rPh>
    <rPh sb="27" eb="28">
      <t>ベツ</t>
    </rPh>
    <rPh sb="28" eb="30">
      <t>ガメン</t>
    </rPh>
    <rPh sb="31" eb="33">
      <t>ヒョウジ</t>
    </rPh>
    <phoneticPr fontId="1"/>
  </si>
  <si>
    <t>払込清算</t>
    <rPh sb="0" eb="1">
      <t>ハラ</t>
    </rPh>
    <rPh sb="1" eb="2">
      <t>コ</t>
    </rPh>
    <rPh sb="2" eb="4">
      <t>セイサン</t>
    </rPh>
    <phoneticPr fontId="1"/>
  </si>
  <si>
    <t>払込清算書入力</t>
    <rPh sb="0" eb="2">
      <t>ハライコ</t>
    </rPh>
    <rPh sb="2" eb="4">
      <t>セイサン</t>
    </rPh>
    <rPh sb="4" eb="5">
      <t>ショ</t>
    </rPh>
    <rPh sb="5" eb="7">
      <t>ニュウリョク</t>
    </rPh>
    <phoneticPr fontId="1"/>
  </si>
  <si>
    <t xml:space="preserve">年度末の払込み額の清算を行う機能を有すること。
清算は複数回行われることを前提とすること。
</t>
    <rPh sb="0" eb="2">
      <t>ネンド</t>
    </rPh>
    <rPh sb="2" eb="3">
      <t>マツ</t>
    </rPh>
    <rPh sb="4" eb="6">
      <t>ハライコ</t>
    </rPh>
    <rPh sb="7" eb="8">
      <t>ガク</t>
    </rPh>
    <rPh sb="9" eb="11">
      <t>セイサン</t>
    </rPh>
    <rPh sb="12" eb="13">
      <t>オコナ</t>
    </rPh>
    <rPh sb="14" eb="16">
      <t>キノウ</t>
    </rPh>
    <rPh sb="17" eb="18">
      <t>ユウ</t>
    </rPh>
    <rPh sb="24" eb="26">
      <t>セイサン</t>
    </rPh>
    <rPh sb="27" eb="30">
      <t>フクスウカイ</t>
    </rPh>
    <rPh sb="30" eb="31">
      <t>オコナ</t>
    </rPh>
    <rPh sb="37" eb="39">
      <t>ゼンテイ</t>
    </rPh>
    <phoneticPr fontId="1"/>
  </si>
  <si>
    <t>滞納状況報告書入力</t>
    <rPh sb="0" eb="2">
      <t>タイノウ</t>
    </rPh>
    <rPh sb="2" eb="4">
      <t>ジョウキョウ</t>
    </rPh>
    <rPh sb="4" eb="6">
      <t>ホウコク</t>
    </rPh>
    <rPh sb="6" eb="7">
      <t>ショ</t>
    </rPh>
    <rPh sb="7" eb="9">
      <t>ニュウリョク</t>
    </rPh>
    <phoneticPr fontId="1"/>
  </si>
  <si>
    <t xml:space="preserve">清算時の滞納状況について保持する機能を有すること。
</t>
    <rPh sb="0" eb="3">
      <t>セイサンジ</t>
    </rPh>
    <rPh sb="4" eb="6">
      <t>タイノウ</t>
    </rPh>
    <rPh sb="6" eb="8">
      <t>ジョウキョウ</t>
    </rPh>
    <rPh sb="12" eb="14">
      <t>ホジ</t>
    </rPh>
    <rPh sb="16" eb="18">
      <t>キノウ</t>
    </rPh>
    <rPh sb="19" eb="20">
      <t>ユウ</t>
    </rPh>
    <phoneticPr fontId="1"/>
  </si>
  <si>
    <t>調定</t>
    <rPh sb="0" eb="2">
      <t>チョウテイ</t>
    </rPh>
    <phoneticPr fontId="1"/>
  </si>
  <si>
    <t>調定（当初）</t>
    <rPh sb="0" eb="2">
      <t>チョウテイ</t>
    </rPh>
    <rPh sb="3" eb="5">
      <t>トウショ</t>
    </rPh>
    <phoneticPr fontId="1"/>
  </si>
  <si>
    <t xml:space="preserve">事務所担当の任意のタイミングで調定が行えること。
調定にあたり、調定日を設定できること。
調定後に、調定回議書、調定通知書が出力できること。
その他、調定についての条件は以下のとおり。
・当年度の「当初分」の調定で計算されるあん分率を「特定あん分率」として保持できること。
・当年度の「確定分」の調定で計算されるあん分率を「確定あん分率」として保持できること。
</t>
    <rPh sb="0" eb="3">
      <t>ジムショ</t>
    </rPh>
    <rPh sb="3" eb="5">
      <t>タントウ</t>
    </rPh>
    <rPh sb="6" eb="8">
      <t>ニンイ</t>
    </rPh>
    <rPh sb="15" eb="17">
      <t>チョウテイ</t>
    </rPh>
    <rPh sb="18" eb="19">
      <t>オコナ</t>
    </rPh>
    <rPh sb="25" eb="27">
      <t>チョウテイ</t>
    </rPh>
    <rPh sb="32" eb="34">
      <t>チョウテイ</t>
    </rPh>
    <rPh sb="34" eb="35">
      <t>ビ</t>
    </rPh>
    <rPh sb="36" eb="38">
      <t>セッテイ</t>
    </rPh>
    <rPh sb="45" eb="47">
      <t>チョウテイ</t>
    </rPh>
    <rPh sb="47" eb="48">
      <t>ゴ</t>
    </rPh>
    <rPh sb="50" eb="52">
      <t>チョウテイ</t>
    </rPh>
    <rPh sb="52" eb="55">
      <t>カイギショ</t>
    </rPh>
    <rPh sb="56" eb="58">
      <t>チョウテイ</t>
    </rPh>
    <rPh sb="58" eb="61">
      <t>ツウチショ</t>
    </rPh>
    <rPh sb="62" eb="64">
      <t>シュツリョク</t>
    </rPh>
    <rPh sb="74" eb="75">
      <t>タ</t>
    </rPh>
    <rPh sb="76" eb="78">
      <t>チョウテイ</t>
    </rPh>
    <rPh sb="83" eb="85">
      <t>ジョウケン</t>
    </rPh>
    <rPh sb="86" eb="88">
      <t>イカ</t>
    </rPh>
    <phoneticPr fontId="1"/>
  </si>
  <si>
    <t>加算金調定</t>
    <rPh sb="0" eb="3">
      <t>カサンキン</t>
    </rPh>
    <rPh sb="3" eb="5">
      <t>チョウテイ</t>
    </rPh>
    <phoneticPr fontId="1"/>
  </si>
  <si>
    <t xml:space="preserve">市町村、加算金調定区分、加算金科目区分、調定日、金額を指定した上で、加算金のみの調定が行えること。
調定後に調定回議書が作成されること。
</t>
    <rPh sb="0" eb="3">
      <t>シチョウソン</t>
    </rPh>
    <rPh sb="4" eb="7">
      <t>カサンキン</t>
    </rPh>
    <rPh sb="7" eb="9">
      <t>チョウテイ</t>
    </rPh>
    <rPh sb="9" eb="11">
      <t>クブン</t>
    </rPh>
    <rPh sb="12" eb="15">
      <t>カサンキン</t>
    </rPh>
    <rPh sb="15" eb="17">
      <t>カモク</t>
    </rPh>
    <rPh sb="17" eb="19">
      <t>クブン</t>
    </rPh>
    <rPh sb="20" eb="22">
      <t>チョウテイ</t>
    </rPh>
    <rPh sb="22" eb="23">
      <t>ビ</t>
    </rPh>
    <rPh sb="24" eb="26">
      <t>キンガク</t>
    </rPh>
    <rPh sb="27" eb="29">
      <t>シテイ</t>
    </rPh>
    <rPh sb="31" eb="32">
      <t>ウエ</t>
    </rPh>
    <rPh sb="34" eb="37">
      <t>カサンキン</t>
    </rPh>
    <rPh sb="40" eb="42">
      <t>チョウテイ</t>
    </rPh>
    <rPh sb="43" eb="44">
      <t>オコナ</t>
    </rPh>
    <rPh sb="50" eb="52">
      <t>チョウテイ</t>
    </rPh>
    <rPh sb="52" eb="53">
      <t>ゴ</t>
    </rPh>
    <rPh sb="54" eb="56">
      <t>チョウテイ</t>
    </rPh>
    <rPh sb="56" eb="59">
      <t>カイギショ</t>
    </rPh>
    <rPh sb="60" eb="62">
      <t>サクセイ</t>
    </rPh>
    <phoneticPr fontId="1"/>
  </si>
  <si>
    <t>調定予定リスト出力</t>
    <rPh sb="0" eb="2">
      <t>チョウテイ</t>
    </rPh>
    <rPh sb="2" eb="4">
      <t>ヨテイ</t>
    </rPh>
    <rPh sb="7" eb="9">
      <t>シュツリョク</t>
    </rPh>
    <phoneticPr fontId="1"/>
  </si>
  <si>
    <t xml:space="preserve">調定前に、調定対象となるデータの一覧を出力できること。
</t>
    <rPh sb="0" eb="2">
      <t>チョウテイ</t>
    </rPh>
    <rPh sb="2" eb="3">
      <t>マエ</t>
    </rPh>
    <rPh sb="5" eb="7">
      <t>チョウテイ</t>
    </rPh>
    <rPh sb="7" eb="9">
      <t>タイショウ</t>
    </rPh>
    <rPh sb="16" eb="18">
      <t>イチラン</t>
    </rPh>
    <rPh sb="19" eb="21">
      <t>シュツリョク</t>
    </rPh>
    <phoneticPr fontId="1"/>
  </si>
  <si>
    <t>清算調定</t>
    <rPh sb="0" eb="2">
      <t>セイサン</t>
    </rPh>
    <rPh sb="2" eb="4">
      <t>チョウテイ</t>
    </rPh>
    <phoneticPr fontId="1"/>
  </si>
  <si>
    <t xml:space="preserve">当該年度の払込額の清算額を調定する機能を保持すること。
調定後に調定回議書、調定通知書、清算による調定内訳書が出力されること。
市町村と清算内容を相互確認するために必要なデータが出力できること。
</t>
    <rPh sb="9" eb="10">
      <t>キヨ</t>
    </rPh>
    <rPh sb="11" eb="12">
      <t>ガク</t>
    </rPh>
    <rPh sb="13" eb="15">
      <t>チョウテイ</t>
    </rPh>
    <rPh sb="17" eb="19">
      <t>キノウ</t>
    </rPh>
    <rPh sb="20" eb="22">
      <t>ホジ</t>
    </rPh>
    <rPh sb="28" eb="30">
      <t>チョウテイ</t>
    </rPh>
    <rPh sb="30" eb="31">
      <t>アト</t>
    </rPh>
    <rPh sb="32" eb="34">
      <t>チョウテイ</t>
    </rPh>
    <rPh sb="34" eb="37">
      <t>カイギショ</t>
    </rPh>
    <rPh sb="38" eb="40">
      <t>チョウテイ</t>
    </rPh>
    <rPh sb="40" eb="43">
      <t>ツウチショ</t>
    </rPh>
    <rPh sb="44" eb="46">
      <t>セイサン</t>
    </rPh>
    <rPh sb="49" eb="51">
      <t>チョウテイ</t>
    </rPh>
    <rPh sb="51" eb="54">
      <t>ウチワケショ</t>
    </rPh>
    <rPh sb="55" eb="57">
      <t>シュツリョク</t>
    </rPh>
    <rPh sb="64" eb="67">
      <t>シチョウソン</t>
    </rPh>
    <rPh sb="68" eb="70">
      <t>セイサン</t>
    </rPh>
    <rPh sb="70" eb="72">
      <t>ナイヨウ</t>
    </rPh>
    <rPh sb="73" eb="75">
      <t>ソウゴ</t>
    </rPh>
    <rPh sb="75" eb="77">
      <t>カクニン</t>
    </rPh>
    <rPh sb="82" eb="84">
      <t>ヒツヨウ</t>
    </rPh>
    <rPh sb="89" eb="91">
      <t>シュツリョク</t>
    </rPh>
    <phoneticPr fontId="1"/>
  </si>
  <si>
    <t>各種帳票出力</t>
    <rPh sb="0" eb="2">
      <t>カクシュ</t>
    </rPh>
    <rPh sb="2" eb="4">
      <t>チョウヒョウ</t>
    </rPh>
    <rPh sb="4" eb="6">
      <t>シュツリョク</t>
    </rPh>
    <phoneticPr fontId="1"/>
  </si>
  <si>
    <t xml:space="preserve">６月３０日現在、または３月３１日現在の課税額報告書の値を一覧で出力できること。
</t>
    <rPh sb="1" eb="2">
      <t>ガツ</t>
    </rPh>
    <rPh sb="4" eb="5">
      <t>ニチ</t>
    </rPh>
    <rPh sb="5" eb="7">
      <t>ゲンザイ</t>
    </rPh>
    <rPh sb="12" eb="13">
      <t>ガツ</t>
    </rPh>
    <rPh sb="15" eb="16">
      <t>ニチ</t>
    </rPh>
    <rPh sb="16" eb="18">
      <t>ゲンザイ</t>
    </rPh>
    <rPh sb="19" eb="22">
      <t>カゼイガク</t>
    </rPh>
    <rPh sb="22" eb="25">
      <t>ホウコクショ</t>
    </rPh>
    <rPh sb="26" eb="27">
      <t>アタイ</t>
    </rPh>
    <rPh sb="28" eb="30">
      <t>イチラン</t>
    </rPh>
    <rPh sb="31" eb="33">
      <t>シュツリョク</t>
    </rPh>
    <phoneticPr fontId="1"/>
  </si>
  <si>
    <t>清算処理明細書</t>
    <rPh sb="0" eb="2">
      <t>セイサン</t>
    </rPh>
    <rPh sb="2" eb="4">
      <t>ショリ</t>
    </rPh>
    <rPh sb="4" eb="7">
      <t>メイサイショ</t>
    </rPh>
    <phoneticPr fontId="1"/>
  </si>
  <si>
    <t xml:space="preserve">清算調定で出力される明細書について、画面で同じ内容のものが確認できること。また、明細書（またはデータ）の再出力が行えること。
</t>
    <rPh sb="0" eb="2">
      <t>セイサン</t>
    </rPh>
    <rPh sb="2" eb="4">
      <t>チョウテイ</t>
    </rPh>
    <rPh sb="5" eb="7">
      <t>シュツリョク</t>
    </rPh>
    <rPh sb="10" eb="13">
      <t>メイサイショ</t>
    </rPh>
    <rPh sb="18" eb="20">
      <t>ガメン</t>
    </rPh>
    <rPh sb="21" eb="22">
      <t>オナ</t>
    </rPh>
    <rPh sb="23" eb="25">
      <t>ナイヨウ</t>
    </rPh>
    <rPh sb="29" eb="31">
      <t>カクニン</t>
    </rPh>
    <rPh sb="40" eb="43">
      <t>メイサイショ</t>
    </rPh>
    <rPh sb="52" eb="55">
      <t>サイシュツリョク</t>
    </rPh>
    <rPh sb="56" eb="57">
      <t>オコナ</t>
    </rPh>
    <phoneticPr fontId="1"/>
  </si>
  <si>
    <t>清算による調定内訳書</t>
    <rPh sb="0" eb="2">
      <t>セイサン</t>
    </rPh>
    <rPh sb="5" eb="7">
      <t>チョウテイ</t>
    </rPh>
    <rPh sb="7" eb="10">
      <t>ウチワケショ</t>
    </rPh>
    <phoneticPr fontId="1"/>
  </si>
  <si>
    <t xml:space="preserve">清算調定で出力される清算による調定内訳書について、再出力が行えること。
</t>
    <rPh sb="0" eb="2">
      <t>セイサン</t>
    </rPh>
    <rPh sb="2" eb="4">
      <t>チョウテイ</t>
    </rPh>
    <rPh sb="5" eb="7">
      <t>シュツリョク</t>
    </rPh>
    <rPh sb="10" eb="12">
      <t>セイサン</t>
    </rPh>
    <rPh sb="15" eb="17">
      <t>チョウテイ</t>
    </rPh>
    <rPh sb="17" eb="20">
      <t>ウチワケショ</t>
    </rPh>
    <rPh sb="25" eb="28">
      <t>サイシュツリョク</t>
    </rPh>
    <rPh sb="29" eb="30">
      <t>オコナ</t>
    </rPh>
    <phoneticPr fontId="1"/>
  </si>
  <si>
    <t>決算資料作成</t>
    <rPh sb="0" eb="2">
      <t>ケッサン</t>
    </rPh>
    <rPh sb="2" eb="4">
      <t>シリョウ</t>
    </rPh>
    <rPh sb="4" eb="6">
      <t>サクセイ</t>
    </rPh>
    <phoneticPr fontId="1"/>
  </si>
  <si>
    <t>滞納繰越状況調</t>
    <rPh sb="0" eb="2">
      <t>タイノウ</t>
    </rPh>
    <rPh sb="2" eb="3">
      <t>ク</t>
    </rPh>
    <rPh sb="3" eb="4">
      <t>コ</t>
    </rPh>
    <rPh sb="4" eb="6">
      <t>ジョウキョウ</t>
    </rPh>
    <rPh sb="6" eb="7">
      <t>シラ</t>
    </rPh>
    <phoneticPr fontId="1"/>
  </si>
  <si>
    <t xml:space="preserve">個人の県民税清算処理　滞納繰越状況調を、管轄県税単位で出力できること。
</t>
    <rPh sb="0" eb="2">
      <t>コジン</t>
    </rPh>
    <rPh sb="3" eb="6">
      <t>ケンミンゼイ</t>
    </rPh>
    <rPh sb="6" eb="8">
      <t>セイサン</t>
    </rPh>
    <rPh sb="8" eb="10">
      <t>ショリ</t>
    </rPh>
    <rPh sb="11" eb="13">
      <t>タイノウ</t>
    </rPh>
    <rPh sb="13" eb="15">
      <t>クリコ</t>
    </rPh>
    <rPh sb="15" eb="17">
      <t>ジョウキョウ</t>
    </rPh>
    <rPh sb="17" eb="18">
      <t>シラ</t>
    </rPh>
    <rPh sb="20" eb="22">
      <t>カンカツ</t>
    </rPh>
    <rPh sb="22" eb="24">
      <t>ケンゼイ</t>
    </rPh>
    <rPh sb="24" eb="26">
      <t>タンイ</t>
    </rPh>
    <rPh sb="27" eb="29">
      <t>シュツリョク</t>
    </rPh>
    <phoneticPr fontId="1"/>
  </si>
  <si>
    <t>収納状況調</t>
    <rPh sb="0" eb="2">
      <t>シュウノウ</t>
    </rPh>
    <rPh sb="2" eb="4">
      <t>ジョウキョウ</t>
    </rPh>
    <rPh sb="4" eb="5">
      <t>シラ</t>
    </rPh>
    <phoneticPr fontId="1"/>
  </si>
  <si>
    <t xml:space="preserve">個人の県民税清算処理　収納状況調を、管轄県税単位で出力できること。
</t>
    <rPh sb="0" eb="2">
      <t>コジン</t>
    </rPh>
    <rPh sb="3" eb="6">
      <t>ケンミンゼイ</t>
    </rPh>
    <rPh sb="6" eb="8">
      <t>セイサン</t>
    </rPh>
    <rPh sb="8" eb="10">
      <t>ショリ</t>
    </rPh>
    <rPh sb="11" eb="13">
      <t>シュウノウ</t>
    </rPh>
    <rPh sb="13" eb="15">
      <t>ジョウキョウ</t>
    </rPh>
    <rPh sb="15" eb="16">
      <t>シラ</t>
    </rPh>
    <rPh sb="18" eb="20">
      <t>カンカツ</t>
    </rPh>
    <rPh sb="20" eb="22">
      <t>ケンゼイ</t>
    </rPh>
    <rPh sb="22" eb="24">
      <t>タンイ</t>
    </rPh>
    <rPh sb="25" eb="27">
      <t>シュツリョク</t>
    </rPh>
    <phoneticPr fontId="1"/>
  </si>
  <si>
    <t>その他機能</t>
    <rPh sb="2" eb="3">
      <t>タ</t>
    </rPh>
    <rPh sb="3" eb="5">
      <t>キノウ</t>
    </rPh>
    <phoneticPr fontId="1"/>
  </si>
  <si>
    <t>あん分率計算</t>
    <rPh sb="2" eb="3">
      <t>フン</t>
    </rPh>
    <rPh sb="3" eb="4">
      <t>リツ</t>
    </rPh>
    <rPh sb="4" eb="6">
      <t>ケイサン</t>
    </rPh>
    <phoneticPr fontId="1"/>
  </si>
  <si>
    <t>確定あん分率計算</t>
    <rPh sb="0" eb="2">
      <t>カクテイ</t>
    </rPh>
    <rPh sb="4" eb="5">
      <t>フン</t>
    </rPh>
    <rPh sb="5" eb="6">
      <t>リツ</t>
    </rPh>
    <rPh sb="6" eb="8">
      <t>ケイサン</t>
    </rPh>
    <phoneticPr fontId="1"/>
  </si>
  <si>
    <t xml:space="preserve">３月３１日現在の個人の県民税の課税額の割合を、計算に用いた数値とあわせて画面上で確認できること。
</t>
    <rPh sb="1" eb="2">
      <t>ガツ</t>
    </rPh>
    <rPh sb="4" eb="5">
      <t>ニチ</t>
    </rPh>
    <rPh sb="5" eb="7">
      <t>ゲンザイ</t>
    </rPh>
    <rPh sb="8" eb="10">
      <t>コジン</t>
    </rPh>
    <rPh sb="11" eb="14">
      <t>ケンミンゼイ</t>
    </rPh>
    <rPh sb="15" eb="18">
      <t>カゼイガク</t>
    </rPh>
    <rPh sb="19" eb="21">
      <t>ワリアイ</t>
    </rPh>
    <rPh sb="23" eb="25">
      <t>ケイサン</t>
    </rPh>
    <rPh sb="26" eb="27">
      <t>モチ</t>
    </rPh>
    <rPh sb="29" eb="31">
      <t>スウチ</t>
    </rPh>
    <rPh sb="36" eb="39">
      <t>ガメンジョウ</t>
    </rPh>
    <rPh sb="40" eb="42">
      <t>カクニン</t>
    </rPh>
    <phoneticPr fontId="1"/>
  </si>
  <si>
    <t>市町村マスタ</t>
    <rPh sb="0" eb="3">
      <t>シチョウソン</t>
    </rPh>
    <phoneticPr fontId="1"/>
  </si>
  <si>
    <t xml:space="preserve">以下の市町村情報を登録、管理できること。
また、任意のタイミングで変更できること。
【管理内容】
市町村コード、市町村名、開始年月日、廃止年月日、所在地、郵便番号、市町村長名、収入役名、還付振込先口座（金融機関名、支店名、金融機関コード、支店コード、口座種目、口座番号、名義人）
</t>
    <rPh sb="0" eb="2">
      <t>イカ</t>
    </rPh>
    <rPh sb="3" eb="6">
      <t>シチョウソン</t>
    </rPh>
    <rPh sb="6" eb="8">
      <t>ジョウホウ</t>
    </rPh>
    <rPh sb="9" eb="11">
      <t>トウロク</t>
    </rPh>
    <rPh sb="12" eb="14">
      <t>カンリ</t>
    </rPh>
    <rPh sb="24" eb="26">
      <t>ニンイ</t>
    </rPh>
    <rPh sb="33" eb="35">
      <t>ヘンコウ</t>
    </rPh>
    <rPh sb="44" eb="46">
      <t>カンリ</t>
    </rPh>
    <rPh sb="46" eb="48">
      <t>ナイヨウ</t>
    </rPh>
    <rPh sb="50" eb="53">
      <t>シチョウソン</t>
    </rPh>
    <rPh sb="57" eb="60">
      <t>シチョウソン</t>
    </rPh>
    <rPh sb="60" eb="61">
      <t>ナ</t>
    </rPh>
    <rPh sb="62" eb="64">
      <t>カイシ</t>
    </rPh>
    <rPh sb="64" eb="67">
      <t>ネンガッピ</t>
    </rPh>
    <rPh sb="68" eb="70">
      <t>ハイシ</t>
    </rPh>
    <rPh sb="70" eb="73">
      <t>ネンガッピ</t>
    </rPh>
    <rPh sb="74" eb="77">
      <t>ショザイチ</t>
    </rPh>
    <rPh sb="78" eb="80">
      <t>ユウビン</t>
    </rPh>
    <rPh sb="80" eb="82">
      <t>バンゴウ</t>
    </rPh>
    <rPh sb="83" eb="87">
      <t>シチョウソンチョウ</t>
    </rPh>
    <rPh sb="87" eb="88">
      <t>ナ</t>
    </rPh>
    <rPh sb="89" eb="92">
      <t>シュウニュウヤク</t>
    </rPh>
    <rPh sb="92" eb="93">
      <t>ナ</t>
    </rPh>
    <rPh sb="94" eb="96">
      <t>カンプ</t>
    </rPh>
    <rPh sb="96" eb="99">
      <t>フリコミサキ</t>
    </rPh>
    <rPh sb="99" eb="101">
      <t>コウザ</t>
    </rPh>
    <rPh sb="102" eb="106">
      <t>キンユウキカン</t>
    </rPh>
    <rPh sb="106" eb="107">
      <t>ナ</t>
    </rPh>
    <rPh sb="108" eb="110">
      <t>シテン</t>
    </rPh>
    <rPh sb="110" eb="111">
      <t>ナ</t>
    </rPh>
    <rPh sb="112" eb="116">
      <t>キンユウキカン</t>
    </rPh>
    <rPh sb="120" eb="122">
      <t>シテン</t>
    </rPh>
    <rPh sb="126" eb="128">
      <t>コウザ</t>
    </rPh>
    <rPh sb="128" eb="130">
      <t>シュモク</t>
    </rPh>
    <rPh sb="131" eb="133">
      <t>コウザ</t>
    </rPh>
    <rPh sb="133" eb="135">
      <t>バンゴウ</t>
    </rPh>
    <rPh sb="136" eb="139">
      <t>メイギニン</t>
    </rPh>
    <phoneticPr fontId="1"/>
  </si>
  <si>
    <t>森林環境税</t>
    <rPh sb="0" eb="2">
      <t>シンリン</t>
    </rPh>
    <rPh sb="2" eb="5">
      <t>カンキョウゼイ</t>
    </rPh>
    <phoneticPr fontId="1"/>
  </si>
  <si>
    <t xml:space="preserve">森林環境税の事務処理に対応していること。
</t>
    <rPh sb="0" eb="2">
      <t>シンリン</t>
    </rPh>
    <rPh sb="2" eb="5">
      <t>カンキョウゼイ</t>
    </rPh>
    <rPh sb="6" eb="8">
      <t>ジム</t>
    </rPh>
    <rPh sb="8" eb="10">
      <t>ショリ</t>
    </rPh>
    <rPh sb="11" eb="13">
      <t>タイオウ</t>
    </rPh>
    <phoneticPr fontId="1"/>
  </si>
  <si>
    <t>要求仕様一覧　【個人の事業税】</t>
    <rPh sb="0" eb="2">
      <t>ヨウキュウ</t>
    </rPh>
    <rPh sb="2" eb="4">
      <t>シヨウ</t>
    </rPh>
    <rPh sb="4" eb="6">
      <t>イチラン</t>
    </rPh>
    <rPh sb="8" eb="10">
      <t>コジン</t>
    </rPh>
    <rPh sb="11" eb="14">
      <t>ジギョウゼイ</t>
    </rPh>
    <phoneticPr fontId="1"/>
  </si>
  <si>
    <r>
      <t>　　　　　　　　　　　</t>
    </r>
    <r>
      <rPr>
        <u/>
        <sz val="10"/>
        <color theme="1"/>
        <rFont val="ＭＳ Ｐゴシック"/>
        <family val="3"/>
        <charset val="128"/>
      </rPr>
      <t>システム既存機能による代替案対応（職員の手作業）、市販ソフトを用いた対応またはEUCによる対応：▲、未対応：×</t>
    </r>
    <rPh sb="15" eb="17">
      <t>キゾン</t>
    </rPh>
    <rPh sb="17" eb="19">
      <t>キノウ</t>
    </rPh>
    <rPh sb="22" eb="25">
      <t>ダイタイアン</t>
    </rPh>
    <rPh sb="25" eb="27">
      <t>タイオウ</t>
    </rPh>
    <rPh sb="28" eb="30">
      <t>ショクイン</t>
    </rPh>
    <rPh sb="31" eb="34">
      <t>テサギョウ</t>
    </rPh>
    <rPh sb="36" eb="38">
      <t>シハン</t>
    </rPh>
    <rPh sb="42" eb="43">
      <t>モチ</t>
    </rPh>
    <rPh sb="45" eb="47">
      <t>タイオウ</t>
    </rPh>
    <rPh sb="56" eb="58">
      <t>タイオウ</t>
    </rPh>
    <rPh sb="61" eb="64">
      <t>ミタイオウ</t>
    </rPh>
    <phoneticPr fontId="1"/>
  </si>
  <si>
    <t>共通</t>
    <rPh sb="0" eb="2">
      <t>キョウツウ</t>
    </rPh>
    <phoneticPr fontId="1"/>
  </si>
  <si>
    <t>納付書</t>
    <rPh sb="0" eb="3">
      <t>ノウフショ</t>
    </rPh>
    <phoneticPr fontId="1"/>
  </si>
  <si>
    <t xml:space="preserve">期別ごとのタイミングで納付書が出力できること。
納税通知書とあわせて納付書を送るタイミングの場合、納税通知書と納付書が一体化したシートに出力することができること。
</t>
    <rPh sb="11" eb="14">
      <t>ノウフショ</t>
    </rPh>
    <phoneticPr fontId="1"/>
  </si>
  <si>
    <t>マスタ管理</t>
    <rPh sb="3" eb="5">
      <t>カンリ</t>
    </rPh>
    <phoneticPr fontId="1"/>
  </si>
  <si>
    <t>登録内容</t>
    <rPh sb="0" eb="2">
      <t>トウロク</t>
    </rPh>
    <rPh sb="2" eb="4">
      <t>ナイヨウ</t>
    </rPh>
    <phoneticPr fontId="1"/>
  </si>
  <si>
    <t xml:space="preserve">以下の情報について、課税の基礎となる個人の事業税の納税者情報として保持できること。
・管轄県税、局署番号、整理番号、分類（本県のみ、本県本店（他県あり）、他県本店）、納税者が特定できるシステム固有のユニーク番号
・納税者氏名、住所、電話番号、生年月日
・事業内容（主、副（最大２つ））
・職業（屋号）、事業所所在地、電話番号
・開業年月日、廃業年月日、マスタ登録日、マスタ廃止日、マスタ廃止理由、関与税理士情報、課税注意情報、交付送達情報、コメント
・口座振替用口座情報（金融機関、支店、種目、口座番号、口座名義人、口座登録日）
・調査情報、調査状況（交渉記録）
</t>
    <rPh sb="0" eb="2">
      <t>イカ</t>
    </rPh>
    <rPh sb="3" eb="5">
      <t>ジョウホウ</t>
    </rPh>
    <rPh sb="10" eb="12">
      <t>カゼイ</t>
    </rPh>
    <rPh sb="13" eb="15">
      <t>キソ</t>
    </rPh>
    <rPh sb="18" eb="20">
      <t>コジン</t>
    </rPh>
    <rPh sb="21" eb="24">
      <t>ジギョウゼイ</t>
    </rPh>
    <rPh sb="25" eb="28">
      <t>ノウゼイシャ</t>
    </rPh>
    <rPh sb="28" eb="30">
      <t>ジョウホウ</t>
    </rPh>
    <rPh sb="33" eb="35">
      <t>ホジ</t>
    </rPh>
    <rPh sb="84" eb="87">
      <t>ノウゼイシャ</t>
    </rPh>
    <rPh sb="88" eb="90">
      <t>トクテイ</t>
    </rPh>
    <rPh sb="97" eb="99">
      <t>コユウ</t>
    </rPh>
    <rPh sb="104" eb="106">
      <t>バンゴウ</t>
    </rPh>
    <rPh sb="152" eb="155">
      <t>ジギョウショ</t>
    </rPh>
    <rPh sb="267" eb="269">
      <t>チョウサ</t>
    </rPh>
    <rPh sb="269" eb="271">
      <t>ジョウホウ</t>
    </rPh>
    <rPh sb="272" eb="274">
      <t>チョウサ</t>
    </rPh>
    <rPh sb="274" eb="276">
      <t>ジョウキョウ</t>
    </rPh>
    <rPh sb="277" eb="279">
      <t>コウショウ</t>
    </rPh>
    <rPh sb="279" eb="281">
      <t>キロク</t>
    </rPh>
    <phoneticPr fontId="1"/>
  </si>
  <si>
    <t>マイナンバー</t>
    <phoneticPr fontId="1"/>
  </si>
  <si>
    <t xml:space="preserve">個人の事業税に紐付くマイナンバーを保持できること。
※宛名管理等でマイナンバーと個人の事業税の情報が紐づく形でも良い
</t>
    <rPh sb="0" eb="2">
      <t>コジン</t>
    </rPh>
    <rPh sb="3" eb="6">
      <t>ジギョウゼイ</t>
    </rPh>
    <rPh sb="7" eb="9">
      <t>ヒモヅ</t>
    </rPh>
    <rPh sb="17" eb="19">
      <t>ホジ</t>
    </rPh>
    <phoneticPr fontId="1"/>
  </si>
  <si>
    <t>新規</t>
    <rPh sb="0" eb="2">
      <t>シンキ</t>
    </rPh>
    <phoneticPr fontId="1"/>
  </si>
  <si>
    <t xml:space="preserve">開業届または事務所担当の調査結果に基づき、オンラインでマスタの新規登録が行えること。
</t>
    <rPh sb="0" eb="2">
      <t>カイギョウ</t>
    </rPh>
    <rPh sb="2" eb="3">
      <t>トドケ</t>
    </rPh>
    <rPh sb="6" eb="9">
      <t>ジムショ</t>
    </rPh>
    <rPh sb="9" eb="11">
      <t>タントウ</t>
    </rPh>
    <rPh sb="12" eb="14">
      <t>チョウサ</t>
    </rPh>
    <rPh sb="14" eb="16">
      <t>ケッカ</t>
    </rPh>
    <rPh sb="17" eb="18">
      <t>モト</t>
    </rPh>
    <rPh sb="31" eb="33">
      <t>シンキ</t>
    </rPh>
    <rPh sb="33" eb="35">
      <t>トウロク</t>
    </rPh>
    <rPh sb="36" eb="37">
      <t>オコナ</t>
    </rPh>
    <phoneticPr fontId="1"/>
  </si>
  <si>
    <t>入力補助機能</t>
    <rPh sb="0" eb="2">
      <t>ニュウリョク</t>
    </rPh>
    <rPh sb="2" eb="4">
      <t>ホジョ</t>
    </rPh>
    <rPh sb="4" eb="6">
      <t>キノウ</t>
    </rPh>
    <phoneticPr fontId="1"/>
  </si>
  <si>
    <t xml:space="preserve">事業内容は、地方税法で定められた事業種別から選択する形で登録できること。事業種別は、第一種、第二種、第三種で区別されているなど、選択しやすい形となっていること。
課税注意情報は、あらかじめ文言が登録でき、その文言を選択する形で登録できること。
※事業認定注意、減免あり、損失繰越控除あり、など
</t>
    <rPh sb="0" eb="2">
      <t>ジギョウ</t>
    </rPh>
    <rPh sb="2" eb="4">
      <t>ナイヨウ</t>
    </rPh>
    <rPh sb="6" eb="9">
      <t>チホウゼイ</t>
    </rPh>
    <rPh sb="9" eb="10">
      <t>ホウ</t>
    </rPh>
    <rPh sb="11" eb="12">
      <t>サダ</t>
    </rPh>
    <rPh sb="16" eb="18">
      <t>ジギョウ</t>
    </rPh>
    <rPh sb="18" eb="20">
      <t>シュベツ</t>
    </rPh>
    <rPh sb="22" eb="24">
      <t>センタク</t>
    </rPh>
    <rPh sb="26" eb="27">
      <t>カタチ</t>
    </rPh>
    <rPh sb="28" eb="30">
      <t>トウロク</t>
    </rPh>
    <rPh sb="36" eb="38">
      <t>ジギョウ</t>
    </rPh>
    <rPh sb="38" eb="40">
      <t>シュベツ</t>
    </rPh>
    <rPh sb="42" eb="45">
      <t>ダイイッシュ</t>
    </rPh>
    <rPh sb="46" eb="49">
      <t>ダイニシュ</t>
    </rPh>
    <rPh sb="50" eb="53">
      <t>ダイサンシュ</t>
    </rPh>
    <rPh sb="54" eb="56">
      <t>クベツ</t>
    </rPh>
    <rPh sb="64" eb="66">
      <t>センタク</t>
    </rPh>
    <rPh sb="70" eb="71">
      <t>カタチ</t>
    </rPh>
    <rPh sb="82" eb="84">
      <t>カゼイ</t>
    </rPh>
    <rPh sb="84" eb="86">
      <t>チュウイ</t>
    </rPh>
    <rPh sb="86" eb="88">
      <t>ジョウホウ</t>
    </rPh>
    <rPh sb="95" eb="97">
      <t>モンゴン</t>
    </rPh>
    <rPh sb="98" eb="100">
      <t>トウロク</t>
    </rPh>
    <rPh sb="105" eb="107">
      <t>モンゴン</t>
    </rPh>
    <rPh sb="108" eb="110">
      <t>センタク</t>
    </rPh>
    <rPh sb="112" eb="113">
      <t>カタチ</t>
    </rPh>
    <rPh sb="114" eb="116">
      <t>トウロク</t>
    </rPh>
    <rPh sb="124" eb="126">
      <t>ジギョウ</t>
    </rPh>
    <rPh sb="126" eb="128">
      <t>ニンテイ</t>
    </rPh>
    <rPh sb="128" eb="130">
      <t>チュウイ</t>
    </rPh>
    <rPh sb="131" eb="133">
      <t>ゲンメン</t>
    </rPh>
    <rPh sb="136" eb="138">
      <t>ソンシツ</t>
    </rPh>
    <rPh sb="138" eb="139">
      <t>ク</t>
    </rPh>
    <rPh sb="139" eb="140">
      <t>コ</t>
    </rPh>
    <rPh sb="140" eb="142">
      <t>コウジョ</t>
    </rPh>
    <phoneticPr fontId="1"/>
  </si>
  <si>
    <t>重複チェック</t>
    <rPh sb="0" eb="2">
      <t>チョウフク</t>
    </rPh>
    <phoneticPr fontId="1"/>
  </si>
  <si>
    <t xml:space="preserve">新規登録時に、既登録済のマスタと重複している場合は、エラーとなり登録できないこと。
</t>
    <rPh sb="0" eb="2">
      <t>シンキ</t>
    </rPh>
    <rPh sb="2" eb="4">
      <t>トウロク</t>
    </rPh>
    <rPh sb="4" eb="5">
      <t>ジ</t>
    </rPh>
    <rPh sb="7" eb="8">
      <t>キ</t>
    </rPh>
    <rPh sb="8" eb="10">
      <t>トウロク</t>
    </rPh>
    <rPh sb="10" eb="11">
      <t>スミ</t>
    </rPh>
    <rPh sb="16" eb="18">
      <t>ジュウフク</t>
    </rPh>
    <rPh sb="22" eb="24">
      <t>バアイ</t>
    </rPh>
    <rPh sb="32" eb="34">
      <t>トウロク</t>
    </rPh>
    <phoneticPr fontId="1"/>
  </si>
  <si>
    <t>変更</t>
    <rPh sb="0" eb="2">
      <t>ヘンコウ</t>
    </rPh>
    <phoneticPr fontId="1"/>
  </si>
  <si>
    <t xml:space="preserve">登録済の個人の事業税マスタの情報を、事務所担当の権限で変更することができること。
</t>
    <rPh sb="0" eb="2">
      <t>トウロク</t>
    </rPh>
    <rPh sb="2" eb="3">
      <t>ズ</t>
    </rPh>
    <rPh sb="4" eb="6">
      <t>コジン</t>
    </rPh>
    <rPh sb="7" eb="10">
      <t>ジギョウゼイ</t>
    </rPh>
    <rPh sb="14" eb="16">
      <t>ジョウホウ</t>
    </rPh>
    <rPh sb="18" eb="21">
      <t>ジムショ</t>
    </rPh>
    <rPh sb="21" eb="23">
      <t>タントウ</t>
    </rPh>
    <rPh sb="24" eb="26">
      <t>ケンゲン</t>
    </rPh>
    <rPh sb="27" eb="29">
      <t>ヘンコウ</t>
    </rPh>
    <phoneticPr fontId="1"/>
  </si>
  <si>
    <t xml:space="preserve">登録済のマスタについて、削除することができること。
※当該納税者に紐付く課税、滞納処分等の情報がある場合は削除できないこと等の条件付きでも良い
</t>
    <rPh sb="0" eb="2">
      <t>トウロク</t>
    </rPh>
    <rPh sb="2" eb="3">
      <t>ズ</t>
    </rPh>
    <rPh sb="12" eb="14">
      <t>サクジョ</t>
    </rPh>
    <rPh sb="28" eb="30">
      <t>トウガイ</t>
    </rPh>
    <rPh sb="30" eb="33">
      <t>ノウゼイシャ</t>
    </rPh>
    <rPh sb="34" eb="36">
      <t>ヒモヅ</t>
    </rPh>
    <rPh sb="37" eb="39">
      <t>カゼイ</t>
    </rPh>
    <rPh sb="40" eb="42">
      <t>タイノウ</t>
    </rPh>
    <rPh sb="42" eb="44">
      <t>ショブン</t>
    </rPh>
    <rPh sb="44" eb="45">
      <t>トウ</t>
    </rPh>
    <rPh sb="46" eb="48">
      <t>ジョウホウ</t>
    </rPh>
    <rPh sb="51" eb="53">
      <t>バアイ</t>
    </rPh>
    <rPh sb="54" eb="56">
      <t>サクジョ</t>
    </rPh>
    <rPh sb="62" eb="63">
      <t>ナド</t>
    </rPh>
    <rPh sb="64" eb="66">
      <t>ジョウケン</t>
    </rPh>
    <rPh sb="66" eb="67">
      <t>ツ</t>
    </rPh>
    <rPh sb="70" eb="71">
      <t>ヨ</t>
    </rPh>
    <phoneticPr fontId="1"/>
  </si>
  <si>
    <t>マスタ検索機能（納税者）</t>
    <rPh sb="3" eb="5">
      <t>ケンサク</t>
    </rPh>
    <rPh sb="5" eb="7">
      <t>キノウ</t>
    </rPh>
    <rPh sb="8" eb="11">
      <t>ノウゼイシャ</t>
    </rPh>
    <phoneticPr fontId="1"/>
  </si>
  <si>
    <t xml:space="preserve">登録済の納税者情報（マスタ情報）の検索が行えること。
</t>
    <rPh sb="0" eb="2">
      <t>トウロク</t>
    </rPh>
    <rPh sb="2" eb="3">
      <t>ズ</t>
    </rPh>
    <rPh sb="4" eb="7">
      <t>ノウゼイシャ</t>
    </rPh>
    <rPh sb="7" eb="9">
      <t>ジョウホウ</t>
    </rPh>
    <rPh sb="13" eb="15">
      <t>ジョウホウ</t>
    </rPh>
    <rPh sb="17" eb="19">
      <t>ケンサク</t>
    </rPh>
    <rPh sb="20" eb="21">
      <t>オコナ</t>
    </rPh>
    <phoneticPr fontId="1"/>
  </si>
  <si>
    <t>検索結果一覧</t>
    <rPh sb="0" eb="2">
      <t>ケンサク</t>
    </rPh>
    <rPh sb="2" eb="4">
      <t>ケッカ</t>
    </rPh>
    <rPh sb="4" eb="6">
      <t>イチラン</t>
    </rPh>
    <phoneticPr fontId="1"/>
  </si>
  <si>
    <t xml:space="preserve">検索結果が一覧で表示されること。
検索結果には、マイナンバーは表示されないこと。
</t>
    <rPh sb="0" eb="2">
      <t>ケンサク</t>
    </rPh>
    <rPh sb="2" eb="4">
      <t>ケッカ</t>
    </rPh>
    <rPh sb="5" eb="7">
      <t>イチラン</t>
    </rPh>
    <rPh sb="8" eb="10">
      <t>ヒョウジ</t>
    </rPh>
    <rPh sb="17" eb="19">
      <t>ケンサク</t>
    </rPh>
    <rPh sb="19" eb="21">
      <t>ケッカ</t>
    </rPh>
    <rPh sb="31" eb="33">
      <t>ヒョウジ</t>
    </rPh>
    <phoneticPr fontId="1"/>
  </si>
  <si>
    <t xml:space="preserve">検索結果から、個人の事業税マスタまたは、当該納税者の個人の事業税の課税情報に遷移できること。
</t>
    <rPh sb="0" eb="2">
      <t>ケンサク</t>
    </rPh>
    <rPh sb="2" eb="4">
      <t>ケッカ</t>
    </rPh>
    <rPh sb="7" eb="9">
      <t>コジン</t>
    </rPh>
    <rPh sb="10" eb="13">
      <t>ジギョウゼイ</t>
    </rPh>
    <rPh sb="20" eb="22">
      <t>トウガイ</t>
    </rPh>
    <rPh sb="22" eb="25">
      <t>ノウゼイシャ</t>
    </rPh>
    <rPh sb="26" eb="28">
      <t>コジン</t>
    </rPh>
    <rPh sb="29" eb="32">
      <t>ジギョウゼイ</t>
    </rPh>
    <rPh sb="33" eb="35">
      <t>カゼイ</t>
    </rPh>
    <rPh sb="35" eb="37">
      <t>ジョウホウ</t>
    </rPh>
    <rPh sb="38" eb="40">
      <t>センイ</t>
    </rPh>
    <phoneticPr fontId="1"/>
  </si>
  <si>
    <t>国税連携システム連携</t>
    <rPh sb="0" eb="2">
      <t>コクゼイ</t>
    </rPh>
    <rPh sb="2" eb="4">
      <t>レンケイ</t>
    </rPh>
    <rPh sb="8" eb="10">
      <t>レンケイ</t>
    </rPh>
    <phoneticPr fontId="1"/>
  </si>
  <si>
    <t>データ取込</t>
    <rPh sb="3" eb="5">
      <t>トリコミ</t>
    </rPh>
    <phoneticPr fontId="1"/>
  </si>
  <si>
    <t xml:space="preserve">指定したファイルサーバに保存される確定申告データについて、バッチ処理等で自動で全ての申告書を取り込む機能を有すること。
</t>
    <rPh sb="0" eb="2">
      <t>シテイ</t>
    </rPh>
    <rPh sb="12" eb="14">
      <t>ホゾン</t>
    </rPh>
    <rPh sb="17" eb="19">
      <t>カクテイ</t>
    </rPh>
    <rPh sb="19" eb="21">
      <t>シンコク</t>
    </rPh>
    <rPh sb="32" eb="34">
      <t>ショリ</t>
    </rPh>
    <rPh sb="34" eb="35">
      <t>トウ</t>
    </rPh>
    <rPh sb="36" eb="38">
      <t>ジドウ</t>
    </rPh>
    <rPh sb="39" eb="40">
      <t>スベ</t>
    </rPh>
    <rPh sb="42" eb="44">
      <t>シンコク</t>
    </rPh>
    <rPh sb="44" eb="45">
      <t>ショ</t>
    </rPh>
    <rPh sb="46" eb="47">
      <t>ト</t>
    </rPh>
    <rPh sb="48" eb="49">
      <t>コ</t>
    </rPh>
    <rPh sb="50" eb="52">
      <t>キノウ</t>
    </rPh>
    <rPh sb="53" eb="54">
      <t>ユウ</t>
    </rPh>
    <phoneticPr fontId="1"/>
  </si>
  <si>
    <t>☆</t>
    <phoneticPr fontId="1"/>
  </si>
  <si>
    <t xml:space="preserve">システムで保存する確定申告データは、少なくとも１０年間分のデータを保持できること。
</t>
    <rPh sb="5" eb="7">
      <t>ホゾン</t>
    </rPh>
    <rPh sb="9" eb="11">
      <t>カクテイ</t>
    </rPh>
    <rPh sb="11" eb="13">
      <t>シンコク</t>
    </rPh>
    <rPh sb="18" eb="19">
      <t>スク</t>
    </rPh>
    <rPh sb="25" eb="27">
      <t>ネンカン</t>
    </rPh>
    <rPh sb="27" eb="28">
      <t>ブン</t>
    </rPh>
    <rPh sb="33" eb="35">
      <t>ホジ</t>
    </rPh>
    <phoneticPr fontId="1"/>
  </si>
  <si>
    <t>取込済データ検索</t>
    <rPh sb="0" eb="2">
      <t>トリコミ</t>
    </rPh>
    <rPh sb="2" eb="3">
      <t>ズ</t>
    </rPh>
    <rPh sb="6" eb="8">
      <t>ケンサク</t>
    </rPh>
    <phoneticPr fontId="1"/>
  </si>
  <si>
    <t xml:space="preserve">取り込んだ確定申告データは、条件を指定して検索できること。
</t>
    <rPh sb="0" eb="1">
      <t>ト</t>
    </rPh>
    <rPh sb="2" eb="3">
      <t>コ</t>
    </rPh>
    <rPh sb="5" eb="7">
      <t>カクテイ</t>
    </rPh>
    <rPh sb="7" eb="9">
      <t>シンコク</t>
    </rPh>
    <rPh sb="14" eb="16">
      <t>ジョウケン</t>
    </rPh>
    <rPh sb="17" eb="19">
      <t>シテイ</t>
    </rPh>
    <rPh sb="21" eb="23">
      <t>ケンサク</t>
    </rPh>
    <phoneticPr fontId="1"/>
  </si>
  <si>
    <t>取込済データ表示</t>
    <rPh sb="0" eb="2">
      <t>トリコミ</t>
    </rPh>
    <rPh sb="2" eb="3">
      <t>ズ</t>
    </rPh>
    <rPh sb="6" eb="8">
      <t>ヒョウジ</t>
    </rPh>
    <phoneticPr fontId="1"/>
  </si>
  <si>
    <t xml:space="preserve">検索結果で表示された確定申告データをダウンロードできること。
※ダウンロードしたデータは、国税連携Viewerを用いて表示・印刷を行うことを想定
</t>
    <rPh sb="0" eb="2">
      <t>ケンサク</t>
    </rPh>
    <rPh sb="2" eb="4">
      <t>ケッカ</t>
    </rPh>
    <rPh sb="5" eb="7">
      <t>ヒョウジ</t>
    </rPh>
    <rPh sb="10" eb="12">
      <t>カクテイ</t>
    </rPh>
    <rPh sb="12" eb="14">
      <t>シンコク</t>
    </rPh>
    <rPh sb="46" eb="48">
      <t>コクゼイ</t>
    </rPh>
    <rPh sb="48" eb="50">
      <t>レンケイ</t>
    </rPh>
    <rPh sb="57" eb="58">
      <t>モチ</t>
    </rPh>
    <rPh sb="60" eb="62">
      <t>ヒョウジ</t>
    </rPh>
    <rPh sb="63" eb="65">
      <t>インサツ</t>
    </rPh>
    <rPh sb="66" eb="67">
      <t>オコナ</t>
    </rPh>
    <rPh sb="71" eb="73">
      <t>ソウテイ</t>
    </rPh>
    <phoneticPr fontId="1"/>
  </si>
  <si>
    <t>定期課税、随時２回課税</t>
    <rPh sb="0" eb="2">
      <t>テイキ</t>
    </rPh>
    <rPh sb="2" eb="4">
      <t>カゼイ</t>
    </rPh>
    <rPh sb="5" eb="7">
      <t>ズイジ</t>
    </rPh>
    <rPh sb="8" eb="9">
      <t>カイ</t>
    </rPh>
    <rPh sb="9" eb="11">
      <t>カゼイ</t>
    </rPh>
    <phoneticPr fontId="1"/>
  </si>
  <si>
    <t>調査書作成</t>
    <rPh sb="0" eb="3">
      <t>チョウサショ</t>
    </rPh>
    <rPh sb="3" eb="5">
      <t>サクセイ</t>
    </rPh>
    <phoneticPr fontId="1"/>
  </si>
  <si>
    <t>突合</t>
    <rPh sb="0" eb="2">
      <t>トツゴウ</t>
    </rPh>
    <phoneticPr fontId="1"/>
  </si>
  <si>
    <t xml:space="preserve">個人の事業税マスタに紐付くマイナンバーと、確定申告データに紐付くマイナンバーを用いて、納税者とそれに対応する確定申告データを突合できること。
突合結果を画面上で確認できること。
</t>
    <rPh sb="0" eb="2">
      <t>コジン</t>
    </rPh>
    <rPh sb="3" eb="6">
      <t>ジギョウゼイ</t>
    </rPh>
    <rPh sb="10" eb="12">
      <t>ヒモヅ</t>
    </rPh>
    <rPh sb="21" eb="23">
      <t>カクテイ</t>
    </rPh>
    <rPh sb="23" eb="25">
      <t>シンコク</t>
    </rPh>
    <rPh sb="29" eb="31">
      <t>ヒモヅ</t>
    </rPh>
    <rPh sb="39" eb="40">
      <t>モチ</t>
    </rPh>
    <rPh sb="43" eb="46">
      <t>ノウゼイシャ</t>
    </rPh>
    <rPh sb="50" eb="52">
      <t>タイオウ</t>
    </rPh>
    <rPh sb="54" eb="56">
      <t>カクテイ</t>
    </rPh>
    <rPh sb="56" eb="58">
      <t>シンコク</t>
    </rPh>
    <rPh sb="62" eb="64">
      <t>トツゴウ</t>
    </rPh>
    <rPh sb="72" eb="74">
      <t>トツゴウ</t>
    </rPh>
    <rPh sb="74" eb="76">
      <t>ケッカ</t>
    </rPh>
    <rPh sb="77" eb="80">
      <t>ガメンジョウ</t>
    </rPh>
    <rPh sb="81" eb="83">
      <t>カクニン</t>
    </rPh>
    <phoneticPr fontId="1"/>
  </si>
  <si>
    <t>グループ判定</t>
    <rPh sb="4" eb="6">
      <t>ハンテイ</t>
    </rPh>
    <phoneticPr fontId="1"/>
  </si>
  <si>
    <t xml:space="preserve">突合結果のデータに対して、あらかじめ定めたルールに基づき、グループ分けする機能を有していること。
グループ分けされた結果は突合結果の画面で確認できること。
また、グループ分け結果を含む、突合結果を任意の条件で検索する機能を有すること。
</t>
    <rPh sb="0" eb="2">
      <t>トツゴウ</t>
    </rPh>
    <rPh sb="2" eb="4">
      <t>ケッカ</t>
    </rPh>
    <rPh sb="9" eb="10">
      <t>タイ</t>
    </rPh>
    <rPh sb="18" eb="19">
      <t>サダ</t>
    </rPh>
    <rPh sb="25" eb="26">
      <t>モト</t>
    </rPh>
    <rPh sb="33" eb="34">
      <t>ワ</t>
    </rPh>
    <rPh sb="37" eb="39">
      <t>キノウ</t>
    </rPh>
    <rPh sb="40" eb="41">
      <t>ユウ</t>
    </rPh>
    <rPh sb="54" eb="55">
      <t>ワ</t>
    </rPh>
    <rPh sb="59" eb="61">
      <t>ケッカ</t>
    </rPh>
    <rPh sb="62" eb="64">
      <t>トツゴウ</t>
    </rPh>
    <rPh sb="64" eb="66">
      <t>ケッカ</t>
    </rPh>
    <rPh sb="67" eb="69">
      <t>ガメン</t>
    </rPh>
    <rPh sb="70" eb="72">
      <t>カクニン</t>
    </rPh>
    <rPh sb="86" eb="87">
      <t>ワ</t>
    </rPh>
    <rPh sb="88" eb="90">
      <t>ケッカ</t>
    </rPh>
    <rPh sb="91" eb="92">
      <t>フク</t>
    </rPh>
    <rPh sb="94" eb="96">
      <t>トツゴウ</t>
    </rPh>
    <rPh sb="96" eb="98">
      <t>ケッカ</t>
    </rPh>
    <rPh sb="99" eb="101">
      <t>ニンイ</t>
    </rPh>
    <rPh sb="102" eb="104">
      <t>ジョウケン</t>
    </rPh>
    <rPh sb="105" eb="107">
      <t>ケンサク</t>
    </rPh>
    <rPh sb="109" eb="111">
      <t>キノウ</t>
    </rPh>
    <rPh sb="112" eb="113">
      <t>ユウ</t>
    </rPh>
    <phoneticPr fontId="1"/>
  </si>
  <si>
    <t>印刷</t>
    <rPh sb="0" eb="2">
      <t>インサツ</t>
    </rPh>
    <phoneticPr fontId="1"/>
  </si>
  <si>
    <t xml:space="preserve">突合結果のデータについて、画面上から調査を行うための任意様式が出力できること。
</t>
    <rPh sb="0" eb="2">
      <t>トツゴウ</t>
    </rPh>
    <rPh sb="2" eb="4">
      <t>ケッカ</t>
    </rPh>
    <rPh sb="13" eb="16">
      <t>ガメンジョウ</t>
    </rPh>
    <rPh sb="18" eb="20">
      <t>チョウサ</t>
    </rPh>
    <rPh sb="21" eb="22">
      <t>オコナ</t>
    </rPh>
    <rPh sb="26" eb="28">
      <t>ニンイ</t>
    </rPh>
    <rPh sb="28" eb="30">
      <t>ヨウシキ</t>
    </rPh>
    <rPh sb="31" eb="33">
      <t>シュツリョク</t>
    </rPh>
    <phoneticPr fontId="1"/>
  </si>
  <si>
    <t>ファイル作成</t>
    <rPh sb="4" eb="6">
      <t>サクセイ</t>
    </rPh>
    <phoneticPr fontId="1"/>
  </si>
  <si>
    <t xml:space="preserve">突合結果について、全データを出力する機能を有すること。
</t>
    <rPh sb="0" eb="2">
      <t>トツゴウ</t>
    </rPh>
    <rPh sb="2" eb="4">
      <t>ケッカ</t>
    </rPh>
    <rPh sb="9" eb="10">
      <t>ゼン</t>
    </rPh>
    <rPh sb="14" eb="16">
      <t>シュツリョク</t>
    </rPh>
    <rPh sb="18" eb="20">
      <t>キノウ</t>
    </rPh>
    <rPh sb="21" eb="22">
      <t>ユウ</t>
    </rPh>
    <phoneticPr fontId="1"/>
  </si>
  <si>
    <t>処理回数</t>
    <rPh sb="0" eb="2">
      <t>ショリ</t>
    </rPh>
    <rPh sb="2" eb="4">
      <t>カイスウ</t>
    </rPh>
    <phoneticPr fontId="1"/>
  </si>
  <si>
    <t xml:space="preserve">上記の突合処理について、あらかじめ予定されたスケジュールにもとづき、任意の回数、実施できること。
処理は、必要に応じて追加実行することができること。
</t>
    <rPh sb="0" eb="2">
      <t>ジョウキ</t>
    </rPh>
    <rPh sb="3" eb="5">
      <t>トツゴウ</t>
    </rPh>
    <rPh sb="5" eb="7">
      <t>ショリ</t>
    </rPh>
    <rPh sb="17" eb="19">
      <t>ヨテイ</t>
    </rPh>
    <rPh sb="34" eb="36">
      <t>ニンイ</t>
    </rPh>
    <rPh sb="37" eb="39">
      <t>カイスウ</t>
    </rPh>
    <rPh sb="40" eb="42">
      <t>ジッシ</t>
    </rPh>
    <rPh sb="49" eb="51">
      <t>ショリ</t>
    </rPh>
    <rPh sb="53" eb="55">
      <t>ヒツヨウ</t>
    </rPh>
    <rPh sb="56" eb="57">
      <t>オウ</t>
    </rPh>
    <rPh sb="59" eb="61">
      <t>ツイカ</t>
    </rPh>
    <rPh sb="61" eb="63">
      <t>ジッコウ</t>
    </rPh>
    <phoneticPr fontId="1"/>
  </si>
  <si>
    <t>調査</t>
    <rPh sb="0" eb="2">
      <t>チョウサ</t>
    </rPh>
    <phoneticPr fontId="1"/>
  </si>
  <si>
    <t>調査機能</t>
    <rPh sb="0" eb="2">
      <t>チョウサ</t>
    </rPh>
    <rPh sb="2" eb="4">
      <t>キノウ</t>
    </rPh>
    <phoneticPr fontId="1"/>
  </si>
  <si>
    <t xml:space="preserve">納税者ごとに、調査対象である旨を記録する機能を有すること。
また、納税者ごとに調査の記録または交渉の記録を保持する機能を有すること。
調査の記録は、賦課に必要となる調査結果の登録のための任意のテンプレートを複数もてること（事業認定に係る調査結果、医療の非課税所得の調査結果、など）。また、テンプレートは追加できること。
</t>
    <rPh sb="0" eb="3">
      <t>ノウゼイシャ</t>
    </rPh>
    <rPh sb="7" eb="9">
      <t>チョウサ</t>
    </rPh>
    <rPh sb="9" eb="11">
      <t>タイショウ</t>
    </rPh>
    <rPh sb="14" eb="15">
      <t>ムネ</t>
    </rPh>
    <rPh sb="16" eb="18">
      <t>キロク</t>
    </rPh>
    <rPh sb="20" eb="22">
      <t>キノウ</t>
    </rPh>
    <rPh sb="23" eb="24">
      <t>ユウ</t>
    </rPh>
    <rPh sb="34" eb="37">
      <t>ノウゼイシャ</t>
    </rPh>
    <rPh sb="40" eb="42">
      <t>チョウサ</t>
    </rPh>
    <rPh sb="43" eb="45">
      <t>キロク</t>
    </rPh>
    <rPh sb="48" eb="50">
      <t>コウショウ</t>
    </rPh>
    <rPh sb="51" eb="53">
      <t>キロク</t>
    </rPh>
    <rPh sb="54" eb="56">
      <t>ホジ</t>
    </rPh>
    <rPh sb="58" eb="60">
      <t>キノウ</t>
    </rPh>
    <rPh sb="61" eb="62">
      <t>ユウ</t>
    </rPh>
    <rPh sb="68" eb="70">
      <t>チョウサ</t>
    </rPh>
    <rPh sb="71" eb="73">
      <t>キロク</t>
    </rPh>
    <rPh sb="75" eb="77">
      <t>フカ</t>
    </rPh>
    <rPh sb="78" eb="80">
      <t>ヒツヨウ</t>
    </rPh>
    <rPh sb="83" eb="85">
      <t>チョウサ</t>
    </rPh>
    <rPh sb="85" eb="87">
      <t>ケッカ</t>
    </rPh>
    <rPh sb="88" eb="90">
      <t>トウロク</t>
    </rPh>
    <rPh sb="94" eb="96">
      <t>ニンイ</t>
    </rPh>
    <rPh sb="104" eb="106">
      <t>フクスウ</t>
    </rPh>
    <rPh sb="112" eb="114">
      <t>ジギョウ</t>
    </rPh>
    <rPh sb="114" eb="116">
      <t>ニンテイ</t>
    </rPh>
    <rPh sb="117" eb="118">
      <t>カカ</t>
    </rPh>
    <rPh sb="119" eb="121">
      <t>チョウサ</t>
    </rPh>
    <rPh sb="121" eb="123">
      <t>ケッカ</t>
    </rPh>
    <rPh sb="124" eb="126">
      <t>イリョウ</t>
    </rPh>
    <rPh sb="127" eb="130">
      <t>ヒカゼイ</t>
    </rPh>
    <rPh sb="130" eb="132">
      <t>ショトク</t>
    </rPh>
    <rPh sb="133" eb="135">
      <t>チョウサ</t>
    </rPh>
    <rPh sb="135" eb="137">
      <t>ケッカ</t>
    </rPh>
    <rPh sb="152" eb="154">
      <t>ツイカ</t>
    </rPh>
    <phoneticPr fontId="1"/>
  </si>
  <si>
    <t>調査書出力（各種調査）</t>
    <rPh sb="0" eb="2">
      <t>チョウサ</t>
    </rPh>
    <rPh sb="2" eb="3">
      <t>ショ</t>
    </rPh>
    <rPh sb="3" eb="5">
      <t>シュツリョク</t>
    </rPh>
    <rPh sb="6" eb="8">
      <t>カクシュ</t>
    </rPh>
    <rPh sb="8" eb="10">
      <t>チョウサ</t>
    </rPh>
    <phoneticPr fontId="1"/>
  </si>
  <si>
    <t xml:space="preserve">賦課に必要な情報を調査するための、統一した調査書及び照会文を作成する機能を有すること。
調査書はテンプレートを作成、保持する機能を有した上で、複数のパターンのテンプレートを作成できること。（複数の任意様式の登録でも可）
テンプレートはシステム上のデータ（宛先、屋号など）を指定する形で登録できること。
</t>
    <rPh sb="0" eb="2">
      <t>フカ</t>
    </rPh>
    <rPh sb="3" eb="5">
      <t>ヒツヨウ</t>
    </rPh>
    <rPh sb="6" eb="8">
      <t>ジョウホウ</t>
    </rPh>
    <rPh sb="9" eb="11">
      <t>チョウサ</t>
    </rPh>
    <rPh sb="17" eb="19">
      <t>トウイツ</t>
    </rPh>
    <rPh sb="21" eb="24">
      <t>チョウサショ</t>
    </rPh>
    <rPh sb="24" eb="25">
      <t>オヨ</t>
    </rPh>
    <rPh sb="26" eb="28">
      <t>ショウカイ</t>
    </rPh>
    <rPh sb="28" eb="29">
      <t>ブン</t>
    </rPh>
    <rPh sb="30" eb="32">
      <t>サクセイ</t>
    </rPh>
    <rPh sb="34" eb="36">
      <t>キノウ</t>
    </rPh>
    <rPh sb="37" eb="38">
      <t>ユウ</t>
    </rPh>
    <rPh sb="44" eb="47">
      <t>チョウサショ</t>
    </rPh>
    <rPh sb="55" eb="57">
      <t>サクセイ</t>
    </rPh>
    <rPh sb="58" eb="60">
      <t>ホジ</t>
    </rPh>
    <rPh sb="62" eb="64">
      <t>キノウ</t>
    </rPh>
    <rPh sb="65" eb="66">
      <t>ユウ</t>
    </rPh>
    <rPh sb="68" eb="69">
      <t>ウエ</t>
    </rPh>
    <rPh sb="71" eb="73">
      <t>フクスウ</t>
    </rPh>
    <rPh sb="86" eb="88">
      <t>サクセイ</t>
    </rPh>
    <rPh sb="95" eb="97">
      <t>フクスウ</t>
    </rPh>
    <rPh sb="98" eb="100">
      <t>ニンイ</t>
    </rPh>
    <rPh sb="100" eb="102">
      <t>ヨウシキ</t>
    </rPh>
    <rPh sb="103" eb="105">
      <t>トウロク</t>
    </rPh>
    <rPh sb="122" eb="123">
      <t>ジョウ</t>
    </rPh>
    <rPh sb="128" eb="130">
      <t>アテサキ</t>
    </rPh>
    <rPh sb="131" eb="133">
      <t>ヤゴウ</t>
    </rPh>
    <rPh sb="137" eb="139">
      <t>シテイ</t>
    </rPh>
    <rPh sb="141" eb="142">
      <t>カタチ</t>
    </rPh>
    <rPh sb="143" eb="145">
      <t>トウロク</t>
    </rPh>
    <phoneticPr fontId="1"/>
  </si>
  <si>
    <t>仮課税データ作成</t>
    <rPh sb="0" eb="1">
      <t>カリ</t>
    </rPh>
    <rPh sb="1" eb="3">
      <t>カゼイ</t>
    </rPh>
    <rPh sb="6" eb="8">
      <t>サクセイ</t>
    </rPh>
    <phoneticPr fontId="1"/>
  </si>
  <si>
    <t>オンライン入力</t>
    <rPh sb="5" eb="7">
      <t>ニュウリョク</t>
    </rPh>
    <phoneticPr fontId="1"/>
  </si>
  <si>
    <t xml:space="preserve">オンラインで、納税者ごとに、定期課税の対象となるデータの登録が行えること。
データ登録時に、初期データとして国税連携との突合データや調査結果から取得できるデータを表示できること。
登録後に、登録内容についてデータ出力できること。（形式は問わない。また、別機能で出力できるとしても問題ない）
</t>
    <rPh sb="7" eb="10">
      <t>ノウゼイシャ</t>
    </rPh>
    <rPh sb="14" eb="16">
      <t>テイキ</t>
    </rPh>
    <rPh sb="16" eb="18">
      <t>カゼイ</t>
    </rPh>
    <rPh sb="19" eb="21">
      <t>タイショウ</t>
    </rPh>
    <rPh sb="28" eb="30">
      <t>トウロク</t>
    </rPh>
    <rPh sb="31" eb="32">
      <t>オコナ</t>
    </rPh>
    <rPh sb="41" eb="43">
      <t>トウロク</t>
    </rPh>
    <rPh sb="43" eb="44">
      <t>ジ</t>
    </rPh>
    <rPh sb="46" eb="48">
      <t>ショキ</t>
    </rPh>
    <rPh sb="54" eb="56">
      <t>コクゼイ</t>
    </rPh>
    <rPh sb="56" eb="58">
      <t>レンケイ</t>
    </rPh>
    <rPh sb="60" eb="62">
      <t>トツゴウ</t>
    </rPh>
    <rPh sb="66" eb="68">
      <t>チョウサ</t>
    </rPh>
    <rPh sb="68" eb="70">
      <t>ケッカ</t>
    </rPh>
    <rPh sb="72" eb="74">
      <t>シュトク</t>
    </rPh>
    <rPh sb="81" eb="83">
      <t>ヒョウジ</t>
    </rPh>
    <rPh sb="90" eb="92">
      <t>トウロク</t>
    </rPh>
    <rPh sb="92" eb="93">
      <t>アト</t>
    </rPh>
    <rPh sb="95" eb="97">
      <t>トウロク</t>
    </rPh>
    <rPh sb="97" eb="99">
      <t>ナイヨウ</t>
    </rPh>
    <rPh sb="106" eb="108">
      <t>シュツリョク</t>
    </rPh>
    <rPh sb="115" eb="117">
      <t>ケイシキ</t>
    </rPh>
    <rPh sb="118" eb="119">
      <t>ト</t>
    </rPh>
    <rPh sb="126" eb="127">
      <t>ベツ</t>
    </rPh>
    <rPh sb="127" eb="129">
      <t>キノウ</t>
    </rPh>
    <rPh sb="130" eb="132">
      <t>シュツリョク</t>
    </rPh>
    <rPh sb="139" eb="141">
      <t>モンダイ</t>
    </rPh>
    <phoneticPr fontId="1"/>
  </si>
  <si>
    <t xml:space="preserve">「不動産貸付・駐車場業調査結果」について、「不動産貸付業認定台帳管理」の所得年度の情報と紐付いて保持・表示できること。
</t>
    <rPh sb="36" eb="38">
      <t>ショトク</t>
    </rPh>
    <rPh sb="38" eb="40">
      <t>ネンド</t>
    </rPh>
    <rPh sb="41" eb="43">
      <t>ジョウホウ</t>
    </rPh>
    <rPh sb="44" eb="46">
      <t>ヒモヅ</t>
    </rPh>
    <rPh sb="48" eb="50">
      <t>ホジ</t>
    </rPh>
    <rPh sb="51" eb="53">
      <t>ヒョウジ</t>
    </rPh>
    <phoneticPr fontId="1"/>
  </si>
  <si>
    <t xml:space="preserve">上記の「非課税所得等調査結果」については、調査書の調査結果と紐付いて保持・表示できること。
経費等の課税／非課税をあん分する必要があるものについても連携され、あん分計算の上でデータが登録できる機能を有すること。（特に医業分）
</t>
    <rPh sb="0" eb="2">
      <t>ジョウキ</t>
    </rPh>
    <rPh sb="21" eb="24">
      <t>チョウサショ</t>
    </rPh>
    <rPh sb="25" eb="27">
      <t>チョウサ</t>
    </rPh>
    <rPh sb="27" eb="29">
      <t>ケッカ</t>
    </rPh>
    <rPh sb="30" eb="32">
      <t>ヒモヅ</t>
    </rPh>
    <rPh sb="34" eb="36">
      <t>ホジ</t>
    </rPh>
    <rPh sb="37" eb="39">
      <t>ヒョウジ</t>
    </rPh>
    <rPh sb="47" eb="49">
      <t>ケイヒ</t>
    </rPh>
    <rPh sb="49" eb="50">
      <t>トウ</t>
    </rPh>
    <rPh sb="51" eb="53">
      <t>カゼイ</t>
    </rPh>
    <rPh sb="54" eb="57">
      <t>ヒカゼイ</t>
    </rPh>
    <rPh sb="60" eb="61">
      <t>フン</t>
    </rPh>
    <rPh sb="63" eb="65">
      <t>ヒツヨウ</t>
    </rPh>
    <rPh sb="75" eb="77">
      <t>レンケイ</t>
    </rPh>
    <rPh sb="82" eb="83">
      <t>フン</t>
    </rPh>
    <rPh sb="83" eb="85">
      <t>ケイサン</t>
    </rPh>
    <rPh sb="86" eb="87">
      <t>ウエ</t>
    </rPh>
    <rPh sb="92" eb="94">
      <t>トウロク</t>
    </rPh>
    <rPh sb="97" eb="99">
      <t>キノウ</t>
    </rPh>
    <rPh sb="100" eb="101">
      <t>ユウ</t>
    </rPh>
    <rPh sb="107" eb="108">
      <t>トク</t>
    </rPh>
    <rPh sb="109" eb="111">
      <t>イギョウ</t>
    </rPh>
    <rPh sb="111" eb="112">
      <t>ブン</t>
    </rPh>
    <phoneticPr fontId="1"/>
  </si>
  <si>
    <t xml:space="preserve">上記の「損失の繰越控除額」については、「損失の繰越控除台帳管理」の情報と紐付いてエラーチェックを行える仕組みを有すること。
</t>
    <rPh sb="0" eb="2">
      <t>ジョウキ</t>
    </rPh>
    <rPh sb="33" eb="35">
      <t>ジョウホウ</t>
    </rPh>
    <rPh sb="36" eb="38">
      <t>ヒモヅ</t>
    </rPh>
    <rPh sb="48" eb="49">
      <t>オコナ</t>
    </rPh>
    <rPh sb="51" eb="53">
      <t>シク</t>
    </rPh>
    <rPh sb="55" eb="56">
      <t>ユウ</t>
    </rPh>
    <phoneticPr fontId="1"/>
  </si>
  <si>
    <t>国税連携システムのデータによる作成</t>
    <rPh sb="0" eb="2">
      <t>コクゼイ</t>
    </rPh>
    <rPh sb="2" eb="4">
      <t>レンケイ</t>
    </rPh>
    <rPh sb="15" eb="17">
      <t>サクセイ</t>
    </rPh>
    <phoneticPr fontId="1"/>
  </si>
  <si>
    <t xml:space="preserve">グループ分けされた国税連携システムと個人の事業税マスタの突合結果のデータに対して、一定の条件を満たしているものについて、調定対象となる仮課税データを自動で作成する機能を有すること。
自動で作成されたデータはそのままでは調定対象にならない仕組みとなっていること。
※オンライン上で一度、実行（確定）処理を行うことを必須としたい（＝自動で連携されて確認がされないまま課税となることを避けたい）
</t>
    <rPh sb="4" eb="5">
      <t>ワ</t>
    </rPh>
    <rPh sb="9" eb="11">
      <t>コクゼイ</t>
    </rPh>
    <rPh sb="11" eb="13">
      <t>レンケイ</t>
    </rPh>
    <rPh sb="18" eb="20">
      <t>コジン</t>
    </rPh>
    <rPh sb="21" eb="24">
      <t>ジギョウゼイ</t>
    </rPh>
    <rPh sb="41" eb="43">
      <t>イッテイ</t>
    </rPh>
    <rPh sb="44" eb="46">
      <t>ジョウケン</t>
    </rPh>
    <rPh sb="47" eb="48">
      <t>ミ</t>
    </rPh>
    <rPh sb="60" eb="62">
      <t>チョウテイ</t>
    </rPh>
    <rPh sb="62" eb="64">
      <t>タイショウ</t>
    </rPh>
    <rPh sb="67" eb="68">
      <t>カリ</t>
    </rPh>
    <rPh sb="68" eb="70">
      <t>カゼイ</t>
    </rPh>
    <rPh sb="74" eb="76">
      <t>ジドウ</t>
    </rPh>
    <rPh sb="77" eb="79">
      <t>サクセイ</t>
    </rPh>
    <rPh sb="81" eb="83">
      <t>キノウ</t>
    </rPh>
    <rPh sb="84" eb="85">
      <t>ユウ</t>
    </rPh>
    <rPh sb="92" eb="94">
      <t>ジドウ</t>
    </rPh>
    <rPh sb="95" eb="97">
      <t>サクセイ</t>
    </rPh>
    <rPh sb="110" eb="112">
      <t>チョウテイ</t>
    </rPh>
    <rPh sb="112" eb="114">
      <t>タイショウ</t>
    </rPh>
    <rPh sb="119" eb="121">
      <t>シク</t>
    </rPh>
    <rPh sb="138" eb="139">
      <t>ジョウ</t>
    </rPh>
    <rPh sb="140" eb="142">
      <t>イチド</t>
    </rPh>
    <rPh sb="143" eb="145">
      <t>ジッコウ</t>
    </rPh>
    <rPh sb="146" eb="148">
      <t>カクテイ</t>
    </rPh>
    <rPh sb="149" eb="151">
      <t>ショリ</t>
    </rPh>
    <rPh sb="152" eb="153">
      <t>オコナ</t>
    </rPh>
    <rPh sb="157" eb="159">
      <t>ヒッス</t>
    </rPh>
    <rPh sb="165" eb="167">
      <t>ジドウ</t>
    </rPh>
    <rPh sb="168" eb="170">
      <t>レンケイ</t>
    </rPh>
    <rPh sb="173" eb="175">
      <t>カクニン</t>
    </rPh>
    <rPh sb="182" eb="184">
      <t>カゼイ</t>
    </rPh>
    <rPh sb="190" eb="191">
      <t>サ</t>
    </rPh>
    <phoneticPr fontId="1"/>
  </si>
  <si>
    <t xml:space="preserve">登録済の仮課税データは修正することが可能であること。
</t>
    <rPh sb="0" eb="2">
      <t>トウロク</t>
    </rPh>
    <rPh sb="2" eb="3">
      <t>ズ</t>
    </rPh>
    <rPh sb="4" eb="5">
      <t>カリ</t>
    </rPh>
    <rPh sb="5" eb="7">
      <t>カゼイ</t>
    </rPh>
    <rPh sb="11" eb="13">
      <t>シュウセイ</t>
    </rPh>
    <rPh sb="18" eb="20">
      <t>カノウ</t>
    </rPh>
    <phoneticPr fontId="1"/>
  </si>
  <si>
    <t xml:space="preserve">登録済の仮課税データは削除することが可能であること。
</t>
    <rPh sb="0" eb="2">
      <t>トウロク</t>
    </rPh>
    <rPh sb="2" eb="3">
      <t>ズ</t>
    </rPh>
    <rPh sb="4" eb="5">
      <t>カリ</t>
    </rPh>
    <rPh sb="5" eb="7">
      <t>カゼイ</t>
    </rPh>
    <rPh sb="11" eb="13">
      <t>サクジョ</t>
    </rPh>
    <rPh sb="18" eb="20">
      <t>カノウ</t>
    </rPh>
    <phoneticPr fontId="1"/>
  </si>
  <si>
    <t>仮課税データ検索</t>
    <rPh sb="0" eb="1">
      <t>カリ</t>
    </rPh>
    <rPh sb="1" eb="3">
      <t>カゼイ</t>
    </rPh>
    <rPh sb="6" eb="8">
      <t>ケンサク</t>
    </rPh>
    <phoneticPr fontId="1"/>
  </si>
  <si>
    <r>
      <t>登録済みの仮課税データを検索し、一覧で表示する機能を有すること。
マイナンバーでの検索は</t>
    </r>
    <r>
      <rPr>
        <u/>
        <sz val="9"/>
        <color theme="1"/>
        <rFont val="ＭＳ Ｐゴシック"/>
        <family val="3"/>
        <charset val="128"/>
      </rPr>
      <t>できないこと</t>
    </r>
    <r>
      <rPr>
        <sz val="9"/>
        <color theme="1"/>
        <rFont val="ＭＳ Ｐゴシック"/>
        <family val="3"/>
        <charset val="128"/>
      </rPr>
      <t xml:space="preserve">。
検索結果は一覧で表示され、その一覧から仮課税データ入力画面に遷移することができること。
</t>
    </r>
    <rPh sb="0" eb="2">
      <t>トウロク</t>
    </rPh>
    <rPh sb="2" eb="3">
      <t>ズ</t>
    </rPh>
    <rPh sb="5" eb="6">
      <t>カリ</t>
    </rPh>
    <rPh sb="6" eb="8">
      <t>カゼイ</t>
    </rPh>
    <rPh sb="12" eb="14">
      <t>ケンサク</t>
    </rPh>
    <rPh sb="16" eb="18">
      <t>イチラン</t>
    </rPh>
    <rPh sb="19" eb="21">
      <t>ヒョウジ</t>
    </rPh>
    <rPh sb="23" eb="25">
      <t>キノウ</t>
    </rPh>
    <rPh sb="26" eb="27">
      <t>ユウ</t>
    </rPh>
    <rPh sb="41" eb="43">
      <t>ケンサク</t>
    </rPh>
    <rPh sb="53" eb="55">
      <t>ケンサク</t>
    </rPh>
    <rPh sb="55" eb="57">
      <t>ケッカ</t>
    </rPh>
    <rPh sb="58" eb="60">
      <t>イチラン</t>
    </rPh>
    <rPh sb="61" eb="63">
      <t>ヒョウジ</t>
    </rPh>
    <rPh sb="68" eb="70">
      <t>イチラン</t>
    </rPh>
    <rPh sb="72" eb="73">
      <t>カリ</t>
    </rPh>
    <rPh sb="73" eb="75">
      <t>カゼイ</t>
    </rPh>
    <rPh sb="78" eb="80">
      <t>ニュウリョク</t>
    </rPh>
    <rPh sb="80" eb="82">
      <t>ガメン</t>
    </rPh>
    <rPh sb="83" eb="85">
      <t>センイ</t>
    </rPh>
    <phoneticPr fontId="1"/>
  </si>
  <si>
    <t>調定（バッチ）</t>
    <rPh sb="0" eb="2">
      <t>チョウテイ</t>
    </rPh>
    <phoneticPr fontId="1"/>
  </si>
  <si>
    <t>前処理（各種チェックリスト）</t>
    <rPh sb="0" eb="1">
      <t>マエ</t>
    </rPh>
    <rPh sb="1" eb="3">
      <t>ショリ</t>
    </rPh>
    <rPh sb="4" eb="6">
      <t>カクシュ</t>
    </rPh>
    <phoneticPr fontId="1"/>
  </si>
  <si>
    <t xml:space="preserve">あらかじめ予定されたスケジュールに基づき、定期課税に向けた確認のための一覧データを出力することができること。
データは任意のタイミングで任意の回数出力できること。
</t>
    <rPh sb="5" eb="7">
      <t>ヨテイ</t>
    </rPh>
    <rPh sb="17" eb="18">
      <t>モト</t>
    </rPh>
    <rPh sb="21" eb="23">
      <t>テイキ</t>
    </rPh>
    <rPh sb="23" eb="25">
      <t>カゼイ</t>
    </rPh>
    <rPh sb="26" eb="27">
      <t>ム</t>
    </rPh>
    <rPh sb="29" eb="31">
      <t>カクニン</t>
    </rPh>
    <rPh sb="35" eb="37">
      <t>イチラン</t>
    </rPh>
    <rPh sb="41" eb="43">
      <t>シュツリョク</t>
    </rPh>
    <rPh sb="59" eb="61">
      <t>ニンイ</t>
    </rPh>
    <rPh sb="68" eb="70">
      <t>ニンイ</t>
    </rPh>
    <rPh sb="71" eb="73">
      <t>カイスウ</t>
    </rPh>
    <rPh sb="73" eb="75">
      <t>シュツリョク</t>
    </rPh>
    <phoneticPr fontId="1"/>
  </si>
  <si>
    <t xml:space="preserve">オンラインから、職員の任意のタイミングで、定期課税の調定対象となっている一覧をデータで出力できること。
</t>
    <rPh sb="8" eb="10">
      <t>ショクイン</t>
    </rPh>
    <rPh sb="11" eb="13">
      <t>ニンイ</t>
    </rPh>
    <rPh sb="21" eb="23">
      <t>テイキ</t>
    </rPh>
    <rPh sb="23" eb="25">
      <t>カゼイ</t>
    </rPh>
    <rPh sb="26" eb="28">
      <t>チョウテイ</t>
    </rPh>
    <rPh sb="28" eb="30">
      <t>タイショウ</t>
    </rPh>
    <rPh sb="36" eb="38">
      <t>イチラン</t>
    </rPh>
    <rPh sb="43" eb="45">
      <t>シュツリョク</t>
    </rPh>
    <phoneticPr fontId="1"/>
  </si>
  <si>
    <t>調定処理（処理）</t>
    <rPh sb="0" eb="2">
      <t>チョウテイ</t>
    </rPh>
    <rPh sb="2" eb="4">
      <t>ショリ</t>
    </rPh>
    <rPh sb="5" eb="7">
      <t>ショリ</t>
    </rPh>
    <phoneticPr fontId="1"/>
  </si>
  <si>
    <t xml:space="preserve">あらかじめ予定されたスケジュールに基づき、定期課税の調定処理を行えること。
処理後に以下の帳票に印刷するためのデータが作成されること。
・納税通知書兼納付書　（MPN（eL-QR）対応済みのもの）（期別ごとに作成されることとし、複数の期の分の納付書が添付されるものではないこと）
・調定内訳書、調定回議書、調定通知書
</t>
    <rPh sb="5" eb="7">
      <t>ヨテイ</t>
    </rPh>
    <rPh sb="17" eb="18">
      <t>モト</t>
    </rPh>
    <rPh sb="21" eb="23">
      <t>テイキ</t>
    </rPh>
    <rPh sb="23" eb="25">
      <t>カゼイ</t>
    </rPh>
    <rPh sb="26" eb="28">
      <t>チョウテイ</t>
    </rPh>
    <rPh sb="28" eb="30">
      <t>ショリ</t>
    </rPh>
    <rPh sb="31" eb="32">
      <t>オコナ</t>
    </rPh>
    <rPh sb="39" eb="41">
      <t>ショリ</t>
    </rPh>
    <rPh sb="41" eb="42">
      <t>アト</t>
    </rPh>
    <rPh sb="43" eb="45">
      <t>イカ</t>
    </rPh>
    <rPh sb="46" eb="48">
      <t>チョウヒョウ</t>
    </rPh>
    <rPh sb="49" eb="51">
      <t>インサツ</t>
    </rPh>
    <rPh sb="60" eb="62">
      <t>サクセイ</t>
    </rPh>
    <rPh sb="70" eb="72">
      <t>ノウゼイ</t>
    </rPh>
    <rPh sb="72" eb="75">
      <t>ツウチショ</t>
    </rPh>
    <rPh sb="75" eb="76">
      <t>ケン</t>
    </rPh>
    <rPh sb="76" eb="79">
      <t>ノウフショ</t>
    </rPh>
    <rPh sb="91" eb="93">
      <t>タイオウ</t>
    </rPh>
    <rPh sb="93" eb="94">
      <t>ズ</t>
    </rPh>
    <rPh sb="100" eb="102">
      <t>キベツ</t>
    </rPh>
    <rPh sb="105" eb="107">
      <t>サクセイ</t>
    </rPh>
    <rPh sb="115" eb="117">
      <t>フクスウ</t>
    </rPh>
    <rPh sb="118" eb="119">
      <t>キ</t>
    </rPh>
    <rPh sb="120" eb="121">
      <t>ブン</t>
    </rPh>
    <rPh sb="122" eb="125">
      <t>ノウフショ</t>
    </rPh>
    <rPh sb="126" eb="128">
      <t>テンプ</t>
    </rPh>
    <rPh sb="142" eb="144">
      <t>チョウテイ</t>
    </rPh>
    <rPh sb="144" eb="147">
      <t>ウチワケショ</t>
    </rPh>
    <rPh sb="148" eb="150">
      <t>チョウテイ</t>
    </rPh>
    <rPh sb="150" eb="153">
      <t>カイギショ</t>
    </rPh>
    <rPh sb="154" eb="156">
      <t>チョウテイ</t>
    </rPh>
    <rPh sb="156" eb="159">
      <t>ツウチショ</t>
    </rPh>
    <phoneticPr fontId="1"/>
  </si>
  <si>
    <t>調定処理（期別に係る補足）</t>
    <rPh sb="0" eb="2">
      <t>チョウテイ</t>
    </rPh>
    <rPh sb="2" eb="4">
      <t>ショリ</t>
    </rPh>
    <rPh sb="5" eb="7">
      <t>キベツ</t>
    </rPh>
    <rPh sb="8" eb="9">
      <t>カカ</t>
    </rPh>
    <rPh sb="10" eb="12">
      <t>ホソク</t>
    </rPh>
    <phoneticPr fontId="1"/>
  </si>
  <si>
    <t xml:space="preserve">定期課税について、あらかじめ設けた基準に基づき、２期にわけて調定を行えること。
２期への分割は、基準に基づいて自動で判定・分割されること。
</t>
    <rPh sb="0" eb="2">
      <t>テイキ</t>
    </rPh>
    <rPh sb="2" eb="4">
      <t>カゼイ</t>
    </rPh>
    <rPh sb="14" eb="15">
      <t>モウ</t>
    </rPh>
    <rPh sb="17" eb="19">
      <t>キジュン</t>
    </rPh>
    <rPh sb="20" eb="21">
      <t>モト</t>
    </rPh>
    <rPh sb="25" eb="26">
      <t>キ</t>
    </rPh>
    <rPh sb="30" eb="32">
      <t>チョウテイ</t>
    </rPh>
    <rPh sb="33" eb="34">
      <t>オコナ</t>
    </rPh>
    <rPh sb="41" eb="42">
      <t>キ</t>
    </rPh>
    <rPh sb="44" eb="46">
      <t>ブンカツ</t>
    </rPh>
    <rPh sb="48" eb="50">
      <t>キジュン</t>
    </rPh>
    <rPh sb="51" eb="52">
      <t>モト</t>
    </rPh>
    <rPh sb="55" eb="57">
      <t>ジドウ</t>
    </rPh>
    <rPh sb="58" eb="60">
      <t>ハンテイ</t>
    </rPh>
    <rPh sb="61" eb="63">
      <t>ブンカツ</t>
    </rPh>
    <phoneticPr fontId="1"/>
  </si>
  <si>
    <t>調定処理（口座振替に係る処理）</t>
    <rPh sb="0" eb="2">
      <t>チョウテイ</t>
    </rPh>
    <rPh sb="2" eb="4">
      <t>ショリ</t>
    </rPh>
    <rPh sb="5" eb="7">
      <t>コウザ</t>
    </rPh>
    <rPh sb="7" eb="9">
      <t>フリカエ</t>
    </rPh>
    <rPh sb="10" eb="11">
      <t>カカ</t>
    </rPh>
    <rPh sb="12" eb="14">
      <t>ショリ</t>
    </rPh>
    <phoneticPr fontId="1"/>
  </si>
  <si>
    <t xml:space="preserve">口座振替に係る以下のデータが作成されること。
・金融機関ごとの口座振替用の全銀フォーマットデータ
・口座振替に係る書類（口座振替対象者のリスト）
</t>
    <phoneticPr fontId="1"/>
  </si>
  <si>
    <t>随時課税（１回）</t>
    <rPh sb="0" eb="2">
      <t>ズイジ</t>
    </rPh>
    <rPh sb="2" eb="4">
      <t>カゼイ</t>
    </rPh>
    <rPh sb="6" eb="7">
      <t>カイ</t>
    </rPh>
    <phoneticPr fontId="1"/>
  </si>
  <si>
    <t xml:space="preserve">個人の事業税マスタに紐付くマイナンバーと、確定申告データに紐付くマイナンバーを用いて、納税者とそれに対応する（随時課税用）確定申告データを突合できること。
突合結果を画面上で確認できること。
※随時課税の判断は、調整事項で良い
</t>
    <rPh sb="0" eb="2">
      <t>コジン</t>
    </rPh>
    <rPh sb="3" eb="6">
      <t>ジギョウゼイ</t>
    </rPh>
    <rPh sb="10" eb="12">
      <t>ヒモヅ</t>
    </rPh>
    <rPh sb="21" eb="23">
      <t>カクテイ</t>
    </rPh>
    <rPh sb="23" eb="25">
      <t>シンコク</t>
    </rPh>
    <rPh sb="29" eb="31">
      <t>ヒモヅ</t>
    </rPh>
    <rPh sb="39" eb="40">
      <t>モチ</t>
    </rPh>
    <rPh sb="43" eb="46">
      <t>ノウゼイシャ</t>
    </rPh>
    <rPh sb="50" eb="52">
      <t>タイオウ</t>
    </rPh>
    <rPh sb="55" eb="57">
      <t>ズイジ</t>
    </rPh>
    <rPh sb="57" eb="59">
      <t>カゼイ</t>
    </rPh>
    <rPh sb="59" eb="60">
      <t>ヨウ</t>
    </rPh>
    <rPh sb="61" eb="63">
      <t>カクテイ</t>
    </rPh>
    <rPh sb="63" eb="65">
      <t>シンコク</t>
    </rPh>
    <rPh sb="69" eb="71">
      <t>トツゴウ</t>
    </rPh>
    <rPh sb="79" eb="81">
      <t>トツゴウ</t>
    </rPh>
    <rPh sb="81" eb="83">
      <t>ケッカ</t>
    </rPh>
    <rPh sb="84" eb="87">
      <t>ガメンジョウ</t>
    </rPh>
    <rPh sb="88" eb="90">
      <t>カクニン</t>
    </rPh>
    <rPh sb="99" eb="101">
      <t>ズイジ</t>
    </rPh>
    <rPh sb="101" eb="103">
      <t>カゼイ</t>
    </rPh>
    <rPh sb="104" eb="106">
      <t>ハンダン</t>
    </rPh>
    <rPh sb="108" eb="110">
      <t>チョウセイ</t>
    </rPh>
    <rPh sb="110" eb="112">
      <t>ジコウ</t>
    </rPh>
    <rPh sb="113" eb="114">
      <t>ヨ</t>
    </rPh>
    <phoneticPr fontId="1"/>
  </si>
  <si>
    <t xml:space="preserve">上記の突合処理について、あらかじめ予定されたスケジュールにもとづき、月次で実施できること。
</t>
    <rPh sb="0" eb="2">
      <t>ジョウキ</t>
    </rPh>
    <rPh sb="3" eb="5">
      <t>トツゴウ</t>
    </rPh>
    <rPh sb="5" eb="7">
      <t>ショリ</t>
    </rPh>
    <rPh sb="17" eb="19">
      <t>ヨテイ</t>
    </rPh>
    <rPh sb="34" eb="36">
      <t>ゲツジ</t>
    </rPh>
    <rPh sb="37" eb="39">
      <t>ジッシ</t>
    </rPh>
    <phoneticPr fontId="1"/>
  </si>
  <si>
    <t xml:space="preserve">定期課税と同等の、調査結果を記録する機能等を有していること。
</t>
    <rPh sb="0" eb="2">
      <t>テイキ</t>
    </rPh>
    <rPh sb="2" eb="4">
      <t>カゼイ</t>
    </rPh>
    <rPh sb="5" eb="7">
      <t>ドウトウ</t>
    </rPh>
    <rPh sb="9" eb="11">
      <t>チョウサ</t>
    </rPh>
    <rPh sb="11" eb="13">
      <t>ケッカ</t>
    </rPh>
    <rPh sb="14" eb="16">
      <t>キロク</t>
    </rPh>
    <rPh sb="18" eb="20">
      <t>キノウ</t>
    </rPh>
    <rPh sb="20" eb="21">
      <t>トウ</t>
    </rPh>
    <rPh sb="22" eb="23">
      <t>ユウ</t>
    </rPh>
    <phoneticPr fontId="1"/>
  </si>
  <si>
    <t xml:space="preserve">定期課税と同等の、照会文等を作成する機能等を有していること。
</t>
    <rPh sb="0" eb="2">
      <t>テイキ</t>
    </rPh>
    <rPh sb="2" eb="4">
      <t>カゼイ</t>
    </rPh>
    <rPh sb="5" eb="7">
      <t>ドウトウ</t>
    </rPh>
    <rPh sb="9" eb="12">
      <t>ショウカイブン</t>
    </rPh>
    <rPh sb="12" eb="13">
      <t>トウ</t>
    </rPh>
    <rPh sb="14" eb="16">
      <t>サクセイ</t>
    </rPh>
    <rPh sb="18" eb="20">
      <t>キノウ</t>
    </rPh>
    <rPh sb="20" eb="21">
      <t>トウ</t>
    </rPh>
    <rPh sb="22" eb="23">
      <t>ユウ</t>
    </rPh>
    <phoneticPr fontId="1"/>
  </si>
  <si>
    <t xml:space="preserve">オンラインで、納税者ごとに、随時１回課税の対象となるデータの登録が行えること。
データ登録時に、初期データとして国税連携との突合データや調査結果から取得できるデータを表示できること。
</t>
    <rPh sb="7" eb="10">
      <t>ノウゼイシャ</t>
    </rPh>
    <rPh sb="14" eb="16">
      <t>ズイジ</t>
    </rPh>
    <rPh sb="17" eb="18">
      <t>カイ</t>
    </rPh>
    <rPh sb="18" eb="20">
      <t>カゼイ</t>
    </rPh>
    <rPh sb="21" eb="23">
      <t>タイショウ</t>
    </rPh>
    <rPh sb="30" eb="32">
      <t>トウロク</t>
    </rPh>
    <rPh sb="33" eb="34">
      <t>オコナ</t>
    </rPh>
    <rPh sb="43" eb="45">
      <t>トウロク</t>
    </rPh>
    <rPh sb="45" eb="46">
      <t>ジ</t>
    </rPh>
    <rPh sb="48" eb="50">
      <t>ショキ</t>
    </rPh>
    <rPh sb="56" eb="58">
      <t>コクゼイ</t>
    </rPh>
    <rPh sb="58" eb="60">
      <t>レンケイ</t>
    </rPh>
    <rPh sb="62" eb="64">
      <t>トツゴウ</t>
    </rPh>
    <rPh sb="68" eb="70">
      <t>チョウサ</t>
    </rPh>
    <rPh sb="70" eb="72">
      <t>ケッカ</t>
    </rPh>
    <rPh sb="74" eb="76">
      <t>シュトク</t>
    </rPh>
    <rPh sb="83" eb="85">
      <t>ヒョウジ</t>
    </rPh>
    <phoneticPr fontId="1"/>
  </si>
  <si>
    <t>一括登録</t>
    <rPh sb="0" eb="2">
      <t>イッカツ</t>
    </rPh>
    <rPh sb="2" eb="4">
      <t>トウロク</t>
    </rPh>
    <phoneticPr fontId="1"/>
  </si>
  <si>
    <t xml:space="preserve">データ取込により、一括で作成する機能を有すること。
（国税連携システムまたは任意のフォーマットからの連携データを想定）
</t>
    <rPh sb="3" eb="5">
      <t>トリコミ</t>
    </rPh>
    <rPh sb="9" eb="11">
      <t>イッカツ</t>
    </rPh>
    <rPh sb="12" eb="14">
      <t>サクセイ</t>
    </rPh>
    <rPh sb="16" eb="18">
      <t>キノウ</t>
    </rPh>
    <rPh sb="19" eb="20">
      <t>ユウ</t>
    </rPh>
    <rPh sb="27" eb="29">
      <t>コクゼイ</t>
    </rPh>
    <rPh sb="29" eb="31">
      <t>レンケイ</t>
    </rPh>
    <rPh sb="38" eb="40">
      <t>ニンイ</t>
    </rPh>
    <rPh sb="50" eb="52">
      <t>レンケイ</t>
    </rPh>
    <rPh sb="56" eb="58">
      <t>ソウテイ</t>
    </rPh>
    <phoneticPr fontId="1"/>
  </si>
  <si>
    <t xml:space="preserve">登録済の仮課税データを検索することが可能であること。
</t>
    <rPh sb="0" eb="2">
      <t>トウロク</t>
    </rPh>
    <rPh sb="2" eb="3">
      <t>ズ</t>
    </rPh>
    <rPh sb="4" eb="5">
      <t>カリ</t>
    </rPh>
    <rPh sb="5" eb="7">
      <t>カゼイ</t>
    </rPh>
    <rPh sb="11" eb="13">
      <t>ケンサク</t>
    </rPh>
    <rPh sb="18" eb="20">
      <t>カノウ</t>
    </rPh>
    <phoneticPr fontId="1"/>
  </si>
  <si>
    <t>調定（バッチ）</t>
    <phoneticPr fontId="1"/>
  </si>
  <si>
    <t xml:space="preserve">オンラインから、職員の任意のタイミングで、随時１回課税の調定対象となっている一覧をデータで出力できること。
</t>
    <rPh sb="8" eb="10">
      <t>ショクイン</t>
    </rPh>
    <rPh sb="11" eb="13">
      <t>ニンイ</t>
    </rPh>
    <rPh sb="21" eb="23">
      <t>ズイジ</t>
    </rPh>
    <rPh sb="24" eb="25">
      <t>カイ</t>
    </rPh>
    <rPh sb="25" eb="27">
      <t>カゼイ</t>
    </rPh>
    <rPh sb="28" eb="30">
      <t>チョウテイ</t>
    </rPh>
    <rPh sb="30" eb="32">
      <t>タイショウ</t>
    </rPh>
    <rPh sb="38" eb="40">
      <t>イチラン</t>
    </rPh>
    <rPh sb="45" eb="47">
      <t>シュツリョク</t>
    </rPh>
    <phoneticPr fontId="1"/>
  </si>
  <si>
    <t xml:space="preserve">あらかじめ予定されたスケジュールに基づき、随時１回課税の調定処理を行えること。
処理後に以下の帳票に印刷するためのデータが作成されること。
・納税通知書兼納付書　（MPN（eL-QR）対応済みのもの）（期別ごとに作成されることとし、複数の期の分の納付書が添付されるものではないこと）
・調定内訳書、調定回議書、調定通知書
</t>
    <rPh sb="5" eb="7">
      <t>ヨテイ</t>
    </rPh>
    <rPh sb="17" eb="18">
      <t>モト</t>
    </rPh>
    <rPh sb="21" eb="23">
      <t>ズイジ</t>
    </rPh>
    <rPh sb="24" eb="25">
      <t>カイ</t>
    </rPh>
    <rPh sb="25" eb="27">
      <t>カゼイ</t>
    </rPh>
    <rPh sb="28" eb="30">
      <t>チョウテイ</t>
    </rPh>
    <rPh sb="30" eb="32">
      <t>ショリ</t>
    </rPh>
    <rPh sb="33" eb="34">
      <t>オコナ</t>
    </rPh>
    <rPh sb="41" eb="43">
      <t>ショリ</t>
    </rPh>
    <rPh sb="43" eb="44">
      <t>アト</t>
    </rPh>
    <rPh sb="45" eb="47">
      <t>イカ</t>
    </rPh>
    <rPh sb="48" eb="50">
      <t>チョウヒョウ</t>
    </rPh>
    <rPh sb="51" eb="53">
      <t>インサツ</t>
    </rPh>
    <rPh sb="62" eb="64">
      <t>サクセイ</t>
    </rPh>
    <rPh sb="72" eb="74">
      <t>ノウゼイ</t>
    </rPh>
    <rPh sb="74" eb="77">
      <t>ツウチショ</t>
    </rPh>
    <rPh sb="77" eb="78">
      <t>ケン</t>
    </rPh>
    <rPh sb="78" eb="81">
      <t>ノウフショ</t>
    </rPh>
    <rPh sb="93" eb="95">
      <t>タイオウ</t>
    </rPh>
    <rPh sb="95" eb="96">
      <t>ズ</t>
    </rPh>
    <rPh sb="102" eb="104">
      <t>キベツ</t>
    </rPh>
    <rPh sb="107" eb="109">
      <t>サクセイ</t>
    </rPh>
    <rPh sb="117" eb="119">
      <t>フクスウ</t>
    </rPh>
    <rPh sb="120" eb="121">
      <t>キ</t>
    </rPh>
    <rPh sb="122" eb="123">
      <t>ブン</t>
    </rPh>
    <rPh sb="124" eb="127">
      <t>ノウフショ</t>
    </rPh>
    <rPh sb="128" eb="130">
      <t>テンプ</t>
    </rPh>
    <rPh sb="144" eb="146">
      <t>チョウテイ</t>
    </rPh>
    <rPh sb="146" eb="149">
      <t>ウチワケショ</t>
    </rPh>
    <rPh sb="150" eb="152">
      <t>チョウテイ</t>
    </rPh>
    <rPh sb="152" eb="155">
      <t>カイギショ</t>
    </rPh>
    <rPh sb="156" eb="158">
      <t>チョウテイ</t>
    </rPh>
    <rPh sb="158" eb="161">
      <t>ツウチショ</t>
    </rPh>
    <phoneticPr fontId="1"/>
  </si>
  <si>
    <t xml:space="preserve">上記の調定処理は、あらかじめ予定されたスケジュールで、毎月１回実施できること。
課税額によらず、１回課税であること。
</t>
    <rPh sb="0" eb="2">
      <t>ジョウキ</t>
    </rPh>
    <rPh sb="3" eb="5">
      <t>チョウテイ</t>
    </rPh>
    <rPh sb="5" eb="7">
      <t>ショリ</t>
    </rPh>
    <rPh sb="14" eb="16">
      <t>ヨテイ</t>
    </rPh>
    <rPh sb="27" eb="29">
      <t>マイツキ</t>
    </rPh>
    <rPh sb="30" eb="31">
      <t>カイ</t>
    </rPh>
    <rPh sb="31" eb="33">
      <t>ジッシ</t>
    </rPh>
    <rPh sb="40" eb="43">
      <t>カゼイガク</t>
    </rPh>
    <rPh sb="49" eb="50">
      <t>カイ</t>
    </rPh>
    <rPh sb="50" eb="52">
      <t>カゼイ</t>
    </rPh>
    <phoneticPr fontId="1"/>
  </si>
  <si>
    <t xml:space="preserve">口座振替に係る以下のデータが作成されること。
・金融機関ごとの口座振替用の全銀フォーマットデータ
・口座振替に係る書類（口座振替対象者のリスト）
・口座振替用の納税通知書（または出力用データ）
</t>
    <rPh sb="74" eb="76">
      <t>コウザ</t>
    </rPh>
    <rPh sb="76" eb="79">
      <t>フリカエヨウ</t>
    </rPh>
    <rPh sb="80" eb="82">
      <t>ノウゼイ</t>
    </rPh>
    <rPh sb="82" eb="85">
      <t>ツウチショ</t>
    </rPh>
    <rPh sb="89" eb="91">
      <t>シュツリョク</t>
    </rPh>
    <rPh sb="91" eb="92">
      <t>ヨウ</t>
    </rPh>
    <phoneticPr fontId="1"/>
  </si>
  <si>
    <t>調定（オンライン）</t>
    <rPh sb="0" eb="2">
      <t>チョウテイ</t>
    </rPh>
    <phoneticPr fontId="1"/>
  </si>
  <si>
    <t xml:space="preserve">事務所職員の任意のタイミングで、入力済みの仮課税データについて、オンラインで調定処理を行えること。
調定対象は仮課税データの検索結果の一覧から複数選択できる仕組みとなっていること。
実行後、調定内訳書、調定回議書、調定通知書、及び、納税通知書兼納付書（MPN（eL-QR）対応済みのもの）が出力されること。
</t>
    <rPh sb="0" eb="3">
      <t>ジムショ</t>
    </rPh>
    <rPh sb="3" eb="5">
      <t>ショクイン</t>
    </rPh>
    <rPh sb="6" eb="8">
      <t>ニンイ</t>
    </rPh>
    <rPh sb="16" eb="18">
      <t>ニュウリョク</t>
    </rPh>
    <rPh sb="18" eb="19">
      <t>ズ</t>
    </rPh>
    <rPh sb="21" eb="22">
      <t>カリ</t>
    </rPh>
    <rPh sb="22" eb="24">
      <t>カゼイ</t>
    </rPh>
    <rPh sb="38" eb="40">
      <t>チョウテイ</t>
    </rPh>
    <rPh sb="40" eb="42">
      <t>ショリ</t>
    </rPh>
    <rPh sb="43" eb="44">
      <t>オコナ</t>
    </rPh>
    <rPh sb="51" eb="53">
      <t>チョウテイ</t>
    </rPh>
    <rPh sb="53" eb="55">
      <t>タイショウ</t>
    </rPh>
    <rPh sb="56" eb="57">
      <t>カリ</t>
    </rPh>
    <rPh sb="57" eb="59">
      <t>カゼイ</t>
    </rPh>
    <rPh sb="63" eb="65">
      <t>ケンサク</t>
    </rPh>
    <rPh sb="65" eb="67">
      <t>ケッカ</t>
    </rPh>
    <rPh sb="68" eb="70">
      <t>イチラン</t>
    </rPh>
    <rPh sb="72" eb="74">
      <t>フクスウ</t>
    </rPh>
    <rPh sb="74" eb="76">
      <t>センタク</t>
    </rPh>
    <rPh sb="79" eb="81">
      <t>シク</t>
    </rPh>
    <phoneticPr fontId="1"/>
  </si>
  <si>
    <t>随時減額</t>
    <rPh sb="0" eb="2">
      <t>ズイジ</t>
    </rPh>
    <rPh sb="2" eb="4">
      <t>ゲンガク</t>
    </rPh>
    <phoneticPr fontId="1"/>
  </si>
  <si>
    <t xml:space="preserve">対象データ検索
</t>
    <rPh sb="0" eb="2">
      <t>タイショウ</t>
    </rPh>
    <rPh sb="5" eb="7">
      <t>ケンサク</t>
    </rPh>
    <phoneticPr fontId="1"/>
  </si>
  <si>
    <t xml:space="preserve">オンラインで、調定済の課税データを選択の上で、減額入力を行えること。
</t>
    <rPh sb="7" eb="9">
      <t>チョウテイ</t>
    </rPh>
    <rPh sb="9" eb="10">
      <t>ズ</t>
    </rPh>
    <rPh sb="11" eb="13">
      <t>カゼイ</t>
    </rPh>
    <rPh sb="17" eb="19">
      <t>センタク</t>
    </rPh>
    <rPh sb="20" eb="21">
      <t>ウエ</t>
    </rPh>
    <rPh sb="23" eb="25">
      <t>ゲンガク</t>
    </rPh>
    <rPh sb="25" eb="27">
      <t>ニュウリョク</t>
    </rPh>
    <rPh sb="28" eb="29">
      <t>オコナ</t>
    </rPh>
    <phoneticPr fontId="1"/>
  </si>
  <si>
    <t>画面表示、登録</t>
    <rPh sb="0" eb="2">
      <t>ガメン</t>
    </rPh>
    <rPh sb="2" eb="4">
      <t>ヒョウジ</t>
    </rPh>
    <rPh sb="5" eb="7">
      <t>トウロク</t>
    </rPh>
    <phoneticPr fontId="1"/>
  </si>
  <si>
    <t xml:space="preserve">調定済の課税データが画面上に表示された状態で、減額の情報を入力できること。
減額発生日が登録できること。
減額理由はプルダウン等で理由を選択できること。
</t>
    <rPh sb="0" eb="2">
      <t>チョウテイ</t>
    </rPh>
    <rPh sb="2" eb="3">
      <t>ズ</t>
    </rPh>
    <rPh sb="4" eb="6">
      <t>カゼイ</t>
    </rPh>
    <rPh sb="10" eb="13">
      <t>ガメンジョウ</t>
    </rPh>
    <rPh sb="14" eb="16">
      <t>ヒョウジ</t>
    </rPh>
    <rPh sb="19" eb="21">
      <t>ジョウタイ</t>
    </rPh>
    <rPh sb="23" eb="25">
      <t>ゲンガク</t>
    </rPh>
    <rPh sb="26" eb="28">
      <t>ジョウホウ</t>
    </rPh>
    <rPh sb="29" eb="31">
      <t>ニュウリョク</t>
    </rPh>
    <rPh sb="38" eb="40">
      <t>ゲンガク</t>
    </rPh>
    <rPh sb="40" eb="42">
      <t>ハッセイ</t>
    </rPh>
    <rPh sb="42" eb="43">
      <t>ヒ</t>
    </rPh>
    <rPh sb="44" eb="46">
      <t>トウロク</t>
    </rPh>
    <rPh sb="53" eb="55">
      <t>ゲンガク</t>
    </rPh>
    <rPh sb="55" eb="57">
      <t>リユウ</t>
    </rPh>
    <rPh sb="63" eb="64">
      <t>トウ</t>
    </rPh>
    <rPh sb="65" eb="67">
      <t>リユウ</t>
    </rPh>
    <rPh sb="68" eb="70">
      <t>センタク</t>
    </rPh>
    <phoneticPr fontId="1"/>
  </si>
  <si>
    <t>調定（オンライン）</t>
    <phoneticPr fontId="1"/>
  </si>
  <si>
    <t xml:space="preserve">オンラインから、職員の任意のタイミングで、減額の調定対象となっている一覧をデータで出力できること。
</t>
    <rPh sb="8" eb="10">
      <t>ショクイン</t>
    </rPh>
    <rPh sb="11" eb="13">
      <t>ニンイ</t>
    </rPh>
    <rPh sb="21" eb="23">
      <t>ゲンガク</t>
    </rPh>
    <rPh sb="24" eb="26">
      <t>チョウテイ</t>
    </rPh>
    <rPh sb="26" eb="28">
      <t>タイショウ</t>
    </rPh>
    <rPh sb="34" eb="36">
      <t>イチラン</t>
    </rPh>
    <rPh sb="41" eb="43">
      <t>シュツリョク</t>
    </rPh>
    <phoneticPr fontId="1"/>
  </si>
  <si>
    <t xml:space="preserve">事務所職員の任意のタイミングで、入力済みの減額の仮課税データについて、オンラインで調定処理を行えること。
調定対象は仮課税データの検索結果の一覧から複数選択できる仕組みとなっていること。
実行後、調定内訳書、調定回議書、調定通知書、及び、税額変更通知が出力されること。
</t>
    <rPh sb="21" eb="23">
      <t>ゲンガク</t>
    </rPh>
    <rPh sb="121" eb="123">
      <t>ゼイガク</t>
    </rPh>
    <rPh sb="123" eb="125">
      <t>ヘンコウ</t>
    </rPh>
    <rPh sb="125" eb="127">
      <t>ツウチ</t>
    </rPh>
    <phoneticPr fontId="1"/>
  </si>
  <si>
    <t xml:space="preserve">定期課税・随時課税　後処理
</t>
    <rPh sb="0" eb="2">
      <t>テイキ</t>
    </rPh>
    <rPh sb="2" eb="4">
      <t>カゼイ</t>
    </rPh>
    <rPh sb="5" eb="7">
      <t>ズイジ</t>
    </rPh>
    <rPh sb="7" eb="9">
      <t>カゼイ</t>
    </rPh>
    <rPh sb="10" eb="13">
      <t>アトショリ</t>
    </rPh>
    <phoneticPr fontId="1"/>
  </si>
  <si>
    <t>口座振替結果登録</t>
    <rPh sb="0" eb="2">
      <t>コウザ</t>
    </rPh>
    <rPh sb="2" eb="4">
      <t>フリカエ</t>
    </rPh>
    <rPh sb="4" eb="6">
      <t>ケッカ</t>
    </rPh>
    <rPh sb="6" eb="8">
      <t>トウロク</t>
    </rPh>
    <phoneticPr fontId="1"/>
  </si>
  <si>
    <t xml:space="preserve">口座振替結果として受領する全銀フォーマットのデータを取り込む仕組みを有すること。
取込はバッチ処理等で実施され、ファイルサーバからのファイル取込などを用いて実現され、職員の手作業は発生しないこと。
※職員がオンラインでボタン／ファイル選択から取込するような処理は想定していない。ただし、ファイルサーバにファイルを保存しておく程度の作業は問題ないものとする。
</t>
    <rPh sb="0" eb="2">
      <t>コウザ</t>
    </rPh>
    <rPh sb="2" eb="4">
      <t>フリカエ</t>
    </rPh>
    <rPh sb="4" eb="6">
      <t>ケッカ</t>
    </rPh>
    <rPh sb="9" eb="11">
      <t>ジュリョウ</t>
    </rPh>
    <rPh sb="13" eb="15">
      <t>ゼンギン</t>
    </rPh>
    <rPh sb="26" eb="27">
      <t>ト</t>
    </rPh>
    <rPh sb="28" eb="29">
      <t>コ</t>
    </rPh>
    <rPh sb="30" eb="32">
      <t>シク</t>
    </rPh>
    <rPh sb="34" eb="35">
      <t>ユウ</t>
    </rPh>
    <rPh sb="42" eb="44">
      <t>トリコミ</t>
    </rPh>
    <rPh sb="48" eb="50">
      <t>ショリ</t>
    </rPh>
    <rPh sb="50" eb="51">
      <t>トウ</t>
    </rPh>
    <rPh sb="52" eb="54">
      <t>ジッシ</t>
    </rPh>
    <rPh sb="71" eb="73">
      <t>トリコミ</t>
    </rPh>
    <rPh sb="76" eb="77">
      <t>モチ</t>
    </rPh>
    <rPh sb="79" eb="81">
      <t>ジツゲン</t>
    </rPh>
    <rPh sb="84" eb="86">
      <t>ショクイン</t>
    </rPh>
    <rPh sb="87" eb="90">
      <t>テサギョウ</t>
    </rPh>
    <rPh sb="91" eb="93">
      <t>ハッセイ</t>
    </rPh>
    <rPh sb="101" eb="103">
      <t>ショクイン</t>
    </rPh>
    <rPh sb="118" eb="120">
      <t>センタク</t>
    </rPh>
    <rPh sb="122" eb="124">
      <t>トリコミ</t>
    </rPh>
    <rPh sb="129" eb="131">
      <t>ショリ</t>
    </rPh>
    <rPh sb="132" eb="134">
      <t>ソウテイ</t>
    </rPh>
    <rPh sb="157" eb="159">
      <t>ホゾン</t>
    </rPh>
    <rPh sb="163" eb="165">
      <t>テイド</t>
    </rPh>
    <rPh sb="166" eb="168">
      <t>サギョウ</t>
    </rPh>
    <rPh sb="169" eb="171">
      <t>モンダイ</t>
    </rPh>
    <phoneticPr fontId="1"/>
  </si>
  <si>
    <t xml:space="preserve">口座振替不能の結果一覧を出力する機能を有すること。
口座振替不能となった課税を一覧表示し、任意の対象あての納付書を出力する機能を有すること。
</t>
    <rPh sb="0" eb="2">
      <t>コウザ</t>
    </rPh>
    <rPh sb="2" eb="4">
      <t>フリカエ</t>
    </rPh>
    <rPh sb="4" eb="6">
      <t>フノウ</t>
    </rPh>
    <rPh sb="7" eb="9">
      <t>ケッカ</t>
    </rPh>
    <rPh sb="9" eb="11">
      <t>イチラン</t>
    </rPh>
    <rPh sb="12" eb="14">
      <t>シュツリョク</t>
    </rPh>
    <rPh sb="16" eb="18">
      <t>キノウ</t>
    </rPh>
    <rPh sb="19" eb="20">
      <t>ユウ</t>
    </rPh>
    <rPh sb="27" eb="29">
      <t>コウザ</t>
    </rPh>
    <rPh sb="29" eb="31">
      <t>フリカエ</t>
    </rPh>
    <rPh sb="31" eb="33">
      <t>フノウ</t>
    </rPh>
    <rPh sb="37" eb="39">
      <t>カゼイ</t>
    </rPh>
    <rPh sb="40" eb="42">
      <t>イチラン</t>
    </rPh>
    <rPh sb="42" eb="44">
      <t>ヒョウジ</t>
    </rPh>
    <rPh sb="46" eb="48">
      <t>ニンイ</t>
    </rPh>
    <rPh sb="49" eb="51">
      <t>タイショウ</t>
    </rPh>
    <rPh sb="54" eb="57">
      <t>ノウフショ</t>
    </rPh>
    <rPh sb="58" eb="60">
      <t>シュツリョク</t>
    </rPh>
    <rPh sb="62" eb="64">
      <t>キノウ</t>
    </rPh>
    <rPh sb="65" eb="66">
      <t>ユウ</t>
    </rPh>
    <phoneticPr fontId="1"/>
  </si>
  <si>
    <t>月報</t>
    <rPh sb="0" eb="2">
      <t>ゲッポウ</t>
    </rPh>
    <phoneticPr fontId="1"/>
  </si>
  <si>
    <t xml:space="preserve">月次で、月報を作成するためのデータが作成されること。
</t>
    <rPh sb="0" eb="2">
      <t>ゲツジ</t>
    </rPh>
    <rPh sb="4" eb="6">
      <t>ゲッポウ</t>
    </rPh>
    <rPh sb="7" eb="9">
      <t>サクセイ</t>
    </rPh>
    <rPh sb="18" eb="20">
      <t>サクセイ</t>
    </rPh>
    <phoneticPr fontId="1"/>
  </si>
  <si>
    <t>課税状況調</t>
    <rPh sb="0" eb="2">
      <t>カゼイ</t>
    </rPh>
    <rPh sb="2" eb="4">
      <t>ジョウキョウ</t>
    </rPh>
    <rPh sb="4" eb="5">
      <t>シラ</t>
    </rPh>
    <phoneticPr fontId="1"/>
  </si>
  <si>
    <t xml:space="preserve">課税状況調に関するデータを作成できること。
※可能であれば、調に類似するフォーマットのエクセル等で作成されることが望ましい
以下の課税状況調を想定。
・個人事業税に関する調
・６表　事業専従者に関する調
・７２表　口座振替納付実績集計表
</t>
    <rPh sb="0" eb="2">
      <t>カゼイ</t>
    </rPh>
    <rPh sb="2" eb="4">
      <t>ジョウキョウ</t>
    </rPh>
    <rPh sb="4" eb="5">
      <t>シラ</t>
    </rPh>
    <rPh sb="6" eb="7">
      <t>カン</t>
    </rPh>
    <rPh sb="13" eb="15">
      <t>サクセイ</t>
    </rPh>
    <rPh sb="23" eb="25">
      <t>カノウ</t>
    </rPh>
    <rPh sb="30" eb="31">
      <t>シラ</t>
    </rPh>
    <rPh sb="32" eb="34">
      <t>ルイジ</t>
    </rPh>
    <rPh sb="47" eb="48">
      <t>トウ</t>
    </rPh>
    <rPh sb="49" eb="51">
      <t>サクセイ</t>
    </rPh>
    <rPh sb="57" eb="58">
      <t>ノゾ</t>
    </rPh>
    <rPh sb="63" eb="65">
      <t>イカ</t>
    </rPh>
    <rPh sb="66" eb="68">
      <t>カゼイ</t>
    </rPh>
    <rPh sb="68" eb="70">
      <t>ジョウキョウ</t>
    </rPh>
    <rPh sb="70" eb="71">
      <t>シラ</t>
    </rPh>
    <rPh sb="72" eb="74">
      <t>ソウテイ</t>
    </rPh>
    <phoneticPr fontId="1"/>
  </si>
  <si>
    <t>交付税資料作成</t>
    <rPh sb="0" eb="3">
      <t>コウフゼイ</t>
    </rPh>
    <rPh sb="3" eb="5">
      <t>シリョウ</t>
    </rPh>
    <rPh sb="5" eb="7">
      <t>サクセイ</t>
    </rPh>
    <phoneticPr fontId="1"/>
  </si>
  <si>
    <t xml:space="preserve">交付税資料に関するデータを作成できること。
※以下の２種類を想定
・附表　　課税人員等の伸率に関する調
・個人事業税に関する調（内訳）
</t>
    <rPh sb="0" eb="3">
      <t>コウフゼイ</t>
    </rPh>
    <rPh sb="3" eb="5">
      <t>シリョウ</t>
    </rPh>
    <rPh sb="6" eb="7">
      <t>カン</t>
    </rPh>
    <rPh sb="13" eb="15">
      <t>サクセイ</t>
    </rPh>
    <rPh sb="24" eb="26">
      <t>イカ</t>
    </rPh>
    <rPh sb="28" eb="30">
      <t>シュルイ</t>
    </rPh>
    <rPh sb="31" eb="33">
      <t>ソウテイ</t>
    </rPh>
    <phoneticPr fontId="1"/>
  </si>
  <si>
    <t>課税予告</t>
    <rPh sb="0" eb="2">
      <t>カゼイ</t>
    </rPh>
    <rPh sb="2" eb="4">
      <t>ヨコク</t>
    </rPh>
    <phoneticPr fontId="1"/>
  </si>
  <si>
    <t>対象抽出</t>
    <rPh sb="0" eb="2">
      <t>タイショウ</t>
    </rPh>
    <rPh sb="2" eb="4">
      <t>チュウシュツ</t>
    </rPh>
    <phoneticPr fontId="1"/>
  </si>
  <si>
    <t xml:space="preserve">調定前の仮課税データについて、任意様式の課税予告を出力する機能を有すること。
仮課税を税額（範囲指定）、最新課税年度、事業、口座振替状況などで検索できること。
※出力対象は１期３期分、随時１回分
</t>
    <rPh sb="0" eb="2">
      <t>チョウテイ</t>
    </rPh>
    <rPh sb="2" eb="3">
      <t>マエ</t>
    </rPh>
    <rPh sb="4" eb="5">
      <t>カリ</t>
    </rPh>
    <rPh sb="5" eb="7">
      <t>カゼイ</t>
    </rPh>
    <rPh sb="15" eb="17">
      <t>ニンイ</t>
    </rPh>
    <rPh sb="17" eb="19">
      <t>ヨウシキ</t>
    </rPh>
    <rPh sb="20" eb="22">
      <t>カゼイ</t>
    </rPh>
    <rPh sb="22" eb="24">
      <t>ヨコク</t>
    </rPh>
    <rPh sb="25" eb="27">
      <t>シュツリョク</t>
    </rPh>
    <rPh sb="29" eb="31">
      <t>キノウ</t>
    </rPh>
    <rPh sb="32" eb="33">
      <t>ユウ</t>
    </rPh>
    <rPh sb="40" eb="41">
      <t>カリ</t>
    </rPh>
    <rPh sb="41" eb="43">
      <t>カゼイ</t>
    </rPh>
    <rPh sb="72" eb="74">
      <t>ケンサク</t>
    </rPh>
    <rPh sb="83" eb="85">
      <t>シュツリョク</t>
    </rPh>
    <rPh sb="85" eb="87">
      <t>タイショウ</t>
    </rPh>
    <rPh sb="89" eb="90">
      <t>キ</t>
    </rPh>
    <rPh sb="91" eb="92">
      <t>キ</t>
    </rPh>
    <rPh sb="92" eb="93">
      <t>ブン</t>
    </rPh>
    <rPh sb="94" eb="96">
      <t>ズイジ</t>
    </rPh>
    <rPh sb="97" eb="98">
      <t>カイ</t>
    </rPh>
    <rPh sb="98" eb="99">
      <t>ブン</t>
    </rPh>
    <phoneticPr fontId="1"/>
  </si>
  <si>
    <t>課税予告文言</t>
    <rPh sb="0" eb="2">
      <t>カゼイ</t>
    </rPh>
    <rPh sb="2" eb="4">
      <t>ヨコク</t>
    </rPh>
    <rPh sb="4" eb="6">
      <t>モンゴン</t>
    </rPh>
    <phoneticPr fontId="1"/>
  </si>
  <si>
    <t xml:space="preserve">課税予告の任意様式は、あらかじめ登録された様式を用いることができること。
また、最低でも、定期・随時２回、随時１回、準確の３種類を登録できること。
様式中に、納税者氏名、住所、今回課税予告、算出課税額、納通発送予定日、納期限などの埋め込みが行える仕組みとなっていること。
</t>
    <rPh sb="0" eb="2">
      <t>カゼイ</t>
    </rPh>
    <rPh sb="2" eb="4">
      <t>ヨコク</t>
    </rPh>
    <rPh sb="5" eb="7">
      <t>ニンイ</t>
    </rPh>
    <rPh sb="7" eb="9">
      <t>ヨウシキ</t>
    </rPh>
    <rPh sb="16" eb="18">
      <t>トウロク</t>
    </rPh>
    <rPh sb="21" eb="23">
      <t>ヨウシキ</t>
    </rPh>
    <rPh sb="24" eb="25">
      <t>モチ</t>
    </rPh>
    <rPh sb="40" eb="42">
      <t>サイテイ</t>
    </rPh>
    <rPh sb="45" eb="47">
      <t>テイキ</t>
    </rPh>
    <rPh sb="48" eb="50">
      <t>ズイジ</t>
    </rPh>
    <rPh sb="51" eb="52">
      <t>カイ</t>
    </rPh>
    <rPh sb="53" eb="55">
      <t>ズイジ</t>
    </rPh>
    <rPh sb="56" eb="57">
      <t>カイ</t>
    </rPh>
    <rPh sb="58" eb="59">
      <t>ジュン</t>
    </rPh>
    <rPh sb="59" eb="60">
      <t>カク</t>
    </rPh>
    <rPh sb="62" eb="64">
      <t>シュルイ</t>
    </rPh>
    <rPh sb="65" eb="67">
      <t>トウロク</t>
    </rPh>
    <rPh sb="75" eb="77">
      <t>ヨウシキ</t>
    </rPh>
    <rPh sb="77" eb="78">
      <t>ナカ</t>
    </rPh>
    <rPh sb="80" eb="83">
      <t>ノウゼイシャ</t>
    </rPh>
    <rPh sb="83" eb="85">
      <t>シメイ</t>
    </rPh>
    <rPh sb="86" eb="88">
      <t>ジュウショ</t>
    </rPh>
    <rPh sb="89" eb="91">
      <t>コンカイ</t>
    </rPh>
    <rPh sb="91" eb="93">
      <t>カゼイ</t>
    </rPh>
    <rPh sb="93" eb="95">
      <t>ヨコク</t>
    </rPh>
    <rPh sb="96" eb="98">
      <t>サンシュツ</t>
    </rPh>
    <rPh sb="98" eb="101">
      <t>カゼイガク</t>
    </rPh>
    <rPh sb="102" eb="103">
      <t>ノウ</t>
    </rPh>
    <rPh sb="103" eb="104">
      <t>ツウ</t>
    </rPh>
    <rPh sb="104" eb="106">
      <t>ハッソウ</t>
    </rPh>
    <rPh sb="106" eb="109">
      <t>ヨテイビ</t>
    </rPh>
    <rPh sb="110" eb="113">
      <t>ノウキゲン</t>
    </rPh>
    <rPh sb="116" eb="117">
      <t>ウ</t>
    </rPh>
    <rPh sb="118" eb="119">
      <t>コ</t>
    </rPh>
    <rPh sb="121" eb="122">
      <t>オコナ</t>
    </rPh>
    <rPh sb="124" eb="126">
      <t>シク</t>
    </rPh>
    <phoneticPr fontId="1"/>
  </si>
  <si>
    <t>出力</t>
    <rPh sb="0" eb="2">
      <t>シュツリョク</t>
    </rPh>
    <phoneticPr fontId="1"/>
  </si>
  <si>
    <t xml:space="preserve">抽出結果から、任意の個数を選択し、課税予告を作成できること。
</t>
    <rPh sb="0" eb="2">
      <t>チュウシュツ</t>
    </rPh>
    <rPh sb="2" eb="4">
      <t>ケッカ</t>
    </rPh>
    <rPh sb="7" eb="9">
      <t>ニンイ</t>
    </rPh>
    <rPh sb="10" eb="12">
      <t>コスウ</t>
    </rPh>
    <rPh sb="13" eb="15">
      <t>センタク</t>
    </rPh>
    <rPh sb="17" eb="19">
      <t>カゼイ</t>
    </rPh>
    <rPh sb="19" eb="21">
      <t>ヨコク</t>
    </rPh>
    <rPh sb="22" eb="24">
      <t>サクセイ</t>
    </rPh>
    <phoneticPr fontId="1"/>
  </si>
  <si>
    <t>マスタ出力</t>
    <rPh sb="3" eb="5">
      <t>シュツリョク</t>
    </rPh>
    <phoneticPr fontId="1"/>
  </si>
  <si>
    <t xml:space="preserve">事務所担当の任意のタイミングで、個人の事業税のマスタ情報について全件出力することができること。
</t>
    <rPh sb="0" eb="3">
      <t>ジムショ</t>
    </rPh>
    <rPh sb="3" eb="5">
      <t>タントウ</t>
    </rPh>
    <rPh sb="6" eb="8">
      <t>ニンイ</t>
    </rPh>
    <rPh sb="16" eb="18">
      <t>コジン</t>
    </rPh>
    <rPh sb="19" eb="22">
      <t>ジギョウゼイ</t>
    </rPh>
    <rPh sb="26" eb="28">
      <t>ジョウホウ</t>
    </rPh>
    <rPh sb="32" eb="34">
      <t>ゼンケン</t>
    </rPh>
    <rPh sb="34" eb="36">
      <t>シュツリョク</t>
    </rPh>
    <phoneticPr fontId="1"/>
  </si>
  <si>
    <t>不動産貸付業認定台帳管理</t>
    <rPh sb="0" eb="3">
      <t>フドウサン</t>
    </rPh>
    <rPh sb="3" eb="5">
      <t>カシツ</t>
    </rPh>
    <rPh sb="5" eb="6">
      <t>ギョウ</t>
    </rPh>
    <rPh sb="6" eb="8">
      <t>ニンテイ</t>
    </rPh>
    <rPh sb="8" eb="10">
      <t>ダイチョウ</t>
    </rPh>
    <rPh sb="10" eb="12">
      <t>カンリ</t>
    </rPh>
    <phoneticPr fontId="1"/>
  </si>
  <si>
    <t xml:space="preserve">不動産貸付業認定台帳を管理するための仕組みを有すること。
</t>
    <rPh sb="0" eb="3">
      <t>フドウサン</t>
    </rPh>
    <rPh sb="3" eb="6">
      <t>カシツケギョウ</t>
    </rPh>
    <rPh sb="6" eb="8">
      <t>ニンテイ</t>
    </rPh>
    <rPh sb="8" eb="10">
      <t>ダイチョウ</t>
    </rPh>
    <rPh sb="11" eb="13">
      <t>カンリ</t>
    </rPh>
    <rPh sb="18" eb="20">
      <t>シク</t>
    </rPh>
    <rPh sb="22" eb="23">
      <t>ユウ</t>
    </rPh>
    <phoneticPr fontId="1"/>
  </si>
  <si>
    <t>太陽光事業者認定台帳管理</t>
    <rPh sb="0" eb="3">
      <t>タイヨウコウ</t>
    </rPh>
    <rPh sb="3" eb="6">
      <t>ジギョウシャ</t>
    </rPh>
    <rPh sb="6" eb="8">
      <t>ニンテイ</t>
    </rPh>
    <rPh sb="8" eb="10">
      <t>ダイチョウ</t>
    </rPh>
    <rPh sb="10" eb="12">
      <t>カンリ</t>
    </rPh>
    <phoneticPr fontId="1"/>
  </si>
  <si>
    <t xml:space="preserve">太陽光事業者認定台帳を管理するための仕組みを有すること。
</t>
    <rPh sb="0" eb="3">
      <t>タイヨウコウ</t>
    </rPh>
    <rPh sb="3" eb="6">
      <t>ジギョウシャ</t>
    </rPh>
    <rPh sb="6" eb="8">
      <t>ニンテイ</t>
    </rPh>
    <rPh sb="8" eb="10">
      <t>ダイチョウ</t>
    </rPh>
    <rPh sb="11" eb="13">
      <t>カンリ</t>
    </rPh>
    <rPh sb="18" eb="20">
      <t>シク</t>
    </rPh>
    <rPh sb="22" eb="23">
      <t>ユウ</t>
    </rPh>
    <phoneticPr fontId="1"/>
  </si>
  <si>
    <t>損失の繰越控除台帳管理</t>
    <phoneticPr fontId="1"/>
  </si>
  <si>
    <t xml:space="preserve">損失の繰越控除台帳を管理するための仕組みを有すること。
</t>
    <rPh sb="10" eb="12">
      <t>カンリ</t>
    </rPh>
    <rPh sb="17" eb="19">
      <t>シク</t>
    </rPh>
    <rPh sb="21" eb="22">
      <t>ユウ</t>
    </rPh>
    <phoneticPr fontId="1"/>
  </si>
  <si>
    <t>要求仕様一覧　【不動産取得税】</t>
    <rPh sb="0" eb="2">
      <t>ヨウキュウ</t>
    </rPh>
    <rPh sb="2" eb="4">
      <t>シヨウ</t>
    </rPh>
    <rPh sb="4" eb="6">
      <t>イチラン</t>
    </rPh>
    <rPh sb="8" eb="11">
      <t>フドウサン</t>
    </rPh>
    <rPh sb="11" eb="14">
      <t>シュトクゼイ</t>
    </rPh>
    <phoneticPr fontId="1"/>
  </si>
  <si>
    <t>不動産取得通知書</t>
    <rPh sb="0" eb="3">
      <t>フドウサン</t>
    </rPh>
    <rPh sb="3" eb="5">
      <t>シュトク</t>
    </rPh>
    <rPh sb="5" eb="8">
      <t>ツウチショ</t>
    </rPh>
    <phoneticPr fontId="1"/>
  </si>
  <si>
    <t>入力（新規）</t>
    <rPh sb="0" eb="2">
      <t>ニュウリョク</t>
    </rPh>
    <rPh sb="3" eb="5">
      <t>シンキ</t>
    </rPh>
    <phoneticPr fontId="1"/>
  </si>
  <si>
    <t xml:space="preserve">市町村から標準仕様書で指定されたフォーマットで提出される不動産取得通知データについて、システムで活用できる形で保持できること。
保持項目は以下のとおり。
【保持項目】
・仮課税番号（自動取得の一意な番号）
・管轄県税、入力年月、整理番号、取得者住所、取得者氏名、不動産所在地、前所有者住所、前所有者氏名、地目、用途、構造、評価区分、個人・法人、取得年月日、取得区分、取得原因、共有表示、一部持分、共有持分、地積・床面積、既存住宅部分面積、併用住宅部分面積、台帳価格、不動産番号（登記情報）、新築年月日、住宅戸数、
※いずれも標準仕様書のフォーマットから取得できる項目
・各戸住宅面積（面積及び戸数の登録）、長期優良住宅認定状態
※いずれも手入力
</t>
    <rPh sb="0" eb="3">
      <t>シチョウソン</t>
    </rPh>
    <rPh sb="5" eb="7">
      <t>ヒョウジュン</t>
    </rPh>
    <rPh sb="7" eb="10">
      <t>シヨウショ</t>
    </rPh>
    <rPh sb="11" eb="13">
      <t>シテイ</t>
    </rPh>
    <rPh sb="23" eb="25">
      <t>テイシュツ</t>
    </rPh>
    <rPh sb="28" eb="31">
      <t>フドウサン</t>
    </rPh>
    <rPh sb="31" eb="33">
      <t>シュトク</t>
    </rPh>
    <rPh sb="48" eb="50">
      <t>カツヨウ</t>
    </rPh>
    <rPh sb="53" eb="54">
      <t>カタチ</t>
    </rPh>
    <rPh sb="55" eb="57">
      <t>ホジ</t>
    </rPh>
    <rPh sb="65" eb="67">
      <t>ホジ</t>
    </rPh>
    <rPh sb="67" eb="69">
      <t>コウモク</t>
    </rPh>
    <rPh sb="70" eb="72">
      <t>イカ</t>
    </rPh>
    <rPh sb="80" eb="82">
      <t>ホジ</t>
    </rPh>
    <rPh sb="82" eb="84">
      <t>コウモク</t>
    </rPh>
    <rPh sb="87" eb="88">
      <t>カリ</t>
    </rPh>
    <rPh sb="88" eb="90">
      <t>カゼイ</t>
    </rPh>
    <rPh sb="90" eb="92">
      <t>バンゴウ</t>
    </rPh>
    <rPh sb="93" eb="95">
      <t>ジドウ</t>
    </rPh>
    <rPh sb="95" eb="97">
      <t>シュトク</t>
    </rPh>
    <rPh sb="98" eb="100">
      <t>イチイ</t>
    </rPh>
    <rPh sb="101" eb="103">
      <t>バンゴウ</t>
    </rPh>
    <rPh sb="106" eb="108">
      <t>カンカツ</t>
    </rPh>
    <rPh sb="108" eb="110">
      <t>ケンゼイ</t>
    </rPh>
    <rPh sb="111" eb="113">
      <t>ニュウリョク</t>
    </rPh>
    <rPh sb="113" eb="115">
      <t>ネンゲツ</t>
    </rPh>
    <rPh sb="116" eb="118">
      <t>セイリ</t>
    </rPh>
    <rPh sb="118" eb="120">
      <t>バンゴウ</t>
    </rPh>
    <rPh sb="121" eb="124">
      <t>シュトクシャ</t>
    </rPh>
    <rPh sb="124" eb="126">
      <t>ジュウショ</t>
    </rPh>
    <rPh sb="127" eb="130">
      <t>シュトクシャ</t>
    </rPh>
    <rPh sb="130" eb="132">
      <t>シメイ</t>
    </rPh>
    <rPh sb="133" eb="136">
      <t>フドウサン</t>
    </rPh>
    <rPh sb="136" eb="139">
      <t>ショザイチ</t>
    </rPh>
    <rPh sb="140" eb="141">
      <t>マエ</t>
    </rPh>
    <rPh sb="141" eb="144">
      <t>ショユウシャ</t>
    </rPh>
    <rPh sb="144" eb="146">
      <t>ジュウショ</t>
    </rPh>
    <rPh sb="147" eb="148">
      <t>マエ</t>
    </rPh>
    <rPh sb="148" eb="151">
      <t>ショユウシャ</t>
    </rPh>
    <rPh sb="151" eb="153">
      <t>シメイ</t>
    </rPh>
    <rPh sb="154" eb="156">
      <t>チモク</t>
    </rPh>
    <rPh sb="157" eb="159">
      <t>ヨウト</t>
    </rPh>
    <rPh sb="160" eb="162">
      <t>コウゾウ</t>
    </rPh>
    <rPh sb="163" eb="165">
      <t>ヒョウカ</t>
    </rPh>
    <rPh sb="165" eb="167">
      <t>クブン</t>
    </rPh>
    <rPh sb="168" eb="170">
      <t>コジン</t>
    </rPh>
    <rPh sb="171" eb="173">
      <t>ホウジン</t>
    </rPh>
    <rPh sb="174" eb="176">
      <t>シュトク</t>
    </rPh>
    <rPh sb="176" eb="179">
      <t>ネンガッピ</t>
    </rPh>
    <rPh sb="180" eb="182">
      <t>シュトク</t>
    </rPh>
    <rPh sb="182" eb="184">
      <t>クブン</t>
    </rPh>
    <rPh sb="185" eb="187">
      <t>シュトク</t>
    </rPh>
    <rPh sb="187" eb="189">
      <t>ゲンイン</t>
    </rPh>
    <rPh sb="205" eb="207">
      <t>チセキ</t>
    </rPh>
    <rPh sb="208" eb="211">
      <t>ユカメンセキ</t>
    </rPh>
    <rPh sb="212" eb="214">
      <t>キゾン</t>
    </rPh>
    <rPh sb="214" eb="217">
      <t>ジュウタクブ</t>
    </rPh>
    <rPh sb="217" eb="218">
      <t>ブン</t>
    </rPh>
    <rPh sb="218" eb="220">
      <t>メンセキ</t>
    </rPh>
    <rPh sb="221" eb="223">
      <t>ヘイヨウ</t>
    </rPh>
    <rPh sb="223" eb="225">
      <t>ジュウタク</t>
    </rPh>
    <rPh sb="225" eb="227">
      <t>ブブン</t>
    </rPh>
    <rPh sb="227" eb="229">
      <t>メンセキ</t>
    </rPh>
    <rPh sb="230" eb="232">
      <t>ダイチョウ</t>
    </rPh>
    <rPh sb="232" eb="234">
      <t>カカク</t>
    </rPh>
    <rPh sb="235" eb="238">
      <t>フドウサン</t>
    </rPh>
    <rPh sb="238" eb="240">
      <t>バンゴウ</t>
    </rPh>
    <rPh sb="241" eb="243">
      <t>トウキ</t>
    </rPh>
    <rPh sb="243" eb="245">
      <t>ジョウホウ</t>
    </rPh>
    <rPh sb="264" eb="266">
      <t>ヒョウジュン</t>
    </rPh>
    <rPh sb="266" eb="269">
      <t>シヨウショ</t>
    </rPh>
    <rPh sb="278" eb="280">
      <t>シュトク</t>
    </rPh>
    <rPh sb="283" eb="285">
      <t>コウモク</t>
    </rPh>
    <rPh sb="288" eb="289">
      <t>カク</t>
    </rPh>
    <rPh sb="312" eb="314">
      <t>ニンテイ</t>
    </rPh>
    <phoneticPr fontId="1"/>
  </si>
  <si>
    <t xml:space="preserve">取り込んだ不動産取得通知データについて、エラーチェックを行うこと。
具体的には、各入力項目の入力エラー（規定コード・規定文字以外の入力、データが無い、数値の矛盾など）を行うこと。
</t>
    <rPh sb="0" eb="1">
      <t>ト</t>
    </rPh>
    <rPh sb="2" eb="3">
      <t>コ</t>
    </rPh>
    <rPh sb="5" eb="8">
      <t>フドウサン</t>
    </rPh>
    <rPh sb="8" eb="10">
      <t>シュトク</t>
    </rPh>
    <rPh sb="10" eb="12">
      <t>ツウチ</t>
    </rPh>
    <rPh sb="28" eb="29">
      <t>オコナ</t>
    </rPh>
    <rPh sb="35" eb="38">
      <t>グタイテキ</t>
    </rPh>
    <rPh sb="85" eb="86">
      <t>オコナ</t>
    </rPh>
    <phoneticPr fontId="1"/>
  </si>
  <si>
    <t>オンライン</t>
  </si>
  <si>
    <t xml:space="preserve">不動産取得通知のデータについて、オンラインで入力することができること。
オンライン入力できるデータは、標準仕様書で指定されたフォーマットで指定されているデータのほか、以下の項目を入力できること。
【追加保持項目】
・仮課税番号（自動取得の一意な番号）
・隣接表示（合算、共有）、課税標準控除（最大３つ）、税額控除（最大３つ）、長期優良住宅認定状態
</t>
    <rPh sb="0" eb="3">
      <t>フドウサン</t>
    </rPh>
    <rPh sb="3" eb="5">
      <t>シュトク</t>
    </rPh>
    <rPh sb="5" eb="7">
      <t>ツウチ</t>
    </rPh>
    <rPh sb="22" eb="24">
      <t>ニュウリョク</t>
    </rPh>
    <rPh sb="42" eb="44">
      <t>ニュウリョク</t>
    </rPh>
    <rPh sb="52" eb="54">
      <t>ヒョウジュン</t>
    </rPh>
    <rPh sb="54" eb="57">
      <t>シヨウショ</t>
    </rPh>
    <rPh sb="58" eb="60">
      <t>シテイ</t>
    </rPh>
    <rPh sb="70" eb="72">
      <t>シテイ</t>
    </rPh>
    <rPh sb="84" eb="86">
      <t>イカ</t>
    </rPh>
    <rPh sb="87" eb="89">
      <t>コウモク</t>
    </rPh>
    <rPh sb="90" eb="92">
      <t>ニュウリョク</t>
    </rPh>
    <rPh sb="101" eb="103">
      <t>ツイカ</t>
    </rPh>
    <rPh sb="103" eb="105">
      <t>ホジ</t>
    </rPh>
    <rPh sb="105" eb="107">
      <t>コウモク</t>
    </rPh>
    <rPh sb="165" eb="167">
      <t>チョウキ</t>
    </rPh>
    <rPh sb="167" eb="169">
      <t>ユウリョウ</t>
    </rPh>
    <rPh sb="169" eb="171">
      <t>ジュウタク</t>
    </rPh>
    <rPh sb="171" eb="173">
      <t>ニンテイ</t>
    </rPh>
    <rPh sb="173" eb="175">
      <t>ジョウタイ</t>
    </rPh>
    <phoneticPr fontId="1"/>
  </si>
  <si>
    <t xml:space="preserve">オンライン入力にあたり、以下の項目についてはプルダウン等の簡易的かつ判別のしやすい方法で選択できること。（変更の場合も同様）
・課税標準控除（７３条の１４　１項等、など）
・税額控除（７３条の２４　１－１、など）
・取得区分（承継、原始）
・評価区分（自主、市町村）
・取得原因（売買、贈与、など）
・地目（宅地、田、畑、など）
・用途（住宅、店舗、など）
・構造（木造、鉄骨、など）
</t>
    <rPh sb="5" eb="7">
      <t>ニュウリョク</t>
    </rPh>
    <rPh sb="12" eb="14">
      <t>イカ</t>
    </rPh>
    <rPh sb="15" eb="17">
      <t>コウモク</t>
    </rPh>
    <rPh sb="27" eb="28">
      <t>トウ</t>
    </rPh>
    <rPh sb="29" eb="31">
      <t>カンイ</t>
    </rPh>
    <rPh sb="31" eb="32">
      <t>テキ</t>
    </rPh>
    <rPh sb="34" eb="36">
      <t>ハンベツ</t>
    </rPh>
    <rPh sb="41" eb="43">
      <t>ホウホウ</t>
    </rPh>
    <rPh sb="44" eb="46">
      <t>センタク</t>
    </rPh>
    <rPh sb="53" eb="55">
      <t>ヘンコウ</t>
    </rPh>
    <rPh sb="56" eb="58">
      <t>バアイ</t>
    </rPh>
    <rPh sb="59" eb="61">
      <t>ドウヨウ</t>
    </rPh>
    <rPh sb="65" eb="67">
      <t>カゼイ</t>
    </rPh>
    <rPh sb="67" eb="69">
      <t>ヒョウジュン</t>
    </rPh>
    <rPh sb="69" eb="71">
      <t>コウジョ</t>
    </rPh>
    <rPh sb="88" eb="90">
      <t>ゼイガク</t>
    </rPh>
    <rPh sb="90" eb="92">
      <t>コウジョ</t>
    </rPh>
    <rPh sb="109" eb="111">
      <t>シュトク</t>
    </rPh>
    <rPh sb="111" eb="113">
      <t>クブン</t>
    </rPh>
    <rPh sb="114" eb="116">
      <t>ショウケイ</t>
    </rPh>
    <rPh sb="117" eb="119">
      <t>ゲンシ</t>
    </rPh>
    <rPh sb="122" eb="124">
      <t>ヒョウカ</t>
    </rPh>
    <rPh sb="124" eb="126">
      <t>クブン</t>
    </rPh>
    <rPh sb="127" eb="129">
      <t>ジシュ</t>
    </rPh>
    <rPh sb="130" eb="133">
      <t>シチョウソン</t>
    </rPh>
    <rPh sb="136" eb="138">
      <t>シュトク</t>
    </rPh>
    <rPh sb="138" eb="140">
      <t>ゲンイン</t>
    </rPh>
    <rPh sb="141" eb="143">
      <t>バイバイ</t>
    </rPh>
    <rPh sb="144" eb="146">
      <t>ゾウヨ</t>
    </rPh>
    <rPh sb="152" eb="154">
      <t>チモク</t>
    </rPh>
    <rPh sb="155" eb="157">
      <t>タクチ</t>
    </rPh>
    <rPh sb="158" eb="159">
      <t>タ</t>
    </rPh>
    <rPh sb="160" eb="161">
      <t>ハタケ</t>
    </rPh>
    <rPh sb="167" eb="169">
      <t>ヨウト</t>
    </rPh>
    <rPh sb="170" eb="172">
      <t>ジュウタク</t>
    </rPh>
    <rPh sb="173" eb="175">
      <t>テンポ</t>
    </rPh>
    <rPh sb="181" eb="183">
      <t>コウゾウ</t>
    </rPh>
    <rPh sb="184" eb="186">
      <t>モクゾウ</t>
    </rPh>
    <rPh sb="187" eb="189">
      <t>テッコツ</t>
    </rPh>
    <phoneticPr fontId="1"/>
  </si>
  <si>
    <t>追加</t>
    <rPh sb="0" eb="2">
      <t>ツイカ</t>
    </rPh>
    <phoneticPr fontId="1"/>
  </si>
  <si>
    <t xml:space="preserve">表示中の不動産取得通知データに対して、以下の取得通知書データを追加することができること。
追加にあたり、「既に取り込まれている不動産取得通知データを選択して追加できる」等の、わかりやすい仕組みがあること。
・共有データ
・合算データ
・共有／合算データ
</t>
    <rPh sb="0" eb="2">
      <t>ヒョウジ</t>
    </rPh>
    <rPh sb="2" eb="3">
      <t>ナカ</t>
    </rPh>
    <rPh sb="4" eb="7">
      <t>フドウサン</t>
    </rPh>
    <rPh sb="7" eb="9">
      <t>シュトク</t>
    </rPh>
    <rPh sb="9" eb="11">
      <t>ツウチ</t>
    </rPh>
    <rPh sb="15" eb="16">
      <t>タイ</t>
    </rPh>
    <rPh sb="19" eb="21">
      <t>イカ</t>
    </rPh>
    <rPh sb="22" eb="24">
      <t>シュトク</t>
    </rPh>
    <rPh sb="24" eb="27">
      <t>ツウチショ</t>
    </rPh>
    <rPh sb="31" eb="33">
      <t>ツイカ</t>
    </rPh>
    <rPh sb="45" eb="47">
      <t>ツイカ</t>
    </rPh>
    <rPh sb="53" eb="54">
      <t>スデ</t>
    </rPh>
    <rPh sb="55" eb="56">
      <t>ト</t>
    </rPh>
    <rPh sb="57" eb="58">
      <t>コ</t>
    </rPh>
    <rPh sb="63" eb="66">
      <t>フドウサン</t>
    </rPh>
    <rPh sb="66" eb="68">
      <t>シュトク</t>
    </rPh>
    <rPh sb="68" eb="70">
      <t>ツウチ</t>
    </rPh>
    <rPh sb="74" eb="76">
      <t>センタク</t>
    </rPh>
    <rPh sb="78" eb="80">
      <t>ツイカ</t>
    </rPh>
    <rPh sb="84" eb="85">
      <t>トウ</t>
    </rPh>
    <rPh sb="93" eb="95">
      <t>シク</t>
    </rPh>
    <rPh sb="105" eb="107">
      <t>キョウユウ</t>
    </rPh>
    <rPh sb="112" eb="114">
      <t>ガッサン</t>
    </rPh>
    <rPh sb="119" eb="121">
      <t>キョウユウ</t>
    </rPh>
    <rPh sb="122" eb="124">
      <t>ガッサン</t>
    </rPh>
    <phoneticPr fontId="1"/>
  </si>
  <si>
    <t xml:space="preserve">表示中の不動産取得通知データについて、各項目について変更することができること。
</t>
    <phoneticPr fontId="1"/>
  </si>
  <si>
    <t xml:space="preserve">表示中の不動産取得通知データについて、削除することができること。
共有／合算データの一部を削除しようとした場合、一連の流れの中で、職員が、手作業で、データ全体の整合性をとれる仕組みを保持すること。なお、持ち分を自動修正して登録する機能は保持しないこと。（自動修正後に職員の確認を経て補正する仕組みは問題無しとする）
</t>
    <rPh sb="0" eb="2">
      <t>ヒョウジ</t>
    </rPh>
    <rPh sb="2" eb="3">
      <t>ナカ</t>
    </rPh>
    <rPh sb="4" eb="7">
      <t>フドウサン</t>
    </rPh>
    <rPh sb="7" eb="9">
      <t>シュトク</t>
    </rPh>
    <rPh sb="9" eb="11">
      <t>ツウチ</t>
    </rPh>
    <rPh sb="19" eb="21">
      <t>サクジョ</t>
    </rPh>
    <rPh sb="34" eb="36">
      <t>キョウユウ</t>
    </rPh>
    <rPh sb="37" eb="39">
      <t>ガッサン</t>
    </rPh>
    <rPh sb="43" eb="45">
      <t>イチブ</t>
    </rPh>
    <rPh sb="46" eb="48">
      <t>サクジョ</t>
    </rPh>
    <rPh sb="54" eb="56">
      <t>バアイ</t>
    </rPh>
    <rPh sb="57" eb="59">
      <t>イチレン</t>
    </rPh>
    <rPh sb="60" eb="61">
      <t>ナガ</t>
    </rPh>
    <rPh sb="63" eb="64">
      <t>ナカ</t>
    </rPh>
    <rPh sb="66" eb="68">
      <t>ショクイン</t>
    </rPh>
    <rPh sb="70" eb="73">
      <t>テサギョウ</t>
    </rPh>
    <rPh sb="78" eb="80">
      <t>ゼンタイ</t>
    </rPh>
    <rPh sb="81" eb="84">
      <t>セイゴウセイ</t>
    </rPh>
    <rPh sb="88" eb="90">
      <t>シク</t>
    </rPh>
    <rPh sb="92" eb="94">
      <t>ホジ</t>
    </rPh>
    <rPh sb="102" eb="103">
      <t>モ</t>
    </rPh>
    <rPh sb="104" eb="105">
      <t>ブン</t>
    </rPh>
    <rPh sb="106" eb="108">
      <t>ジドウ</t>
    </rPh>
    <rPh sb="108" eb="110">
      <t>シュウセイ</t>
    </rPh>
    <rPh sb="112" eb="114">
      <t>トウロク</t>
    </rPh>
    <rPh sb="116" eb="118">
      <t>キノウ</t>
    </rPh>
    <rPh sb="119" eb="121">
      <t>ホジ</t>
    </rPh>
    <rPh sb="128" eb="130">
      <t>ジドウ</t>
    </rPh>
    <rPh sb="130" eb="132">
      <t>シュウセイ</t>
    </rPh>
    <rPh sb="132" eb="133">
      <t>アト</t>
    </rPh>
    <rPh sb="134" eb="136">
      <t>ショクイン</t>
    </rPh>
    <rPh sb="137" eb="139">
      <t>カクニン</t>
    </rPh>
    <rPh sb="140" eb="141">
      <t>ヘ</t>
    </rPh>
    <rPh sb="142" eb="144">
      <t>ホセイ</t>
    </rPh>
    <rPh sb="146" eb="148">
      <t>シク</t>
    </rPh>
    <rPh sb="150" eb="152">
      <t>モンダイ</t>
    </rPh>
    <rPh sb="152" eb="153">
      <t>ナ</t>
    </rPh>
    <phoneticPr fontId="1"/>
  </si>
  <si>
    <t>照会</t>
    <rPh sb="0" eb="2">
      <t>ショウカイ</t>
    </rPh>
    <phoneticPr fontId="1"/>
  </si>
  <si>
    <t xml:space="preserve">管轄県税、入力年月、仮課税番号を入力し、対象の不動産取得通知データを表示することができること。
</t>
    <rPh sb="0" eb="2">
      <t>カンカツ</t>
    </rPh>
    <rPh sb="2" eb="4">
      <t>ケンゼイ</t>
    </rPh>
    <rPh sb="5" eb="7">
      <t>ニュウリョク</t>
    </rPh>
    <rPh sb="7" eb="9">
      <t>ネンゲツ</t>
    </rPh>
    <rPh sb="10" eb="11">
      <t>カリ</t>
    </rPh>
    <rPh sb="11" eb="13">
      <t>カゼイ</t>
    </rPh>
    <rPh sb="13" eb="15">
      <t>バンゴウ</t>
    </rPh>
    <rPh sb="16" eb="18">
      <t>ニュウリョク</t>
    </rPh>
    <rPh sb="20" eb="22">
      <t>タイショウ</t>
    </rPh>
    <rPh sb="23" eb="26">
      <t>フドウサン</t>
    </rPh>
    <rPh sb="26" eb="28">
      <t>シュトク</t>
    </rPh>
    <rPh sb="28" eb="30">
      <t>ツウチ</t>
    </rPh>
    <rPh sb="34" eb="36">
      <t>ヒョウジ</t>
    </rPh>
    <phoneticPr fontId="1"/>
  </si>
  <si>
    <t>予定課税額計算</t>
    <rPh sb="0" eb="2">
      <t>ヨテイ</t>
    </rPh>
    <rPh sb="2" eb="5">
      <t>カゼイガク</t>
    </rPh>
    <rPh sb="5" eb="7">
      <t>ケイサン</t>
    </rPh>
    <phoneticPr fontId="1"/>
  </si>
  <si>
    <t xml:space="preserve">入力された情報を元に、予定される課税額が自動で計算されること。
課税額は共有／合算を考慮した上で計算されること。
</t>
    <rPh sb="0" eb="2">
      <t>ニュウリョク</t>
    </rPh>
    <rPh sb="5" eb="7">
      <t>ジョウホウ</t>
    </rPh>
    <rPh sb="8" eb="9">
      <t>モト</t>
    </rPh>
    <rPh sb="11" eb="13">
      <t>ヨテイ</t>
    </rPh>
    <rPh sb="16" eb="19">
      <t>カゼイガク</t>
    </rPh>
    <rPh sb="20" eb="22">
      <t>ジドウ</t>
    </rPh>
    <rPh sb="23" eb="25">
      <t>ケイサン</t>
    </rPh>
    <rPh sb="32" eb="35">
      <t>カゼイガク</t>
    </rPh>
    <rPh sb="36" eb="38">
      <t>キョウユウ</t>
    </rPh>
    <rPh sb="39" eb="41">
      <t>ガッサン</t>
    </rPh>
    <rPh sb="42" eb="44">
      <t>コウリョ</t>
    </rPh>
    <rPh sb="46" eb="47">
      <t>ウエ</t>
    </rPh>
    <rPh sb="48" eb="50">
      <t>ケイサン</t>
    </rPh>
    <phoneticPr fontId="1"/>
  </si>
  <si>
    <t>仮課税番号</t>
    <rPh sb="0" eb="1">
      <t>カリ</t>
    </rPh>
    <rPh sb="1" eb="3">
      <t>カゼイ</t>
    </rPh>
    <rPh sb="3" eb="5">
      <t>バンゴウ</t>
    </rPh>
    <phoneticPr fontId="1"/>
  </si>
  <si>
    <t xml:space="preserve">システムに取り込まれた時点で管轄県税ごとの連番が付与されること。この連番を含む不動産取得通知データについて、職員の任意のタイミングで、自分が所属する事務所のデータ一覧を出力できること。
</t>
    <rPh sb="5" eb="6">
      <t>ト</t>
    </rPh>
    <rPh sb="7" eb="8">
      <t>コ</t>
    </rPh>
    <rPh sb="11" eb="13">
      <t>ジテン</t>
    </rPh>
    <rPh sb="14" eb="16">
      <t>カンカツ</t>
    </rPh>
    <rPh sb="16" eb="18">
      <t>ケンゼイ</t>
    </rPh>
    <rPh sb="21" eb="23">
      <t>レンバン</t>
    </rPh>
    <rPh sb="24" eb="26">
      <t>フヨ</t>
    </rPh>
    <rPh sb="34" eb="36">
      <t>レンバン</t>
    </rPh>
    <rPh sb="37" eb="38">
      <t>フク</t>
    </rPh>
    <rPh sb="39" eb="42">
      <t>フドウサン</t>
    </rPh>
    <rPh sb="42" eb="44">
      <t>シュトク</t>
    </rPh>
    <rPh sb="44" eb="46">
      <t>ツウチ</t>
    </rPh>
    <rPh sb="54" eb="56">
      <t>ショクイン</t>
    </rPh>
    <rPh sb="57" eb="59">
      <t>ニンイ</t>
    </rPh>
    <rPh sb="67" eb="69">
      <t>ジブン</t>
    </rPh>
    <rPh sb="70" eb="72">
      <t>ショゾク</t>
    </rPh>
    <rPh sb="74" eb="77">
      <t>ジムショ</t>
    </rPh>
    <rPh sb="81" eb="83">
      <t>イチラン</t>
    </rPh>
    <rPh sb="84" eb="86">
      <t>シュツリョク</t>
    </rPh>
    <phoneticPr fontId="1"/>
  </si>
  <si>
    <t>八ッ場課税保留</t>
    <rPh sb="0" eb="3">
      <t>ヤンバ</t>
    </rPh>
    <rPh sb="3" eb="5">
      <t>カゼイ</t>
    </rPh>
    <rPh sb="5" eb="7">
      <t>ホリュウ</t>
    </rPh>
    <phoneticPr fontId="1"/>
  </si>
  <si>
    <t xml:space="preserve">任意の不動産取得通知データについて、「課税保留」とする機能を有すること。
課税保留とされた不動産取得通知データは、オンライン／バッチの調定の対象とならないこと。
事務所職員の任意のタイミングで、課税保留となっている不動産取得通知データの一覧をデータで出力できること。
</t>
    <rPh sb="0" eb="2">
      <t>ニンイ</t>
    </rPh>
    <rPh sb="3" eb="6">
      <t>フドウサン</t>
    </rPh>
    <rPh sb="6" eb="8">
      <t>シュトク</t>
    </rPh>
    <rPh sb="8" eb="10">
      <t>ツウチ</t>
    </rPh>
    <rPh sb="19" eb="21">
      <t>カゼイ</t>
    </rPh>
    <rPh sb="21" eb="23">
      <t>ホリュウ</t>
    </rPh>
    <rPh sb="27" eb="29">
      <t>キノウ</t>
    </rPh>
    <rPh sb="30" eb="31">
      <t>ユウ</t>
    </rPh>
    <rPh sb="38" eb="40">
      <t>カゼイ</t>
    </rPh>
    <rPh sb="40" eb="42">
      <t>ホリュウ</t>
    </rPh>
    <rPh sb="46" eb="49">
      <t>フドウサン</t>
    </rPh>
    <rPh sb="49" eb="51">
      <t>シュトク</t>
    </rPh>
    <rPh sb="51" eb="53">
      <t>ツウチ</t>
    </rPh>
    <rPh sb="68" eb="70">
      <t>チョウテイ</t>
    </rPh>
    <rPh sb="71" eb="73">
      <t>タイショウ</t>
    </rPh>
    <rPh sb="83" eb="86">
      <t>ジムショ</t>
    </rPh>
    <rPh sb="86" eb="88">
      <t>ショクイン</t>
    </rPh>
    <rPh sb="89" eb="91">
      <t>ニンイ</t>
    </rPh>
    <rPh sb="99" eb="101">
      <t>カゼイ</t>
    </rPh>
    <rPh sb="101" eb="103">
      <t>ホリュウ</t>
    </rPh>
    <rPh sb="109" eb="112">
      <t>フドウサン</t>
    </rPh>
    <rPh sb="112" eb="114">
      <t>シュトク</t>
    </rPh>
    <rPh sb="114" eb="116">
      <t>ツウチ</t>
    </rPh>
    <rPh sb="120" eb="122">
      <t>イチラン</t>
    </rPh>
    <rPh sb="127" eb="129">
      <t>シュツリョク</t>
    </rPh>
    <phoneticPr fontId="1"/>
  </si>
  <si>
    <t>合算機能</t>
    <rPh sb="0" eb="2">
      <t>ガッサン</t>
    </rPh>
    <rPh sb="2" eb="4">
      <t>キノウ</t>
    </rPh>
    <phoneticPr fontId="1"/>
  </si>
  <si>
    <t xml:space="preserve">複数の不動産取得通知データを合算し、１つの筆とみなすことができること。
合算した場合の税額計算等が行えること。
合算データであることが画面上で明示的にわかる仕組みとなっていること。また、筆頭筆以外のデータを表示する機能を有すること。
</t>
    <rPh sb="0" eb="2">
      <t>フクスウ</t>
    </rPh>
    <rPh sb="3" eb="6">
      <t>フドウサン</t>
    </rPh>
    <rPh sb="6" eb="8">
      <t>シュトク</t>
    </rPh>
    <rPh sb="8" eb="10">
      <t>ツウチ</t>
    </rPh>
    <rPh sb="14" eb="16">
      <t>ガッサン</t>
    </rPh>
    <rPh sb="21" eb="22">
      <t>フデ</t>
    </rPh>
    <rPh sb="36" eb="38">
      <t>ガッサン</t>
    </rPh>
    <rPh sb="40" eb="42">
      <t>バアイ</t>
    </rPh>
    <rPh sb="43" eb="45">
      <t>ゼイガク</t>
    </rPh>
    <rPh sb="45" eb="47">
      <t>ケイサン</t>
    </rPh>
    <rPh sb="47" eb="48">
      <t>トウ</t>
    </rPh>
    <rPh sb="49" eb="50">
      <t>オコナ</t>
    </rPh>
    <rPh sb="56" eb="58">
      <t>ガッサン</t>
    </rPh>
    <rPh sb="67" eb="70">
      <t>ガメンジョウ</t>
    </rPh>
    <rPh sb="71" eb="74">
      <t>メイジテキ</t>
    </rPh>
    <rPh sb="78" eb="80">
      <t>シク</t>
    </rPh>
    <rPh sb="93" eb="95">
      <t>ヒットウ</t>
    </rPh>
    <rPh sb="95" eb="96">
      <t>フデ</t>
    </rPh>
    <rPh sb="96" eb="98">
      <t>イガイ</t>
    </rPh>
    <rPh sb="103" eb="105">
      <t>ヒョウジ</t>
    </rPh>
    <rPh sb="107" eb="109">
      <t>キノウ</t>
    </rPh>
    <rPh sb="110" eb="111">
      <t>ユウ</t>
    </rPh>
    <phoneticPr fontId="1"/>
  </si>
  <si>
    <t>分離</t>
    <rPh sb="0" eb="2">
      <t>ブンリ</t>
    </rPh>
    <phoneticPr fontId="1"/>
  </si>
  <si>
    <t xml:space="preserve">共有データ、合算データ、共有／合算データについて、不動産取得通知データの単位で分離できること。
分離した不動産取得通知データは単有データとして登録されること。
</t>
    <rPh sb="0" eb="2">
      <t>キョウユウ</t>
    </rPh>
    <rPh sb="6" eb="8">
      <t>ガッサン</t>
    </rPh>
    <rPh sb="12" eb="14">
      <t>キョウユウ</t>
    </rPh>
    <rPh sb="15" eb="17">
      <t>ガッサン</t>
    </rPh>
    <rPh sb="25" eb="28">
      <t>フドウサン</t>
    </rPh>
    <rPh sb="28" eb="30">
      <t>シュトク</t>
    </rPh>
    <rPh sb="30" eb="32">
      <t>ツウチ</t>
    </rPh>
    <rPh sb="36" eb="38">
      <t>タンイ</t>
    </rPh>
    <rPh sb="39" eb="41">
      <t>ブンリ</t>
    </rPh>
    <rPh sb="49" eb="51">
      <t>ブンリ</t>
    </rPh>
    <rPh sb="53" eb="56">
      <t>フドウサン</t>
    </rPh>
    <rPh sb="56" eb="58">
      <t>シュトク</t>
    </rPh>
    <rPh sb="58" eb="60">
      <t>ツウチ</t>
    </rPh>
    <rPh sb="64" eb="65">
      <t>タン</t>
    </rPh>
    <rPh sb="65" eb="66">
      <t>ア</t>
    </rPh>
    <rPh sb="72" eb="74">
      <t>トウロク</t>
    </rPh>
    <phoneticPr fontId="1"/>
  </si>
  <si>
    <t>併合</t>
    <rPh sb="0" eb="2">
      <t>ヘイゴウ</t>
    </rPh>
    <phoneticPr fontId="1"/>
  </si>
  <si>
    <t xml:space="preserve">不動産取得通知データについて、共有データ、合算データ、共有／合算データとして登録できること。
登録時に、一連の流れの中で、職員が、手作業で、データ全体の整合性をとれる仕組みを保持すること。（持ち分など）
</t>
    <rPh sb="0" eb="3">
      <t>フドウサン</t>
    </rPh>
    <rPh sb="3" eb="5">
      <t>シュトク</t>
    </rPh>
    <rPh sb="5" eb="7">
      <t>ツウチ</t>
    </rPh>
    <rPh sb="15" eb="17">
      <t>キョウユウ</t>
    </rPh>
    <rPh sb="21" eb="23">
      <t>ガッサン</t>
    </rPh>
    <rPh sb="27" eb="29">
      <t>キョウユウ</t>
    </rPh>
    <rPh sb="30" eb="32">
      <t>ガッサン</t>
    </rPh>
    <rPh sb="38" eb="40">
      <t>トウロク</t>
    </rPh>
    <rPh sb="47" eb="49">
      <t>トウロク</t>
    </rPh>
    <rPh sb="49" eb="50">
      <t>ジ</t>
    </rPh>
    <rPh sb="95" eb="96">
      <t>モ</t>
    </rPh>
    <rPh sb="97" eb="98">
      <t>ブン</t>
    </rPh>
    <phoneticPr fontId="1"/>
  </si>
  <si>
    <t>免税点以下</t>
    <rPh sb="0" eb="3">
      <t>メンゼイテン</t>
    </rPh>
    <rPh sb="3" eb="5">
      <t>イカ</t>
    </rPh>
    <phoneticPr fontId="1"/>
  </si>
  <si>
    <t xml:space="preserve">免税点以下のデータを不動産取得通知データとして入力できること。
</t>
    <rPh sb="0" eb="3">
      <t>メンゼイテン</t>
    </rPh>
    <rPh sb="3" eb="5">
      <t>イカ</t>
    </rPh>
    <rPh sb="10" eb="13">
      <t>フドウサン</t>
    </rPh>
    <rPh sb="13" eb="15">
      <t>シュトク</t>
    </rPh>
    <rPh sb="15" eb="17">
      <t>ツウチ</t>
    </rPh>
    <rPh sb="23" eb="25">
      <t>ニュウリョク</t>
    </rPh>
    <phoneticPr fontId="1"/>
  </si>
  <si>
    <t>免税点以下課税対象</t>
    <rPh sb="0" eb="3">
      <t>メンゼイテン</t>
    </rPh>
    <rPh sb="3" eb="5">
      <t>イカ</t>
    </rPh>
    <rPh sb="5" eb="7">
      <t>カゼイ</t>
    </rPh>
    <rPh sb="7" eb="9">
      <t>タイショウ</t>
    </rPh>
    <phoneticPr fontId="1"/>
  </si>
  <si>
    <t xml:space="preserve">登録されている免税点以下の不動産取得通知データについて、オンライン／バッチの調定対象とする機能を有すること。
</t>
    <rPh sb="0" eb="2">
      <t>トウロク</t>
    </rPh>
    <rPh sb="7" eb="9">
      <t>メンゼイ</t>
    </rPh>
    <rPh sb="9" eb="10">
      <t>テン</t>
    </rPh>
    <rPh sb="10" eb="12">
      <t>イカ</t>
    </rPh>
    <rPh sb="13" eb="16">
      <t>フドウサン</t>
    </rPh>
    <rPh sb="16" eb="18">
      <t>シュトク</t>
    </rPh>
    <rPh sb="18" eb="20">
      <t>ツウチ</t>
    </rPh>
    <rPh sb="38" eb="40">
      <t>チョウテイ</t>
    </rPh>
    <rPh sb="40" eb="42">
      <t>タイショウ</t>
    </rPh>
    <rPh sb="45" eb="47">
      <t>キノウ</t>
    </rPh>
    <rPh sb="48" eb="49">
      <t>ユウ</t>
    </rPh>
    <phoneticPr fontId="1"/>
  </si>
  <si>
    <t xml:space="preserve">生前一括贈与データ入力
</t>
    <rPh sb="0" eb="2">
      <t>セイゼン</t>
    </rPh>
    <rPh sb="2" eb="4">
      <t>イッカツ</t>
    </rPh>
    <rPh sb="4" eb="6">
      <t>ゾウヨ</t>
    </rPh>
    <rPh sb="9" eb="11">
      <t>ニュウリョク</t>
    </rPh>
    <phoneticPr fontId="1"/>
  </si>
  <si>
    <t xml:space="preserve">生前一括贈与が取り消された場合の課税の元となるデータの登録が行えること。
</t>
    <rPh sb="0" eb="2">
      <t>セイゼン</t>
    </rPh>
    <rPh sb="2" eb="4">
      <t>イッカツ</t>
    </rPh>
    <rPh sb="4" eb="6">
      <t>ゾウヨ</t>
    </rPh>
    <rPh sb="7" eb="8">
      <t>ト</t>
    </rPh>
    <rPh sb="9" eb="10">
      <t>ケ</t>
    </rPh>
    <rPh sb="13" eb="15">
      <t>バアイ</t>
    </rPh>
    <rPh sb="16" eb="18">
      <t>カゼイ</t>
    </rPh>
    <rPh sb="19" eb="20">
      <t>モト</t>
    </rPh>
    <rPh sb="27" eb="29">
      <t>トウロク</t>
    </rPh>
    <rPh sb="30" eb="31">
      <t>オコナ</t>
    </rPh>
    <phoneticPr fontId="1"/>
  </si>
  <si>
    <t>取得通知書検索</t>
    <rPh sb="0" eb="2">
      <t>シュトク</t>
    </rPh>
    <rPh sb="2" eb="5">
      <t>ツウチショ</t>
    </rPh>
    <rPh sb="5" eb="7">
      <t>ケンサク</t>
    </rPh>
    <phoneticPr fontId="1"/>
  </si>
  <si>
    <t>検索機能</t>
    <rPh sb="0" eb="2">
      <t>ケンサク</t>
    </rPh>
    <rPh sb="2" eb="4">
      <t>キノウ</t>
    </rPh>
    <phoneticPr fontId="1"/>
  </si>
  <si>
    <t>取得通知書</t>
    <rPh sb="0" eb="2">
      <t>シュトク</t>
    </rPh>
    <rPh sb="2" eb="5">
      <t>ツウチショ</t>
    </rPh>
    <phoneticPr fontId="1"/>
  </si>
  <si>
    <t xml:space="preserve">システムに取り込まれている不動産取得通知データについて、管轄県税、仮課税番号、氏名、住所を条件に、検索が行えること。
</t>
    <rPh sb="5" eb="6">
      <t>ト</t>
    </rPh>
    <rPh sb="7" eb="8">
      <t>コ</t>
    </rPh>
    <rPh sb="13" eb="16">
      <t>フドウサン</t>
    </rPh>
    <rPh sb="16" eb="18">
      <t>シュトク</t>
    </rPh>
    <rPh sb="18" eb="20">
      <t>ツウチ</t>
    </rPh>
    <rPh sb="28" eb="30">
      <t>カンカツ</t>
    </rPh>
    <rPh sb="30" eb="32">
      <t>ケンゼイ</t>
    </rPh>
    <rPh sb="33" eb="34">
      <t>カリ</t>
    </rPh>
    <rPh sb="34" eb="36">
      <t>カゼイ</t>
    </rPh>
    <rPh sb="36" eb="38">
      <t>バンゴウ</t>
    </rPh>
    <rPh sb="39" eb="41">
      <t>シメイ</t>
    </rPh>
    <rPh sb="42" eb="44">
      <t>ジュウショ</t>
    </rPh>
    <rPh sb="45" eb="47">
      <t>ジョウケン</t>
    </rPh>
    <rPh sb="49" eb="51">
      <t>ケンサク</t>
    </rPh>
    <rPh sb="52" eb="53">
      <t>オコナ</t>
    </rPh>
    <phoneticPr fontId="1"/>
  </si>
  <si>
    <t>検索結果表示</t>
    <rPh sb="0" eb="2">
      <t>ケンサク</t>
    </rPh>
    <rPh sb="2" eb="4">
      <t>ケッカ</t>
    </rPh>
    <rPh sb="4" eb="6">
      <t>ヒョウジ</t>
    </rPh>
    <phoneticPr fontId="1"/>
  </si>
  <si>
    <t xml:space="preserve">検索結果について、以下の内容を一覧にして表示できること。
調定済の不動産取得通知データは検索結果に表示されないこと。
・入力年月、仮課税番号、整理番号、取得者住所、取得者氏名
・合算／共有区分
・その他追加情報（オンライン調定対象、生前一括贈与取消課税、追徴課税、免税点以下データ、特例控除により税額が０円になるデータ、免税点以下のものを課税対象としたデータ）
</t>
    <rPh sb="0" eb="2">
      <t>ケンサク</t>
    </rPh>
    <rPh sb="2" eb="4">
      <t>ケッカ</t>
    </rPh>
    <rPh sb="9" eb="11">
      <t>イカ</t>
    </rPh>
    <rPh sb="12" eb="14">
      <t>ナイヨウ</t>
    </rPh>
    <rPh sb="15" eb="17">
      <t>イチラン</t>
    </rPh>
    <rPh sb="20" eb="22">
      <t>ヒョウジ</t>
    </rPh>
    <rPh sb="29" eb="31">
      <t>チョウテイ</t>
    </rPh>
    <rPh sb="31" eb="32">
      <t>ズ</t>
    </rPh>
    <rPh sb="33" eb="36">
      <t>フドウサン</t>
    </rPh>
    <rPh sb="36" eb="38">
      <t>シュトク</t>
    </rPh>
    <rPh sb="38" eb="40">
      <t>ツウチ</t>
    </rPh>
    <rPh sb="44" eb="46">
      <t>ケンサク</t>
    </rPh>
    <rPh sb="46" eb="48">
      <t>ケッカ</t>
    </rPh>
    <rPh sb="49" eb="51">
      <t>ヒョウジ</t>
    </rPh>
    <rPh sb="61" eb="63">
      <t>ニュウリョク</t>
    </rPh>
    <rPh sb="63" eb="65">
      <t>ネンゲツ</t>
    </rPh>
    <rPh sb="66" eb="67">
      <t>カリ</t>
    </rPh>
    <rPh sb="67" eb="69">
      <t>カゼイ</t>
    </rPh>
    <rPh sb="69" eb="71">
      <t>バンゴウ</t>
    </rPh>
    <rPh sb="72" eb="74">
      <t>セイリ</t>
    </rPh>
    <rPh sb="74" eb="76">
      <t>バンゴウ</t>
    </rPh>
    <rPh sb="77" eb="80">
      <t>シュトクシャ</t>
    </rPh>
    <rPh sb="80" eb="82">
      <t>ジュウショ</t>
    </rPh>
    <rPh sb="83" eb="86">
      <t>シュトクシャ</t>
    </rPh>
    <rPh sb="86" eb="88">
      <t>シメイ</t>
    </rPh>
    <rPh sb="90" eb="92">
      <t>ガッサン</t>
    </rPh>
    <rPh sb="93" eb="95">
      <t>キョウユウ</t>
    </rPh>
    <rPh sb="95" eb="97">
      <t>クブン</t>
    </rPh>
    <rPh sb="101" eb="102">
      <t>タ</t>
    </rPh>
    <rPh sb="102" eb="104">
      <t>ツイカ</t>
    </rPh>
    <rPh sb="104" eb="106">
      <t>ジョウホウ</t>
    </rPh>
    <rPh sb="112" eb="114">
      <t>チョウテイ</t>
    </rPh>
    <rPh sb="114" eb="116">
      <t>タイショウ</t>
    </rPh>
    <rPh sb="117" eb="119">
      <t>セイゼン</t>
    </rPh>
    <rPh sb="119" eb="121">
      <t>イッカツ</t>
    </rPh>
    <rPh sb="121" eb="123">
      <t>ゾウヨ</t>
    </rPh>
    <rPh sb="123" eb="125">
      <t>トリケシ</t>
    </rPh>
    <rPh sb="125" eb="127">
      <t>カゼイ</t>
    </rPh>
    <rPh sb="128" eb="130">
      <t>ツイチョウ</t>
    </rPh>
    <rPh sb="130" eb="132">
      <t>カゼイ</t>
    </rPh>
    <phoneticPr fontId="1"/>
  </si>
  <si>
    <t>オンライン調定対象選択</t>
    <rPh sb="5" eb="7">
      <t>チョウテイ</t>
    </rPh>
    <rPh sb="7" eb="9">
      <t>タイショウ</t>
    </rPh>
    <rPh sb="9" eb="11">
      <t>センタク</t>
    </rPh>
    <phoneticPr fontId="1"/>
  </si>
  <si>
    <t xml:space="preserve">不動産取得通知データについて、バッチ処理対象／対象外を変更できる機能を有すること。
</t>
    <rPh sb="0" eb="3">
      <t>フドウサン</t>
    </rPh>
    <rPh sb="3" eb="5">
      <t>シュトク</t>
    </rPh>
    <rPh sb="5" eb="7">
      <t>ツウチ</t>
    </rPh>
    <rPh sb="18" eb="20">
      <t>ショリ</t>
    </rPh>
    <rPh sb="20" eb="22">
      <t>タイショウ</t>
    </rPh>
    <rPh sb="23" eb="26">
      <t>タイショウガイ</t>
    </rPh>
    <rPh sb="27" eb="29">
      <t>ヘンコウ</t>
    </rPh>
    <rPh sb="32" eb="34">
      <t>キノウ</t>
    </rPh>
    <rPh sb="35" eb="36">
      <t>ユウ</t>
    </rPh>
    <phoneticPr fontId="1"/>
  </si>
  <si>
    <t>取得通知書画面遷移</t>
    <rPh sb="0" eb="2">
      <t>シュトク</t>
    </rPh>
    <rPh sb="2" eb="5">
      <t>ツウチショ</t>
    </rPh>
    <rPh sb="5" eb="7">
      <t>ガメン</t>
    </rPh>
    <rPh sb="7" eb="9">
      <t>センイ</t>
    </rPh>
    <phoneticPr fontId="1"/>
  </si>
  <si>
    <t xml:space="preserve">検索結果を選択し、当該データの取得通知書画面に遷移することができること。
</t>
    <rPh sb="0" eb="2">
      <t>ケンサク</t>
    </rPh>
    <rPh sb="2" eb="4">
      <t>ケッカ</t>
    </rPh>
    <rPh sb="5" eb="7">
      <t>センタク</t>
    </rPh>
    <rPh sb="9" eb="11">
      <t>トウガイ</t>
    </rPh>
    <rPh sb="15" eb="17">
      <t>シュトク</t>
    </rPh>
    <rPh sb="17" eb="20">
      <t>ツウチショ</t>
    </rPh>
    <rPh sb="20" eb="22">
      <t>ガメン</t>
    </rPh>
    <rPh sb="23" eb="25">
      <t>センイ</t>
    </rPh>
    <phoneticPr fontId="1"/>
  </si>
  <si>
    <t>減額・追徴入力データ検索</t>
    <rPh sb="0" eb="2">
      <t>ゲンガク</t>
    </rPh>
    <rPh sb="3" eb="5">
      <t>ツイチョウ</t>
    </rPh>
    <rPh sb="5" eb="7">
      <t>ニュウリョク</t>
    </rPh>
    <rPh sb="10" eb="12">
      <t>ケンサク</t>
    </rPh>
    <phoneticPr fontId="1"/>
  </si>
  <si>
    <t>減額・追徴入力データ</t>
    <rPh sb="0" eb="2">
      <t>ゲンガク</t>
    </rPh>
    <rPh sb="3" eb="5">
      <t>ツイチョウ</t>
    </rPh>
    <rPh sb="5" eb="7">
      <t>ニュウリョク</t>
    </rPh>
    <phoneticPr fontId="1"/>
  </si>
  <si>
    <t xml:space="preserve">管轄県税、減額データ／追徴データを指定し、入力済みの減額データまたは追徴データの検索を行うことができること。
</t>
    <rPh sb="0" eb="2">
      <t>カンカツ</t>
    </rPh>
    <rPh sb="2" eb="4">
      <t>ケンゼイ</t>
    </rPh>
    <rPh sb="5" eb="7">
      <t>ゲンガク</t>
    </rPh>
    <rPh sb="11" eb="13">
      <t>ツイチョウ</t>
    </rPh>
    <rPh sb="17" eb="19">
      <t>シテイ</t>
    </rPh>
    <rPh sb="21" eb="23">
      <t>ニュウリョク</t>
    </rPh>
    <rPh sb="23" eb="24">
      <t>ズ</t>
    </rPh>
    <rPh sb="26" eb="28">
      <t>ゲンガク</t>
    </rPh>
    <rPh sb="34" eb="36">
      <t>ツイチョウ</t>
    </rPh>
    <rPh sb="40" eb="42">
      <t>ケンサク</t>
    </rPh>
    <rPh sb="43" eb="44">
      <t>オコナ</t>
    </rPh>
    <phoneticPr fontId="1"/>
  </si>
  <si>
    <t xml:space="preserve">検索結果について、以下の内容を一覧にして表示できること。
・入力年月、仮課税番号、整理番号、取得者住所、取得者氏名
・合算／共有区分
・その他追加情報（オンライン調定対象、生前一括贈与取消課税、追徴課税、免税点以下データ、特例控除により税額が０円になるデータ、免税点以下のものを課税対象としたデータ）
</t>
    <rPh sb="0" eb="2">
      <t>ケンサク</t>
    </rPh>
    <rPh sb="2" eb="4">
      <t>ケッカ</t>
    </rPh>
    <rPh sb="9" eb="11">
      <t>イカ</t>
    </rPh>
    <rPh sb="12" eb="14">
      <t>ナイヨウ</t>
    </rPh>
    <rPh sb="15" eb="17">
      <t>イチラン</t>
    </rPh>
    <rPh sb="20" eb="22">
      <t>ヒョウジ</t>
    </rPh>
    <rPh sb="31" eb="33">
      <t>ニュウリョク</t>
    </rPh>
    <rPh sb="33" eb="35">
      <t>ネンゲツ</t>
    </rPh>
    <rPh sb="36" eb="37">
      <t>カリ</t>
    </rPh>
    <rPh sb="37" eb="39">
      <t>カゼイ</t>
    </rPh>
    <rPh sb="39" eb="41">
      <t>バンゴウ</t>
    </rPh>
    <rPh sb="42" eb="44">
      <t>セイリ</t>
    </rPh>
    <rPh sb="44" eb="46">
      <t>バンゴウ</t>
    </rPh>
    <rPh sb="47" eb="50">
      <t>シュトクシャ</t>
    </rPh>
    <rPh sb="50" eb="52">
      <t>ジュウショ</t>
    </rPh>
    <rPh sb="53" eb="56">
      <t>シュトクシャ</t>
    </rPh>
    <rPh sb="56" eb="58">
      <t>シメイ</t>
    </rPh>
    <rPh sb="60" eb="62">
      <t>ガッサン</t>
    </rPh>
    <rPh sb="63" eb="65">
      <t>キョウユウ</t>
    </rPh>
    <rPh sb="65" eb="67">
      <t>クブン</t>
    </rPh>
    <rPh sb="71" eb="72">
      <t>タ</t>
    </rPh>
    <rPh sb="72" eb="74">
      <t>ツイカ</t>
    </rPh>
    <rPh sb="74" eb="76">
      <t>ジョウホウ</t>
    </rPh>
    <rPh sb="82" eb="84">
      <t>チョウテイ</t>
    </rPh>
    <rPh sb="84" eb="86">
      <t>タイショウ</t>
    </rPh>
    <rPh sb="87" eb="89">
      <t>セイゼン</t>
    </rPh>
    <rPh sb="89" eb="91">
      <t>イッカツ</t>
    </rPh>
    <rPh sb="91" eb="93">
      <t>ゾウヨ</t>
    </rPh>
    <rPh sb="93" eb="95">
      <t>トリケシ</t>
    </rPh>
    <rPh sb="95" eb="97">
      <t>カゼイ</t>
    </rPh>
    <rPh sb="98" eb="100">
      <t>ツイチョウ</t>
    </rPh>
    <rPh sb="100" eb="102">
      <t>カゼイ</t>
    </rPh>
    <phoneticPr fontId="1"/>
  </si>
  <si>
    <t xml:space="preserve">入力済の減額データまたは追徴データについて、バッチ処理対象／対象外を変更できる機能を有すること。
</t>
    <rPh sb="0" eb="2">
      <t>ニュウリョク</t>
    </rPh>
    <rPh sb="2" eb="3">
      <t>スミ</t>
    </rPh>
    <rPh sb="4" eb="6">
      <t>ゲンガク</t>
    </rPh>
    <rPh sb="12" eb="14">
      <t>ツイチョウ</t>
    </rPh>
    <rPh sb="25" eb="27">
      <t>ショリ</t>
    </rPh>
    <rPh sb="27" eb="29">
      <t>タイショウ</t>
    </rPh>
    <rPh sb="30" eb="33">
      <t>タイショウガイ</t>
    </rPh>
    <rPh sb="34" eb="36">
      <t>ヘンコウ</t>
    </rPh>
    <rPh sb="39" eb="41">
      <t>キノウ</t>
    </rPh>
    <rPh sb="42" eb="43">
      <t>ユウ</t>
    </rPh>
    <phoneticPr fontId="1"/>
  </si>
  <si>
    <t>増額・減額画面遷移</t>
    <rPh sb="0" eb="2">
      <t>ゾウガク</t>
    </rPh>
    <rPh sb="3" eb="5">
      <t>ゲンガク</t>
    </rPh>
    <rPh sb="5" eb="7">
      <t>ガメン</t>
    </rPh>
    <rPh sb="7" eb="9">
      <t>センイ</t>
    </rPh>
    <phoneticPr fontId="1"/>
  </si>
  <si>
    <t xml:space="preserve">検索結果を選択し、当該データの増額・減額入力画面に遷移することができること。
</t>
    <rPh sb="0" eb="2">
      <t>ケンサク</t>
    </rPh>
    <rPh sb="2" eb="4">
      <t>ケッカ</t>
    </rPh>
    <rPh sb="5" eb="7">
      <t>センタク</t>
    </rPh>
    <rPh sb="9" eb="11">
      <t>トウガイ</t>
    </rPh>
    <rPh sb="15" eb="17">
      <t>ゾウガク</t>
    </rPh>
    <rPh sb="18" eb="20">
      <t>ゲンガク</t>
    </rPh>
    <rPh sb="20" eb="22">
      <t>ニュウリョク</t>
    </rPh>
    <rPh sb="22" eb="24">
      <t>ガメン</t>
    </rPh>
    <rPh sb="25" eb="27">
      <t>センイ</t>
    </rPh>
    <phoneticPr fontId="1"/>
  </si>
  <si>
    <t>調定予定一覧出力</t>
    <rPh sb="0" eb="2">
      <t>チョウテイ</t>
    </rPh>
    <rPh sb="2" eb="4">
      <t>ヨテイ</t>
    </rPh>
    <rPh sb="4" eb="6">
      <t>イチラン</t>
    </rPh>
    <rPh sb="6" eb="8">
      <t>シュツリョク</t>
    </rPh>
    <phoneticPr fontId="1"/>
  </si>
  <si>
    <t xml:space="preserve">検索結果で表示されている減額データまたは追徴データについて、以下の内容を一覧にしてエクセルファイルで出力できること。
・課税年度、行政県税、取得者番号、取得者氏名、取得者住所、土地家屋区分、評価額、当初課税額、最新課税額、特例控除（課税標準・税額を、理由コードと額について、それぞれ最大３つ）、減額理由（理由コードと額について、最大３つ）、差引税額、今回の算出税額、還付申請日等、還付口座（金融機関、支店、口座種類、口座番号、口座名義）、調定方法（バッチ／オンライン）、減額情報入力更新日
</t>
    <rPh sb="0" eb="2">
      <t>ケンサク</t>
    </rPh>
    <rPh sb="2" eb="4">
      <t>ケッカ</t>
    </rPh>
    <rPh sb="5" eb="7">
      <t>ヒョウジ</t>
    </rPh>
    <rPh sb="12" eb="14">
      <t>ゲンガク</t>
    </rPh>
    <rPh sb="20" eb="22">
      <t>ツイチョウ</t>
    </rPh>
    <rPh sb="30" eb="32">
      <t>イカ</t>
    </rPh>
    <rPh sb="33" eb="35">
      <t>ナイヨウ</t>
    </rPh>
    <rPh sb="36" eb="38">
      <t>イチラン</t>
    </rPh>
    <rPh sb="50" eb="52">
      <t>シュツリョク</t>
    </rPh>
    <rPh sb="61" eb="63">
      <t>カゼイ</t>
    </rPh>
    <rPh sb="63" eb="65">
      <t>ネンド</t>
    </rPh>
    <rPh sb="66" eb="68">
      <t>ギョウセイ</t>
    </rPh>
    <rPh sb="68" eb="70">
      <t>ケンゼイ</t>
    </rPh>
    <rPh sb="71" eb="74">
      <t>シュトクシャ</t>
    </rPh>
    <rPh sb="74" eb="76">
      <t>バンゴウ</t>
    </rPh>
    <rPh sb="77" eb="80">
      <t>シュトクシャ</t>
    </rPh>
    <rPh sb="80" eb="82">
      <t>シメイ</t>
    </rPh>
    <rPh sb="83" eb="86">
      <t>シュトクシャ</t>
    </rPh>
    <rPh sb="86" eb="88">
      <t>ジュウショ</t>
    </rPh>
    <rPh sb="89" eb="91">
      <t>トチ</t>
    </rPh>
    <rPh sb="91" eb="93">
      <t>カオク</t>
    </rPh>
    <rPh sb="93" eb="95">
      <t>クブン</t>
    </rPh>
    <rPh sb="96" eb="99">
      <t>ヒョウカガク</t>
    </rPh>
    <rPh sb="100" eb="102">
      <t>トウショ</t>
    </rPh>
    <rPh sb="102" eb="105">
      <t>カゼイガク</t>
    </rPh>
    <rPh sb="106" eb="108">
      <t>サイシン</t>
    </rPh>
    <rPh sb="108" eb="111">
      <t>カゼイガク</t>
    </rPh>
    <rPh sb="112" eb="114">
      <t>トクレイ</t>
    </rPh>
    <rPh sb="114" eb="116">
      <t>コウジョ</t>
    </rPh>
    <rPh sb="117" eb="119">
      <t>カゼイ</t>
    </rPh>
    <rPh sb="119" eb="121">
      <t>ヒョウジュン</t>
    </rPh>
    <rPh sb="122" eb="124">
      <t>ゼイガク</t>
    </rPh>
    <rPh sb="126" eb="128">
      <t>リユウ</t>
    </rPh>
    <rPh sb="132" eb="133">
      <t>ガク</t>
    </rPh>
    <rPh sb="142" eb="144">
      <t>サイダイ</t>
    </rPh>
    <rPh sb="148" eb="150">
      <t>ゲンガク</t>
    </rPh>
    <rPh sb="150" eb="152">
      <t>リユウ</t>
    </rPh>
    <rPh sb="153" eb="155">
      <t>リユウ</t>
    </rPh>
    <rPh sb="159" eb="160">
      <t>ガク</t>
    </rPh>
    <rPh sb="165" eb="167">
      <t>サイダイ</t>
    </rPh>
    <rPh sb="171" eb="172">
      <t>サ</t>
    </rPh>
    <rPh sb="172" eb="173">
      <t>ヒ</t>
    </rPh>
    <rPh sb="173" eb="175">
      <t>ゼイガク</t>
    </rPh>
    <rPh sb="176" eb="178">
      <t>コンカイ</t>
    </rPh>
    <rPh sb="179" eb="181">
      <t>サンシュツ</t>
    </rPh>
    <rPh sb="181" eb="183">
      <t>ゼイガク</t>
    </rPh>
    <rPh sb="184" eb="186">
      <t>カンプ</t>
    </rPh>
    <rPh sb="186" eb="188">
      <t>シンセイ</t>
    </rPh>
    <rPh sb="188" eb="189">
      <t>ヒ</t>
    </rPh>
    <rPh sb="189" eb="190">
      <t>トウ</t>
    </rPh>
    <rPh sb="191" eb="193">
      <t>カンプ</t>
    </rPh>
    <rPh sb="193" eb="195">
      <t>コウザ</t>
    </rPh>
    <rPh sb="196" eb="200">
      <t>キンユウキカン</t>
    </rPh>
    <rPh sb="201" eb="203">
      <t>シテン</t>
    </rPh>
    <rPh sb="204" eb="206">
      <t>コウザ</t>
    </rPh>
    <rPh sb="206" eb="208">
      <t>シュルイ</t>
    </rPh>
    <rPh sb="209" eb="211">
      <t>コウザ</t>
    </rPh>
    <rPh sb="211" eb="213">
      <t>バンゴウ</t>
    </rPh>
    <rPh sb="214" eb="216">
      <t>コウザ</t>
    </rPh>
    <rPh sb="216" eb="218">
      <t>メイギ</t>
    </rPh>
    <rPh sb="220" eb="222">
      <t>チョウテイ</t>
    </rPh>
    <rPh sb="222" eb="224">
      <t>ホウホウ</t>
    </rPh>
    <rPh sb="236" eb="238">
      <t>ゲンガク</t>
    </rPh>
    <rPh sb="238" eb="240">
      <t>ジョウホウ</t>
    </rPh>
    <rPh sb="240" eb="242">
      <t>ニュウリョク</t>
    </rPh>
    <rPh sb="242" eb="244">
      <t>コウシン</t>
    </rPh>
    <rPh sb="244" eb="245">
      <t>ヒ</t>
    </rPh>
    <phoneticPr fontId="1"/>
  </si>
  <si>
    <t>課税予告機能</t>
    <phoneticPr fontId="1"/>
  </si>
  <si>
    <t>課税予告出力</t>
    <rPh sb="0" eb="2">
      <t>カゼイ</t>
    </rPh>
    <rPh sb="2" eb="4">
      <t>ヨコク</t>
    </rPh>
    <rPh sb="4" eb="6">
      <t>シュツリョク</t>
    </rPh>
    <phoneticPr fontId="1"/>
  </si>
  <si>
    <t xml:space="preserve">納税者に対して課税予告文書を出力する機能を保持すること。
</t>
    <phoneticPr fontId="1"/>
  </si>
  <si>
    <t>エクセル出力</t>
    <rPh sb="4" eb="6">
      <t>シュツリョク</t>
    </rPh>
    <phoneticPr fontId="1"/>
  </si>
  <si>
    <t xml:space="preserve">以下データが任意のタイミングで出力できること。
・未課税の全ての不動産取得通知の全データ（合算データの内訳まで全て出力できること）
</t>
    <rPh sb="0" eb="2">
      <t>イカ</t>
    </rPh>
    <rPh sb="6" eb="8">
      <t>ニンイ</t>
    </rPh>
    <rPh sb="15" eb="17">
      <t>シュツリョク</t>
    </rPh>
    <rPh sb="26" eb="27">
      <t>ミ</t>
    </rPh>
    <rPh sb="27" eb="29">
      <t>カゼイ</t>
    </rPh>
    <rPh sb="30" eb="31">
      <t>スベ</t>
    </rPh>
    <rPh sb="33" eb="36">
      <t>フドウサン</t>
    </rPh>
    <rPh sb="36" eb="38">
      <t>シュトク</t>
    </rPh>
    <rPh sb="38" eb="40">
      <t>ツウチ</t>
    </rPh>
    <rPh sb="41" eb="42">
      <t>ゼン</t>
    </rPh>
    <rPh sb="46" eb="48">
      <t>ガッサン</t>
    </rPh>
    <rPh sb="52" eb="54">
      <t>ウチワケ</t>
    </rPh>
    <rPh sb="56" eb="57">
      <t>スベ</t>
    </rPh>
    <rPh sb="58" eb="60">
      <t>シュツリョク</t>
    </rPh>
    <phoneticPr fontId="1"/>
  </si>
  <si>
    <t>オンライン調定</t>
    <rPh sb="5" eb="7">
      <t>チョウテイ</t>
    </rPh>
    <phoneticPr fontId="1"/>
  </si>
  <si>
    <t xml:space="preserve">入力済みの不動産取得通知データ、減額・追徴データを選択し調定を行えること。
調定は担当の任意のタイミングで行うことができること。
調定を行うと、管轄県税ごとの連番が付番されること
以下のパターンについて、調定が行えること。
・通常の不動産取得通知データ
・追徴データ、減額データ
・生前一括贈与の取消に係るデータ
</t>
    <rPh sb="0" eb="2">
      <t>ニュウリョク</t>
    </rPh>
    <rPh sb="2" eb="3">
      <t>ズ</t>
    </rPh>
    <rPh sb="5" eb="8">
      <t>フドウサン</t>
    </rPh>
    <rPh sb="8" eb="10">
      <t>シュトク</t>
    </rPh>
    <rPh sb="10" eb="12">
      <t>ツウチ</t>
    </rPh>
    <rPh sb="25" eb="27">
      <t>センタク</t>
    </rPh>
    <rPh sb="28" eb="30">
      <t>チョウテイ</t>
    </rPh>
    <rPh sb="31" eb="32">
      <t>オコナ</t>
    </rPh>
    <rPh sb="38" eb="40">
      <t>チョウテイ</t>
    </rPh>
    <rPh sb="41" eb="43">
      <t>タントウ</t>
    </rPh>
    <rPh sb="44" eb="46">
      <t>ニンイ</t>
    </rPh>
    <rPh sb="53" eb="54">
      <t>オコナ</t>
    </rPh>
    <rPh sb="66" eb="68">
      <t>チョウテイ</t>
    </rPh>
    <rPh sb="69" eb="70">
      <t>オコナ</t>
    </rPh>
    <rPh sb="73" eb="75">
      <t>カンカツ</t>
    </rPh>
    <rPh sb="75" eb="77">
      <t>ケンゼイ</t>
    </rPh>
    <rPh sb="80" eb="82">
      <t>レンバン</t>
    </rPh>
    <rPh sb="83" eb="84">
      <t>フ</t>
    </rPh>
    <rPh sb="84" eb="85">
      <t>バン</t>
    </rPh>
    <rPh sb="92" eb="94">
      <t>イカ</t>
    </rPh>
    <rPh sb="104" eb="106">
      <t>チョウテイ</t>
    </rPh>
    <rPh sb="107" eb="108">
      <t>オコナ</t>
    </rPh>
    <rPh sb="116" eb="118">
      <t>ツウジョウ</t>
    </rPh>
    <rPh sb="119" eb="122">
      <t>フドウサン</t>
    </rPh>
    <rPh sb="122" eb="124">
      <t>シュトク</t>
    </rPh>
    <rPh sb="124" eb="126">
      <t>ツウチ</t>
    </rPh>
    <rPh sb="131" eb="133">
      <t>ツイチョウ</t>
    </rPh>
    <rPh sb="137" eb="139">
      <t>ゲンガク</t>
    </rPh>
    <rPh sb="144" eb="146">
      <t>セイゼン</t>
    </rPh>
    <rPh sb="146" eb="148">
      <t>イッカツ</t>
    </rPh>
    <rPh sb="148" eb="150">
      <t>ゾウヨ</t>
    </rPh>
    <rPh sb="151" eb="153">
      <t>トリケシ</t>
    </rPh>
    <rPh sb="154" eb="155">
      <t>カカ</t>
    </rPh>
    <phoneticPr fontId="1"/>
  </si>
  <si>
    <t>機能
（オンライン調定）</t>
    <rPh sb="0" eb="2">
      <t>キノウ</t>
    </rPh>
    <rPh sb="9" eb="11">
      <t>チョウテイ</t>
    </rPh>
    <phoneticPr fontId="1"/>
  </si>
  <si>
    <t>通常データ調定</t>
    <rPh sb="0" eb="2">
      <t>ツウジョウ</t>
    </rPh>
    <rPh sb="5" eb="7">
      <t>チョウテイ</t>
    </rPh>
    <phoneticPr fontId="1"/>
  </si>
  <si>
    <t xml:space="preserve">入力済みの不動産取得通知データ（課税）についてオンラインで調定できること。
調定にあたり、以下の情報を設定できること。
・調定年月日（当日のみ）
・納期限
・納通発付日
また、調定実施後に以下の帳票が出力されること。
・納税通知書／納付書　（一体型、eL-QR対応）
・不動産取得税の課税明細書
・調定回議書
・調定通知書
・調定内訳書
なお、「納税通知書／納付書」「不動産取得税の課税明細書」については、共有データである場合、全共有者分が作成されること。
</t>
    <rPh sb="0" eb="2">
      <t>ニュウリョク</t>
    </rPh>
    <rPh sb="2" eb="3">
      <t>ズ</t>
    </rPh>
    <rPh sb="5" eb="8">
      <t>フドウサン</t>
    </rPh>
    <rPh sb="8" eb="10">
      <t>シュトク</t>
    </rPh>
    <rPh sb="10" eb="12">
      <t>ツウチ</t>
    </rPh>
    <rPh sb="16" eb="18">
      <t>カゼイ</t>
    </rPh>
    <rPh sb="29" eb="31">
      <t>チョウテイ</t>
    </rPh>
    <rPh sb="38" eb="40">
      <t>チョウテイ</t>
    </rPh>
    <rPh sb="45" eb="47">
      <t>イカ</t>
    </rPh>
    <rPh sb="48" eb="50">
      <t>ジョウホウ</t>
    </rPh>
    <rPh sb="51" eb="53">
      <t>セッテイ</t>
    </rPh>
    <rPh sb="62" eb="64">
      <t>チョウテイ</t>
    </rPh>
    <rPh sb="64" eb="67">
      <t>ネンガッピ</t>
    </rPh>
    <rPh sb="68" eb="70">
      <t>トウジツ</t>
    </rPh>
    <rPh sb="75" eb="78">
      <t>ノウキゲン</t>
    </rPh>
    <rPh sb="80" eb="81">
      <t>ノウ</t>
    </rPh>
    <rPh sb="81" eb="82">
      <t>ツウ</t>
    </rPh>
    <rPh sb="82" eb="84">
      <t>ハップ</t>
    </rPh>
    <rPh sb="84" eb="85">
      <t>ヒ</t>
    </rPh>
    <rPh sb="90" eb="92">
      <t>チョウテイ</t>
    </rPh>
    <rPh sb="92" eb="94">
      <t>ジッシ</t>
    </rPh>
    <rPh sb="94" eb="95">
      <t>アト</t>
    </rPh>
    <rPh sb="96" eb="98">
      <t>イカ</t>
    </rPh>
    <rPh sb="99" eb="101">
      <t>チョウヒョウ</t>
    </rPh>
    <rPh sb="102" eb="104">
      <t>シュツリョク</t>
    </rPh>
    <rPh sb="113" eb="115">
      <t>ノウゼイ</t>
    </rPh>
    <rPh sb="115" eb="118">
      <t>ツウチショ</t>
    </rPh>
    <rPh sb="119" eb="122">
      <t>ノウフショ</t>
    </rPh>
    <rPh sb="124" eb="127">
      <t>イッタイガタ</t>
    </rPh>
    <rPh sb="133" eb="135">
      <t>タイオウ</t>
    </rPh>
    <rPh sb="138" eb="141">
      <t>フドウサン</t>
    </rPh>
    <rPh sb="141" eb="144">
      <t>シュトクゼイ</t>
    </rPh>
    <rPh sb="145" eb="147">
      <t>カゼイ</t>
    </rPh>
    <rPh sb="147" eb="149">
      <t>メイサイ</t>
    </rPh>
    <rPh sb="149" eb="150">
      <t>ショ</t>
    </rPh>
    <rPh sb="177" eb="179">
      <t>ノウゼイ</t>
    </rPh>
    <rPh sb="179" eb="182">
      <t>ツウチショ</t>
    </rPh>
    <rPh sb="183" eb="185">
      <t>ノウフ</t>
    </rPh>
    <rPh sb="185" eb="186">
      <t>ショ</t>
    </rPh>
    <rPh sb="188" eb="191">
      <t>フドウサン</t>
    </rPh>
    <rPh sb="191" eb="194">
      <t>シュトクゼイ</t>
    </rPh>
    <rPh sb="195" eb="197">
      <t>カゼイ</t>
    </rPh>
    <rPh sb="197" eb="200">
      <t>メイサイショ</t>
    </rPh>
    <rPh sb="207" eb="209">
      <t>キョウユウ</t>
    </rPh>
    <rPh sb="215" eb="217">
      <t>バアイ</t>
    </rPh>
    <rPh sb="218" eb="219">
      <t>ゼン</t>
    </rPh>
    <rPh sb="219" eb="222">
      <t>キョウユウシャ</t>
    </rPh>
    <rPh sb="222" eb="223">
      <t>ブン</t>
    </rPh>
    <rPh sb="224" eb="226">
      <t>サクセイ</t>
    </rPh>
    <phoneticPr fontId="1"/>
  </si>
  <si>
    <t xml:space="preserve">調定対象に共有データがあった場合、全ての共有者の以下のデータが調定後に出力できること。
（共有のお知らせ作成用データ）
・課税年度、管轄県税、課税連番、共有者氏名または名称、共有者住所または所在地
</t>
    <rPh sb="0" eb="2">
      <t>チョウテイ</t>
    </rPh>
    <rPh sb="2" eb="4">
      <t>タイショウ</t>
    </rPh>
    <rPh sb="5" eb="7">
      <t>キョウユウ</t>
    </rPh>
    <rPh sb="14" eb="16">
      <t>バアイ</t>
    </rPh>
    <rPh sb="17" eb="18">
      <t>スベ</t>
    </rPh>
    <rPh sb="20" eb="22">
      <t>キョウユウ</t>
    </rPh>
    <rPh sb="22" eb="23">
      <t>シャ</t>
    </rPh>
    <rPh sb="24" eb="26">
      <t>イカ</t>
    </rPh>
    <rPh sb="31" eb="33">
      <t>チョウテイ</t>
    </rPh>
    <rPh sb="33" eb="34">
      <t>ゴ</t>
    </rPh>
    <rPh sb="35" eb="37">
      <t>シュツリョク</t>
    </rPh>
    <rPh sb="53" eb="55">
      <t>サクセイ</t>
    </rPh>
    <rPh sb="55" eb="56">
      <t>ヨウ</t>
    </rPh>
    <rPh sb="62" eb="64">
      <t>カゼイ</t>
    </rPh>
    <rPh sb="64" eb="66">
      <t>ネンド</t>
    </rPh>
    <rPh sb="67" eb="69">
      <t>カンカツ</t>
    </rPh>
    <rPh sb="69" eb="71">
      <t>ケンゼイ</t>
    </rPh>
    <rPh sb="72" eb="74">
      <t>カゼイ</t>
    </rPh>
    <rPh sb="74" eb="76">
      <t>レンバン</t>
    </rPh>
    <rPh sb="77" eb="80">
      <t>キョウユウシャ</t>
    </rPh>
    <rPh sb="80" eb="82">
      <t>シメイ</t>
    </rPh>
    <rPh sb="85" eb="87">
      <t>メイショウ</t>
    </rPh>
    <rPh sb="88" eb="91">
      <t>キョウユウシャ</t>
    </rPh>
    <rPh sb="91" eb="93">
      <t>ジュウショ</t>
    </rPh>
    <rPh sb="96" eb="99">
      <t>ショザイチ</t>
    </rPh>
    <phoneticPr fontId="1"/>
  </si>
  <si>
    <t xml:space="preserve">免税点以下の不動産取得通知データについて、システム内に免税点以下データとして保存できること。
ただし、調定対象とした免税点以下の不動産取得通知データについては、そのまま調定対象とし、課税できること。
</t>
    <rPh sb="0" eb="3">
      <t>メンゼイテン</t>
    </rPh>
    <rPh sb="3" eb="5">
      <t>イカ</t>
    </rPh>
    <rPh sb="6" eb="9">
      <t>フドウサン</t>
    </rPh>
    <rPh sb="9" eb="11">
      <t>シュトク</t>
    </rPh>
    <rPh sb="11" eb="13">
      <t>ツウチ</t>
    </rPh>
    <phoneticPr fontId="1"/>
  </si>
  <si>
    <t>減額データ調定</t>
    <rPh sb="0" eb="2">
      <t>ゲンガク</t>
    </rPh>
    <rPh sb="5" eb="7">
      <t>チョウテイ</t>
    </rPh>
    <phoneticPr fontId="1"/>
  </si>
  <si>
    <t xml:space="preserve">入力されている減額のデータについて調定を行えること。
調定にあたり、以下の情報を設定できること。
・調定年月日（当日のみ）
・税変通知書発付日
また、調定実施後に以下の帳票が出力されること。
・税額変更通知書
・調定回議書
・調定通知書
・調定内訳書
また、以下の内容について帳票またはデータで出力ができること
・減額となった住宅の一覧（年度、減額理由等を含むもの）
</t>
    <rPh sb="0" eb="2">
      <t>ニュウリョク</t>
    </rPh>
    <rPh sb="7" eb="9">
      <t>ゲンガク</t>
    </rPh>
    <rPh sb="17" eb="19">
      <t>チョウテイ</t>
    </rPh>
    <rPh sb="20" eb="21">
      <t>オコナ</t>
    </rPh>
    <rPh sb="27" eb="29">
      <t>チョウテイ</t>
    </rPh>
    <rPh sb="34" eb="36">
      <t>イカ</t>
    </rPh>
    <rPh sb="37" eb="39">
      <t>ジョウホウ</t>
    </rPh>
    <rPh sb="40" eb="42">
      <t>セッテイ</t>
    </rPh>
    <rPh sb="51" eb="53">
      <t>チョウテイ</t>
    </rPh>
    <rPh sb="53" eb="56">
      <t>ネンガッピ</t>
    </rPh>
    <rPh sb="57" eb="59">
      <t>トウジツ</t>
    </rPh>
    <rPh sb="64" eb="65">
      <t>ゼイ</t>
    </rPh>
    <rPh sb="65" eb="66">
      <t>ヘン</t>
    </rPh>
    <rPh sb="66" eb="69">
      <t>ツウチショ</t>
    </rPh>
    <rPh sb="69" eb="71">
      <t>ハップ</t>
    </rPh>
    <rPh sb="71" eb="72">
      <t>ヒ</t>
    </rPh>
    <rPh sb="77" eb="79">
      <t>チョウテイ</t>
    </rPh>
    <rPh sb="79" eb="81">
      <t>ジッシ</t>
    </rPh>
    <rPh sb="81" eb="82">
      <t>アト</t>
    </rPh>
    <rPh sb="83" eb="85">
      <t>イカ</t>
    </rPh>
    <rPh sb="86" eb="88">
      <t>チョウヒョウ</t>
    </rPh>
    <rPh sb="89" eb="91">
      <t>シュツリョク</t>
    </rPh>
    <rPh sb="99" eb="101">
      <t>ゼイガク</t>
    </rPh>
    <rPh sb="101" eb="103">
      <t>ヘンコウ</t>
    </rPh>
    <rPh sb="103" eb="106">
      <t>ツウチショ</t>
    </rPh>
    <rPh sb="132" eb="134">
      <t>イカ</t>
    </rPh>
    <rPh sb="135" eb="137">
      <t>ナイヨウ</t>
    </rPh>
    <rPh sb="141" eb="143">
      <t>チョウヒョウ</t>
    </rPh>
    <rPh sb="150" eb="152">
      <t>シュツリョク</t>
    </rPh>
    <rPh sb="160" eb="162">
      <t>ゲンガク</t>
    </rPh>
    <rPh sb="166" eb="168">
      <t>ジュウタク</t>
    </rPh>
    <rPh sb="169" eb="171">
      <t>イチラン</t>
    </rPh>
    <rPh sb="172" eb="174">
      <t>ネンド</t>
    </rPh>
    <rPh sb="175" eb="177">
      <t>ゲンガク</t>
    </rPh>
    <rPh sb="177" eb="179">
      <t>リユウ</t>
    </rPh>
    <rPh sb="179" eb="180">
      <t>トウ</t>
    </rPh>
    <rPh sb="181" eb="182">
      <t>フク</t>
    </rPh>
    <phoneticPr fontId="1"/>
  </si>
  <si>
    <t>生前一括贈与データ</t>
    <rPh sb="0" eb="2">
      <t>セイゼン</t>
    </rPh>
    <rPh sb="2" eb="4">
      <t>イッカツ</t>
    </rPh>
    <rPh sb="4" eb="6">
      <t>ゾウヨ</t>
    </rPh>
    <phoneticPr fontId="1"/>
  </si>
  <si>
    <t xml:space="preserve">入力済みの生前一括贈与データについてオンラインで調定できること。
調定にあたり、以下の情報を設定できること。
・納期限
・納通発付日
・免除の割合（なし、１／２、全額）
・始期、終期
・評価額
・課税標準額（３％、４％）
※ただし、生前一括贈与データについてシステムで保持できる場合は、その保持データを利用する形でも問題ない
また、調定実施後に以下の帳票が出力されること。
・納税通知書／納付書　（一体型、eL-QR対応）
・不動産取得税の課税明細書
・調定回議書
・調定通知書
・調定内訳書
</t>
    <rPh sb="0" eb="2">
      <t>ニュウリョク</t>
    </rPh>
    <rPh sb="2" eb="3">
      <t>ズ</t>
    </rPh>
    <rPh sb="5" eb="7">
      <t>セイゼン</t>
    </rPh>
    <rPh sb="7" eb="9">
      <t>イッカツ</t>
    </rPh>
    <rPh sb="9" eb="11">
      <t>ゾウヨ</t>
    </rPh>
    <rPh sb="24" eb="26">
      <t>チョウテイ</t>
    </rPh>
    <rPh sb="33" eb="35">
      <t>チョウテイ</t>
    </rPh>
    <rPh sb="40" eb="42">
      <t>イカ</t>
    </rPh>
    <rPh sb="43" eb="45">
      <t>ジョウホウ</t>
    </rPh>
    <rPh sb="46" eb="48">
      <t>セッテイ</t>
    </rPh>
    <rPh sb="57" eb="60">
      <t>ノウキゲン</t>
    </rPh>
    <rPh sb="62" eb="63">
      <t>ノウ</t>
    </rPh>
    <rPh sb="63" eb="64">
      <t>ツウ</t>
    </rPh>
    <rPh sb="64" eb="66">
      <t>ハップ</t>
    </rPh>
    <rPh sb="66" eb="67">
      <t>ヒ</t>
    </rPh>
    <rPh sb="69" eb="71">
      <t>メンジョ</t>
    </rPh>
    <rPh sb="72" eb="74">
      <t>ワリアイ</t>
    </rPh>
    <rPh sb="82" eb="84">
      <t>ゼンガク</t>
    </rPh>
    <rPh sb="87" eb="89">
      <t>シキ</t>
    </rPh>
    <rPh sb="90" eb="92">
      <t>シュウキ</t>
    </rPh>
    <rPh sb="94" eb="97">
      <t>ヒョウカガク</t>
    </rPh>
    <rPh sb="99" eb="101">
      <t>カゼイ</t>
    </rPh>
    <rPh sb="101" eb="104">
      <t>ヒョウジュンガク</t>
    </rPh>
    <rPh sb="117" eb="119">
      <t>セイゼン</t>
    </rPh>
    <rPh sb="119" eb="121">
      <t>イッカツ</t>
    </rPh>
    <rPh sb="121" eb="123">
      <t>ゾウヨ</t>
    </rPh>
    <rPh sb="135" eb="137">
      <t>ホジ</t>
    </rPh>
    <rPh sb="140" eb="142">
      <t>バアイ</t>
    </rPh>
    <rPh sb="146" eb="148">
      <t>ホジ</t>
    </rPh>
    <rPh sb="152" eb="154">
      <t>リヨウ</t>
    </rPh>
    <rPh sb="156" eb="157">
      <t>カタチ</t>
    </rPh>
    <rPh sb="159" eb="161">
      <t>モンダイ</t>
    </rPh>
    <rPh sb="168" eb="170">
      <t>チョウテイ</t>
    </rPh>
    <rPh sb="170" eb="172">
      <t>ジッシ</t>
    </rPh>
    <rPh sb="172" eb="173">
      <t>アト</t>
    </rPh>
    <rPh sb="174" eb="176">
      <t>イカ</t>
    </rPh>
    <rPh sb="177" eb="179">
      <t>チョウヒョウ</t>
    </rPh>
    <rPh sb="180" eb="182">
      <t>シュツリョク</t>
    </rPh>
    <rPh sb="191" eb="193">
      <t>ノウゼイ</t>
    </rPh>
    <rPh sb="193" eb="196">
      <t>ツウチショ</t>
    </rPh>
    <rPh sb="197" eb="200">
      <t>ノウフショ</t>
    </rPh>
    <rPh sb="202" eb="205">
      <t>イッタイガタ</t>
    </rPh>
    <rPh sb="211" eb="213">
      <t>タイオウ</t>
    </rPh>
    <rPh sb="216" eb="219">
      <t>フドウサン</t>
    </rPh>
    <rPh sb="219" eb="222">
      <t>シュトクゼイ</t>
    </rPh>
    <rPh sb="223" eb="225">
      <t>カゼイ</t>
    </rPh>
    <rPh sb="225" eb="227">
      <t>メイサイ</t>
    </rPh>
    <rPh sb="227" eb="228">
      <t>ショ</t>
    </rPh>
    <phoneticPr fontId="1"/>
  </si>
  <si>
    <t>バッチ調定</t>
    <rPh sb="3" eb="5">
      <t>チョウテイ</t>
    </rPh>
    <phoneticPr fontId="1"/>
  </si>
  <si>
    <t>（通常）</t>
    <rPh sb="1" eb="3">
      <t>ツウジョウ</t>
    </rPh>
    <phoneticPr fontId="1"/>
  </si>
  <si>
    <t xml:space="preserve">入力されている不動産取得通知データについて、スケジュールに従い、バッチ調定対象となっておりエラーが無い全てのデータの調定を行えること。
また、調定実施後に以下の帳票が出力できること。
・納税通知書／納付書　（一体型、eL-QR対応）
・不動産取得税の課税明細書
・共有のお知らせ
・調定回議書
・調定通知書
・調定内訳書
なお、「納税通知書／納付書」「不動産取得税の課税明細書」については、共有データである場合、全共有者分が作成されること。
また、以下の内容についてデータで出力できること。
・免税点以下により課税とならなかったもの一覧（単有・合算、共有の区別がつくもの）
</t>
    <rPh sb="0" eb="2">
      <t>ニュウリョク</t>
    </rPh>
    <rPh sb="7" eb="10">
      <t>フドウサン</t>
    </rPh>
    <rPh sb="10" eb="12">
      <t>シュトク</t>
    </rPh>
    <rPh sb="12" eb="14">
      <t>ツウチ</t>
    </rPh>
    <rPh sb="29" eb="30">
      <t>シタガ</t>
    </rPh>
    <rPh sb="35" eb="37">
      <t>チョウテイ</t>
    </rPh>
    <rPh sb="37" eb="39">
      <t>タイショウ</t>
    </rPh>
    <rPh sb="49" eb="50">
      <t>ナ</t>
    </rPh>
    <rPh sb="51" eb="52">
      <t>スベ</t>
    </rPh>
    <rPh sb="58" eb="60">
      <t>チョウテイ</t>
    </rPh>
    <rPh sb="61" eb="62">
      <t>オコナ</t>
    </rPh>
    <rPh sb="72" eb="74">
      <t>チョウテイ</t>
    </rPh>
    <rPh sb="74" eb="76">
      <t>ジッシ</t>
    </rPh>
    <rPh sb="76" eb="77">
      <t>アト</t>
    </rPh>
    <rPh sb="78" eb="80">
      <t>イカ</t>
    </rPh>
    <rPh sb="81" eb="83">
      <t>チョウヒョウ</t>
    </rPh>
    <rPh sb="84" eb="86">
      <t>シュツリョク</t>
    </rPh>
    <rPh sb="134" eb="136">
      <t>キョウユウ</t>
    </rPh>
    <rPh sb="138" eb="139">
      <t>シ</t>
    </rPh>
    <rPh sb="228" eb="230">
      <t>イカ</t>
    </rPh>
    <rPh sb="231" eb="233">
      <t>ナイヨウ</t>
    </rPh>
    <rPh sb="241" eb="243">
      <t>シュツリョク</t>
    </rPh>
    <rPh sb="251" eb="254">
      <t>メンゼイテン</t>
    </rPh>
    <rPh sb="254" eb="256">
      <t>イカ</t>
    </rPh>
    <rPh sb="259" eb="261">
      <t>カゼイ</t>
    </rPh>
    <rPh sb="270" eb="272">
      <t>イチラン</t>
    </rPh>
    <rPh sb="273" eb="274">
      <t>タン</t>
    </rPh>
    <rPh sb="274" eb="275">
      <t>ユウ</t>
    </rPh>
    <rPh sb="276" eb="278">
      <t>ガッサン</t>
    </rPh>
    <rPh sb="279" eb="281">
      <t>キョウユウ</t>
    </rPh>
    <rPh sb="282" eb="284">
      <t>クベツ</t>
    </rPh>
    <phoneticPr fontId="1"/>
  </si>
  <si>
    <t>（減額）</t>
    <rPh sb="1" eb="3">
      <t>ゲンガク</t>
    </rPh>
    <phoneticPr fontId="1"/>
  </si>
  <si>
    <t xml:space="preserve">入力されている減額データについて、スケジュールに従い、バッチ調定対象となっておりエラーが無い全てのデータの調定を行えること。
また、調定実施後に以下の帳票が出力できること。
・税額変更通知書
・調定回議書
・調定通知書
・調定内訳書
また、以下の内容について帳票またはデータで出力ができること
・減額となった住宅、住宅用土地の一覧（年度、減額理由等を含むもの）
</t>
    <rPh sb="7" eb="9">
      <t>ゲンガク</t>
    </rPh>
    <rPh sb="160" eb="163">
      <t>ジュウタクヨウ</t>
    </rPh>
    <rPh sb="163" eb="165">
      <t>トチ</t>
    </rPh>
    <phoneticPr fontId="1"/>
  </si>
  <si>
    <t>集計機能</t>
    <rPh sb="0" eb="2">
      <t>シュウケイ</t>
    </rPh>
    <rPh sb="2" eb="4">
      <t>キノウ</t>
    </rPh>
    <phoneticPr fontId="1"/>
  </si>
  <si>
    <t xml:space="preserve">集計用資料として、以下の課税データが事務所担当の任意のタイミングで出力できること。
なお、出力にあたり、「管轄県税」「調定日」を範囲指定できること。
・不動産取得税課税集計表
調定年月日、市町村名、取得区分（承継、原始）、種類（土地、家屋）、評価区分（市町村、自主）、取得年月、３％課税標準額、４％課税標準額、税額
</t>
    <rPh sb="0" eb="2">
      <t>シュウケイ</t>
    </rPh>
    <rPh sb="2" eb="3">
      <t>ヨウ</t>
    </rPh>
    <rPh sb="3" eb="5">
      <t>シリョウ</t>
    </rPh>
    <rPh sb="9" eb="11">
      <t>イカ</t>
    </rPh>
    <rPh sb="12" eb="14">
      <t>カゼイ</t>
    </rPh>
    <rPh sb="18" eb="21">
      <t>ジムショ</t>
    </rPh>
    <rPh sb="21" eb="23">
      <t>タントウ</t>
    </rPh>
    <rPh sb="24" eb="26">
      <t>ニンイ</t>
    </rPh>
    <rPh sb="33" eb="35">
      <t>シュツリョク</t>
    </rPh>
    <rPh sb="45" eb="47">
      <t>シュツリョク</t>
    </rPh>
    <rPh sb="53" eb="55">
      <t>カンカツ</t>
    </rPh>
    <rPh sb="55" eb="57">
      <t>ケンゼイ</t>
    </rPh>
    <rPh sb="59" eb="61">
      <t>チョウテイ</t>
    </rPh>
    <rPh sb="61" eb="62">
      <t>ヒ</t>
    </rPh>
    <rPh sb="64" eb="66">
      <t>ハンイ</t>
    </rPh>
    <rPh sb="66" eb="68">
      <t>シテイ</t>
    </rPh>
    <rPh sb="89" eb="91">
      <t>チョウテイ</t>
    </rPh>
    <rPh sb="91" eb="94">
      <t>ネンガッピ</t>
    </rPh>
    <rPh sb="95" eb="98">
      <t>シチョウソン</t>
    </rPh>
    <rPh sb="98" eb="99">
      <t>ナ</t>
    </rPh>
    <rPh sb="100" eb="102">
      <t>シュトク</t>
    </rPh>
    <rPh sb="102" eb="104">
      <t>クブン</t>
    </rPh>
    <rPh sb="105" eb="107">
      <t>ショウケイ</t>
    </rPh>
    <rPh sb="108" eb="110">
      <t>ゲンシ</t>
    </rPh>
    <rPh sb="112" eb="114">
      <t>シュルイ</t>
    </rPh>
    <rPh sb="115" eb="117">
      <t>トチ</t>
    </rPh>
    <rPh sb="118" eb="120">
      <t>カオク</t>
    </rPh>
    <rPh sb="122" eb="124">
      <t>ヒョウカ</t>
    </rPh>
    <rPh sb="124" eb="126">
      <t>クブン</t>
    </rPh>
    <rPh sb="127" eb="130">
      <t>シチョウソン</t>
    </rPh>
    <rPh sb="131" eb="133">
      <t>ジシュ</t>
    </rPh>
    <rPh sb="135" eb="137">
      <t>シュトク</t>
    </rPh>
    <phoneticPr fontId="1"/>
  </si>
  <si>
    <t>課税内容</t>
    <rPh sb="0" eb="2">
      <t>カゼイ</t>
    </rPh>
    <rPh sb="2" eb="4">
      <t>ナイヨウ</t>
    </rPh>
    <phoneticPr fontId="1"/>
  </si>
  <si>
    <t xml:space="preserve">管轄県税、課税年度、取得者番号で検索を行い、課税済みの内容が表示できること。
以下の内容が画面に表示されること。
・管轄県税、課税年度、取得者番号、徴収番号、名寄番号
・取得区分、取得年月日、調定年月日、最新更新日
・取得者住所、取得者氏名、不動産所在地、前所有者住所、前所有者氏名、取得通知書整理番号、仮課税番号、取得原因、評価区分、一部取得、生前贈与
・不動産の種類（土地：地目、地積）（家屋：用途、構造、床面積、住宅部分面積）、共有者有無、共有者数、合算有無、合算筆数
・課税情報（評価額、３％課税標準額、４％課税標準額、算出税額、税額控除額、課税額）を、最新／当初／差引の区分で表示
・課税標準額（コード、額）、税額控除額（コード、額）について、最大３件表示
・新築年月日、住宅戸数、各戸住宅面積（面積及び戸数の登録）、長期優良住宅認定状態
</t>
    <rPh sb="0" eb="2">
      <t>カンカツ</t>
    </rPh>
    <rPh sb="2" eb="4">
      <t>ケンゼイ</t>
    </rPh>
    <rPh sb="5" eb="7">
      <t>カゼイ</t>
    </rPh>
    <rPh sb="7" eb="9">
      <t>ネンド</t>
    </rPh>
    <rPh sb="10" eb="13">
      <t>シュトクシャ</t>
    </rPh>
    <rPh sb="13" eb="15">
      <t>バンゴウ</t>
    </rPh>
    <rPh sb="16" eb="18">
      <t>ケンサク</t>
    </rPh>
    <rPh sb="19" eb="20">
      <t>オコナ</t>
    </rPh>
    <rPh sb="22" eb="24">
      <t>カゼイ</t>
    </rPh>
    <rPh sb="24" eb="25">
      <t>ズ</t>
    </rPh>
    <rPh sb="27" eb="29">
      <t>ナイヨウ</t>
    </rPh>
    <rPh sb="30" eb="32">
      <t>ヒョウジ</t>
    </rPh>
    <rPh sb="40" eb="42">
      <t>イカ</t>
    </rPh>
    <rPh sb="43" eb="45">
      <t>ナイヨウ</t>
    </rPh>
    <rPh sb="46" eb="48">
      <t>ガメン</t>
    </rPh>
    <rPh sb="49" eb="51">
      <t>ヒョウジ</t>
    </rPh>
    <rPh sb="60" eb="62">
      <t>カンカツ</t>
    </rPh>
    <rPh sb="62" eb="64">
      <t>ケンゼイ</t>
    </rPh>
    <rPh sb="65" eb="67">
      <t>カゼイ</t>
    </rPh>
    <rPh sb="67" eb="69">
      <t>ネンド</t>
    </rPh>
    <rPh sb="70" eb="73">
      <t>シュトクシャ</t>
    </rPh>
    <rPh sb="73" eb="75">
      <t>バンゴウ</t>
    </rPh>
    <rPh sb="76" eb="78">
      <t>チョウシュウ</t>
    </rPh>
    <rPh sb="78" eb="80">
      <t>バンゴウ</t>
    </rPh>
    <rPh sb="81" eb="83">
      <t>ナヨ</t>
    </rPh>
    <rPh sb="83" eb="85">
      <t>バンゴウ</t>
    </rPh>
    <rPh sb="87" eb="89">
      <t>シュトク</t>
    </rPh>
    <rPh sb="89" eb="91">
      <t>クブン</t>
    </rPh>
    <rPh sb="92" eb="94">
      <t>シュトク</t>
    </rPh>
    <rPh sb="94" eb="97">
      <t>ネンガッピ</t>
    </rPh>
    <rPh sb="98" eb="100">
      <t>チョウテイ</t>
    </rPh>
    <rPh sb="100" eb="103">
      <t>ネンガッピ</t>
    </rPh>
    <rPh sb="104" eb="106">
      <t>サイシン</t>
    </rPh>
    <rPh sb="106" eb="109">
      <t>コウシンビ</t>
    </rPh>
    <rPh sb="111" eb="114">
      <t>シュトクシャ</t>
    </rPh>
    <rPh sb="114" eb="116">
      <t>ジュウショ</t>
    </rPh>
    <rPh sb="117" eb="120">
      <t>シュトクシャ</t>
    </rPh>
    <rPh sb="120" eb="122">
      <t>シメイ</t>
    </rPh>
    <rPh sb="123" eb="126">
      <t>フドウサン</t>
    </rPh>
    <rPh sb="126" eb="129">
      <t>ショザイチ</t>
    </rPh>
    <rPh sb="130" eb="131">
      <t>マエ</t>
    </rPh>
    <rPh sb="131" eb="134">
      <t>ショユウシャ</t>
    </rPh>
    <rPh sb="134" eb="136">
      <t>ジュウショ</t>
    </rPh>
    <rPh sb="137" eb="138">
      <t>マエ</t>
    </rPh>
    <rPh sb="138" eb="141">
      <t>ショユウシャ</t>
    </rPh>
    <rPh sb="141" eb="143">
      <t>シメイ</t>
    </rPh>
    <rPh sb="144" eb="146">
      <t>シュトク</t>
    </rPh>
    <rPh sb="146" eb="149">
      <t>ツウチショ</t>
    </rPh>
    <rPh sb="149" eb="151">
      <t>セイリ</t>
    </rPh>
    <rPh sb="151" eb="153">
      <t>バンゴウ</t>
    </rPh>
    <rPh sb="154" eb="155">
      <t>カリ</t>
    </rPh>
    <rPh sb="155" eb="157">
      <t>カゼイ</t>
    </rPh>
    <rPh sb="157" eb="159">
      <t>バンゴウ</t>
    </rPh>
    <rPh sb="160" eb="162">
      <t>シュトク</t>
    </rPh>
    <rPh sb="162" eb="164">
      <t>ゲンイン</t>
    </rPh>
    <rPh sb="165" eb="167">
      <t>ヒョウカ</t>
    </rPh>
    <rPh sb="167" eb="169">
      <t>クブン</t>
    </rPh>
    <rPh sb="170" eb="172">
      <t>イチブ</t>
    </rPh>
    <rPh sb="172" eb="174">
      <t>シュトク</t>
    </rPh>
    <rPh sb="175" eb="177">
      <t>セイゼン</t>
    </rPh>
    <rPh sb="177" eb="179">
      <t>ゾウヨ</t>
    </rPh>
    <rPh sb="181" eb="184">
      <t>フドウサン</t>
    </rPh>
    <rPh sb="185" eb="187">
      <t>シュルイ</t>
    </rPh>
    <rPh sb="188" eb="190">
      <t>トチ</t>
    </rPh>
    <rPh sb="191" eb="193">
      <t>チモク</t>
    </rPh>
    <rPh sb="194" eb="196">
      <t>チセキ</t>
    </rPh>
    <rPh sb="198" eb="200">
      <t>カオク</t>
    </rPh>
    <rPh sb="201" eb="203">
      <t>ヨウト</t>
    </rPh>
    <rPh sb="204" eb="206">
      <t>コウゾウ</t>
    </rPh>
    <rPh sb="207" eb="210">
      <t>ユカメンセキ</t>
    </rPh>
    <rPh sb="211" eb="213">
      <t>ジュウタク</t>
    </rPh>
    <rPh sb="213" eb="215">
      <t>ブブン</t>
    </rPh>
    <rPh sb="215" eb="217">
      <t>メンセキ</t>
    </rPh>
    <rPh sb="219" eb="222">
      <t>キョウユウシャ</t>
    </rPh>
    <rPh sb="222" eb="224">
      <t>ウム</t>
    </rPh>
    <rPh sb="225" eb="228">
      <t>キョウユウシャ</t>
    </rPh>
    <rPh sb="228" eb="229">
      <t>スウ</t>
    </rPh>
    <rPh sb="230" eb="232">
      <t>ガッサン</t>
    </rPh>
    <rPh sb="232" eb="234">
      <t>ウム</t>
    </rPh>
    <rPh sb="235" eb="237">
      <t>ガッサン</t>
    </rPh>
    <rPh sb="237" eb="238">
      <t>フデ</t>
    </rPh>
    <rPh sb="238" eb="239">
      <t>スウ</t>
    </rPh>
    <rPh sb="241" eb="243">
      <t>カゼイ</t>
    </rPh>
    <rPh sb="243" eb="245">
      <t>ジョウホウ</t>
    </rPh>
    <rPh sb="246" eb="249">
      <t>ヒョウカガク</t>
    </rPh>
    <rPh sb="252" eb="254">
      <t>カゼイ</t>
    </rPh>
    <rPh sb="254" eb="256">
      <t>ヒョウジュン</t>
    </rPh>
    <rPh sb="256" eb="257">
      <t>ガク</t>
    </rPh>
    <rPh sb="260" eb="262">
      <t>カゼイ</t>
    </rPh>
    <rPh sb="262" eb="265">
      <t>ヒョウジュンガク</t>
    </rPh>
    <rPh sb="266" eb="268">
      <t>サンシュツ</t>
    </rPh>
    <rPh sb="268" eb="270">
      <t>ゼイガク</t>
    </rPh>
    <rPh sb="271" eb="273">
      <t>ゼイガク</t>
    </rPh>
    <rPh sb="273" eb="276">
      <t>コウジョガク</t>
    </rPh>
    <rPh sb="277" eb="280">
      <t>カゼイガク</t>
    </rPh>
    <rPh sb="283" eb="285">
      <t>サイシン</t>
    </rPh>
    <rPh sb="286" eb="288">
      <t>トウショ</t>
    </rPh>
    <rPh sb="289" eb="290">
      <t>サ</t>
    </rPh>
    <rPh sb="290" eb="291">
      <t>ヒ</t>
    </rPh>
    <rPh sb="292" eb="294">
      <t>クブン</t>
    </rPh>
    <rPh sb="295" eb="297">
      <t>ヒョウジ</t>
    </rPh>
    <rPh sb="299" eb="301">
      <t>カゼイ</t>
    </rPh>
    <rPh sb="301" eb="304">
      <t>ヒョウジュンガク</t>
    </rPh>
    <rPh sb="309" eb="310">
      <t>ガク</t>
    </rPh>
    <rPh sb="312" eb="314">
      <t>ゼイガク</t>
    </rPh>
    <rPh sb="314" eb="317">
      <t>コウジョガク</t>
    </rPh>
    <rPh sb="322" eb="323">
      <t>ガク</t>
    </rPh>
    <rPh sb="329" eb="331">
      <t>サイダイ</t>
    </rPh>
    <rPh sb="332" eb="333">
      <t>ケン</t>
    </rPh>
    <rPh sb="333" eb="335">
      <t>ヒョウジ</t>
    </rPh>
    <rPh sb="337" eb="339">
      <t>シンチク</t>
    </rPh>
    <rPh sb="339" eb="342">
      <t>ネンガッピ</t>
    </rPh>
    <phoneticPr fontId="1"/>
  </si>
  <si>
    <t>コメント</t>
    <phoneticPr fontId="1"/>
  </si>
  <si>
    <t xml:space="preserve">課税ごとに、フリー記述のコメントが保持できること。
</t>
    <rPh sb="0" eb="2">
      <t>カゼイ</t>
    </rPh>
    <rPh sb="9" eb="11">
      <t>キジュツ</t>
    </rPh>
    <rPh sb="17" eb="19">
      <t>ホジ</t>
    </rPh>
    <phoneticPr fontId="1"/>
  </si>
  <si>
    <t>合算情報確認</t>
    <rPh sb="0" eb="2">
      <t>ガッサン</t>
    </rPh>
    <rPh sb="2" eb="4">
      <t>ジョウホウ</t>
    </rPh>
    <rPh sb="4" eb="6">
      <t>カクニン</t>
    </rPh>
    <phoneticPr fontId="1"/>
  </si>
  <si>
    <t xml:space="preserve">課税が合算であった場合、合算前の全ての各個情報が表示できること。
各個情報については、少なくとも以下の内容が表示できること。
・不動産所在地、前所有者住所、前所有者氏名、不動産種類等（土地（地目、地積、平米単価）、家屋（用途、構造、床面積、住宅部分面積））、取得年月日、取得原因、評価区分、評価額、新築年月日
</t>
    <rPh sb="0" eb="2">
      <t>カゼイ</t>
    </rPh>
    <rPh sb="3" eb="5">
      <t>ガッサン</t>
    </rPh>
    <rPh sb="9" eb="11">
      <t>バアイ</t>
    </rPh>
    <rPh sb="12" eb="14">
      <t>ガッサン</t>
    </rPh>
    <rPh sb="14" eb="15">
      <t>マエ</t>
    </rPh>
    <rPh sb="16" eb="17">
      <t>スベ</t>
    </rPh>
    <rPh sb="19" eb="20">
      <t>カク</t>
    </rPh>
    <rPh sb="21" eb="23">
      <t>ジョウホウ</t>
    </rPh>
    <rPh sb="24" eb="26">
      <t>ヒョウジ</t>
    </rPh>
    <rPh sb="34" eb="35">
      <t>カク</t>
    </rPh>
    <rPh sb="35" eb="36">
      <t>コ</t>
    </rPh>
    <rPh sb="36" eb="38">
      <t>ジョウホウ</t>
    </rPh>
    <rPh sb="44" eb="45">
      <t>スク</t>
    </rPh>
    <rPh sb="49" eb="51">
      <t>イカ</t>
    </rPh>
    <rPh sb="52" eb="54">
      <t>ナイヨウ</t>
    </rPh>
    <rPh sb="55" eb="57">
      <t>ヒョウジ</t>
    </rPh>
    <rPh sb="134" eb="136">
      <t>ガッピ</t>
    </rPh>
    <rPh sb="151" eb="153">
      <t>シンチク</t>
    </rPh>
    <rPh sb="154" eb="156">
      <t>ツキヒ</t>
    </rPh>
    <phoneticPr fontId="1"/>
  </si>
  <si>
    <t>共有者情報</t>
    <rPh sb="0" eb="3">
      <t>キョウユウシャ</t>
    </rPh>
    <rPh sb="3" eb="5">
      <t>ジョウホウ</t>
    </rPh>
    <phoneticPr fontId="1"/>
  </si>
  <si>
    <t xml:space="preserve">課税情報の全ての共有者情報の確認ができること。
共有者情報は以下の内容が表示できること。
・取得者住所、取得者氏名、持ち分（分子、分母）、課税標準控除額（コード、額）×３、税額控除（コード、額）×３
また、共有者ごとにフリー記述のコメントを保持できること。
</t>
    <rPh sb="0" eb="2">
      <t>カゼイ</t>
    </rPh>
    <rPh sb="2" eb="4">
      <t>ジョウホウ</t>
    </rPh>
    <rPh sb="5" eb="6">
      <t>スベ</t>
    </rPh>
    <rPh sb="8" eb="11">
      <t>キョウユウシャ</t>
    </rPh>
    <rPh sb="11" eb="13">
      <t>ジョウホウ</t>
    </rPh>
    <rPh sb="14" eb="16">
      <t>カクニン</t>
    </rPh>
    <rPh sb="25" eb="28">
      <t>キョウユウシャ</t>
    </rPh>
    <rPh sb="28" eb="30">
      <t>ジョウホウ</t>
    </rPh>
    <rPh sb="31" eb="33">
      <t>イカ</t>
    </rPh>
    <rPh sb="34" eb="36">
      <t>ナイヨウ</t>
    </rPh>
    <rPh sb="37" eb="39">
      <t>ヒョウジ</t>
    </rPh>
    <rPh sb="48" eb="51">
      <t>シュトクシャ</t>
    </rPh>
    <rPh sb="51" eb="53">
      <t>ジュウショ</t>
    </rPh>
    <rPh sb="54" eb="57">
      <t>シュトクシャ</t>
    </rPh>
    <rPh sb="57" eb="59">
      <t>シメイ</t>
    </rPh>
    <rPh sb="60" eb="61">
      <t>モ</t>
    </rPh>
    <rPh sb="62" eb="63">
      <t>ブン</t>
    </rPh>
    <rPh sb="64" eb="66">
      <t>ブンシ</t>
    </rPh>
    <rPh sb="67" eb="69">
      <t>ブンボ</t>
    </rPh>
    <rPh sb="71" eb="73">
      <t>カゼイ</t>
    </rPh>
    <rPh sb="73" eb="75">
      <t>ヒョウジュン</t>
    </rPh>
    <rPh sb="75" eb="78">
      <t>コウジョガク</t>
    </rPh>
    <rPh sb="83" eb="84">
      <t>ガク</t>
    </rPh>
    <rPh sb="88" eb="90">
      <t>ゼイガク</t>
    </rPh>
    <rPh sb="90" eb="92">
      <t>コウジョ</t>
    </rPh>
    <rPh sb="97" eb="98">
      <t>ガク</t>
    </rPh>
    <phoneticPr fontId="1"/>
  </si>
  <si>
    <t>増額・減額入力</t>
    <rPh sb="0" eb="2">
      <t>ゾウガク</t>
    </rPh>
    <rPh sb="3" eb="5">
      <t>ゲンガク</t>
    </rPh>
    <rPh sb="5" eb="7">
      <t>ニュウリョク</t>
    </rPh>
    <phoneticPr fontId="1"/>
  </si>
  <si>
    <t xml:space="preserve">表示中の課税情報を引き継いで、追徴・減額の入力画面に遷移できること。
</t>
    <rPh sb="0" eb="2">
      <t>ヒョウジ</t>
    </rPh>
    <rPh sb="2" eb="3">
      <t>ナカ</t>
    </rPh>
    <rPh sb="4" eb="6">
      <t>カゼイ</t>
    </rPh>
    <rPh sb="6" eb="8">
      <t>ジョウホウ</t>
    </rPh>
    <rPh sb="9" eb="10">
      <t>ヒ</t>
    </rPh>
    <rPh sb="11" eb="12">
      <t>ツ</t>
    </rPh>
    <rPh sb="15" eb="17">
      <t>ツイチョウ</t>
    </rPh>
    <rPh sb="18" eb="20">
      <t>ゲンガク</t>
    </rPh>
    <rPh sb="21" eb="23">
      <t>ニュウリョク</t>
    </rPh>
    <rPh sb="23" eb="25">
      <t>ガメン</t>
    </rPh>
    <rPh sb="26" eb="28">
      <t>センイ</t>
    </rPh>
    <phoneticPr fontId="1"/>
  </si>
  <si>
    <t>減額情報一覧</t>
    <rPh sb="0" eb="2">
      <t>ゲンガク</t>
    </rPh>
    <rPh sb="2" eb="4">
      <t>ジョウホウ</t>
    </rPh>
    <rPh sb="4" eb="6">
      <t>イチラン</t>
    </rPh>
    <phoneticPr fontId="1"/>
  </si>
  <si>
    <t xml:space="preserve">表示中の課税情報に対する減額情報を一覧で表示できること。
表示は調定年月日順で表示され、当該課税情報に対する全ての減額情報が表示できること。
以下の内容について表示できること。
・摘要（当初、減額）、課税額、差引税額、調定年月日、調定種類（オンライン、バッチ）
</t>
    <rPh sb="0" eb="2">
      <t>ヒョウジ</t>
    </rPh>
    <rPh sb="2" eb="3">
      <t>ナカ</t>
    </rPh>
    <rPh sb="4" eb="6">
      <t>カゼイ</t>
    </rPh>
    <rPh sb="6" eb="8">
      <t>ジョウホウ</t>
    </rPh>
    <rPh sb="9" eb="10">
      <t>タイ</t>
    </rPh>
    <rPh sb="12" eb="14">
      <t>ゲンガク</t>
    </rPh>
    <rPh sb="14" eb="16">
      <t>ジョウホウ</t>
    </rPh>
    <rPh sb="17" eb="19">
      <t>イチラン</t>
    </rPh>
    <rPh sb="20" eb="22">
      <t>ヒョウジ</t>
    </rPh>
    <rPh sb="29" eb="31">
      <t>ヒョウジ</t>
    </rPh>
    <rPh sb="32" eb="34">
      <t>チョウテイ</t>
    </rPh>
    <rPh sb="34" eb="37">
      <t>ネンガッピ</t>
    </rPh>
    <rPh sb="37" eb="38">
      <t>ジュン</t>
    </rPh>
    <rPh sb="39" eb="41">
      <t>ヒョウジ</t>
    </rPh>
    <rPh sb="44" eb="46">
      <t>トウガイ</t>
    </rPh>
    <rPh sb="46" eb="48">
      <t>カゼイ</t>
    </rPh>
    <rPh sb="48" eb="50">
      <t>ジョウホウ</t>
    </rPh>
    <rPh sb="51" eb="52">
      <t>タイ</t>
    </rPh>
    <rPh sb="54" eb="55">
      <t>スベ</t>
    </rPh>
    <rPh sb="57" eb="59">
      <t>ゲンガク</t>
    </rPh>
    <rPh sb="59" eb="61">
      <t>ジョウホウ</t>
    </rPh>
    <rPh sb="62" eb="64">
      <t>ヒョウジ</t>
    </rPh>
    <rPh sb="72" eb="74">
      <t>イカ</t>
    </rPh>
    <rPh sb="75" eb="77">
      <t>ナイヨウ</t>
    </rPh>
    <rPh sb="81" eb="83">
      <t>ヒョウジ</t>
    </rPh>
    <phoneticPr fontId="1"/>
  </si>
  <si>
    <t>減額情報詳細</t>
    <rPh sb="0" eb="2">
      <t>ゲンガク</t>
    </rPh>
    <rPh sb="2" eb="4">
      <t>ジョウホウ</t>
    </rPh>
    <rPh sb="4" eb="6">
      <t>ショウサイ</t>
    </rPh>
    <phoneticPr fontId="1"/>
  </si>
  <si>
    <t xml:space="preserve">減額情報一覧で表示している減額情報について、さらに詳細情報として、以下の情報が確認できること。
・摘要（当初、減額）、調定年月日、評価額、３％課税標準額、４％課税標準額、算出税額、税額控除額、課税額、減額理由、還付申請年月日等、差引税額、課税標準控除額（コード、額）×３、税額控除額（コード、額）×３
</t>
    <rPh sb="0" eb="2">
      <t>ゲンガク</t>
    </rPh>
    <rPh sb="2" eb="4">
      <t>ジョウホウ</t>
    </rPh>
    <rPh sb="4" eb="6">
      <t>イチラン</t>
    </rPh>
    <rPh sb="7" eb="9">
      <t>ヒョウジ</t>
    </rPh>
    <rPh sb="13" eb="15">
      <t>ゲンガク</t>
    </rPh>
    <rPh sb="15" eb="17">
      <t>ジョウホウ</t>
    </rPh>
    <rPh sb="25" eb="27">
      <t>ショウサイ</t>
    </rPh>
    <rPh sb="27" eb="29">
      <t>ジョウホウ</t>
    </rPh>
    <rPh sb="33" eb="35">
      <t>イカ</t>
    </rPh>
    <rPh sb="36" eb="38">
      <t>ジョウホウ</t>
    </rPh>
    <rPh sb="39" eb="41">
      <t>カクニン</t>
    </rPh>
    <rPh sb="50" eb="52">
      <t>テキヨウ</t>
    </rPh>
    <rPh sb="53" eb="55">
      <t>トウショ</t>
    </rPh>
    <rPh sb="56" eb="58">
      <t>ゲンガク</t>
    </rPh>
    <rPh sb="60" eb="62">
      <t>チョウテイ</t>
    </rPh>
    <rPh sb="62" eb="65">
      <t>ネンガッピ</t>
    </rPh>
    <rPh sb="66" eb="69">
      <t>ヒョウカガク</t>
    </rPh>
    <rPh sb="72" eb="74">
      <t>カゼイ</t>
    </rPh>
    <rPh sb="74" eb="77">
      <t>ヒョウジュンガク</t>
    </rPh>
    <rPh sb="80" eb="82">
      <t>カゼイ</t>
    </rPh>
    <rPh sb="82" eb="85">
      <t>ヒョウジュンガク</t>
    </rPh>
    <rPh sb="86" eb="88">
      <t>サンシュツ</t>
    </rPh>
    <rPh sb="88" eb="90">
      <t>ゼイガク</t>
    </rPh>
    <rPh sb="91" eb="93">
      <t>ゼイガク</t>
    </rPh>
    <rPh sb="93" eb="96">
      <t>コウジョガク</t>
    </rPh>
    <rPh sb="97" eb="100">
      <t>カゼイガク</t>
    </rPh>
    <rPh sb="101" eb="103">
      <t>ゲンガク</t>
    </rPh>
    <rPh sb="103" eb="105">
      <t>リユウ</t>
    </rPh>
    <rPh sb="106" eb="108">
      <t>カンプ</t>
    </rPh>
    <rPh sb="108" eb="110">
      <t>シンセイ</t>
    </rPh>
    <rPh sb="110" eb="113">
      <t>ネンガッピ</t>
    </rPh>
    <rPh sb="113" eb="114">
      <t>トウ</t>
    </rPh>
    <rPh sb="115" eb="117">
      <t>サシヒ</t>
    </rPh>
    <rPh sb="117" eb="119">
      <t>ゼイガク</t>
    </rPh>
    <rPh sb="120" eb="122">
      <t>カゼイ</t>
    </rPh>
    <rPh sb="122" eb="124">
      <t>ヒョウジュン</t>
    </rPh>
    <rPh sb="124" eb="127">
      <t>コウジョガク</t>
    </rPh>
    <rPh sb="132" eb="133">
      <t>ガク</t>
    </rPh>
    <rPh sb="137" eb="139">
      <t>ゼイガク</t>
    </rPh>
    <rPh sb="139" eb="142">
      <t>コウジョガク</t>
    </rPh>
    <rPh sb="147" eb="148">
      <t>ガク</t>
    </rPh>
    <phoneticPr fontId="1"/>
  </si>
  <si>
    <t>追徴情報確認</t>
    <rPh sb="0" eb="2">
      <t>ツイチョウ</t>
    </rPh>
    <rPh sb="2" eb="4">
      <t>ジョウホウ</t>
    </rPh>
    <rPh sb="4" eb="6">
      <t>カクニン</t>
    </rPh>
    <phoneticPr fontId="1"/>
  </si>
  <si>
    <t xml:space="preserve">課税情報に対して追徴情報がある場合、その情報を表示できること。
表示する内容は表示中の課税内容と同じ内容であること。
</t>
    <rPh sb="0" eb="2">
      <t>カゼイ</t>
    </rPh>
    <rPh sb="2" eb="4">
      <t>ジョウホウ</t>
    </rPh>
    <rPh sb="5" eb="6">
      <t>タイ</t>
    </rPh>
    <rPh sb="8" eb="10">
      <t>ツイチョウ</t>
    </rPh>
    <rPh sb="10" eb="12">
      <t>ジョウホウ</t>
    </rPh>
    <rPh sb="15" eb="17">
      <t>バアイ</t>
    </rPh>
    <rPh sb="20" eb="22">
      <t>ジョウホウ</t>
    </rPh>
    <rPh sb="23" eb="25">
      <t>ヒョウジ</t>
    </rPh>
    <rPh sb="32" eb="34">
      <t>ヒョウジ</t>
    </rPh>
    <rPh sb="36" eb="38">
      <t>ナイヨウ</t>
    </rPh>
    <rPh sb="39" eb="41">
      <t>ヒョウジ</t>
    </rPh>
    <rPh sb="41" eb="42">
      <t>ナカ</t>
    </rPh>
    <rPh sb="43" eb="45">
      <t>カゼイ</t>
    </rPh>
    <rPh sb="45" eb="47">
      <t>ナイヨウ</t>
    </rPh>
    <rPh sb="48" eb="49">
      <t>オナ</t>
    </rPh>
    <rPh sb="50" eb="52">
      <t>ナイヨウ</t>
    </rPh>
    <phoneticPr fontId="1"/>
  </si>
  <si>
    <t xml:space="preserve">調定済みの課税情報について、以下の内容について変更することができること。
・取得者住所、取得者氏名、不動産所在地、前所有者住所、前所有者氏名
</t>
    <rPh sb="0" eb="2">
      <t>チョウテイ</t>
    </rPh>
    <rPh sb="2" eb="3">
      <t>ズ</t>
    </rPh>
    <rPh sb="5" eb="7">
      <t>カゼイ</t>
    </rPh>
    <rPh sb="7" eb="9">
      <t>ジョウホウ</t>
    </rPh>
    <rPh sb="14" eb="16">
      <t>イカ</t>
    </rPh>
    <rPh sb="17" eb="19">
      <t>ナイヨウ</t>
    </rPh>
    <rPh sb="23" eb="25">
      <t>ヘンコウ</t>
    </rPh>
    <rPh sb="39" eb="42">
      <t>シュトクシャ</t>
    </rPh>
    <rPh sb="42" eb="44">
      <t>ジュウショ</t>
    </rPh>
    <rPh sb="45" eb="48">
      <t>シュトクシャ</t>
    </rPh>
    <rPh sb="48" eb="50">
      <t>シメイ</t>
    </rPh>
    <rPh sb="51" eb="54">
      <t>フドウサン</t>
    </rPh>
    <rPh sb="54" eb="57">
      <t>ショザイチ</t>
    </rPh>
    <rPh sb="58" eb="59">
      <t>マエ</t>
    </rPh>
    <rPh sb="59" eb="62">
      <t>ショユウシャ</t>
    </rPh>
    <rPh sb="62" eb="64">
      <t>ジュウショ</t>
    </rPh>
    <rPh sb="65" eb="66">
      <t>マエ</t>
    </rPh>
    <rPh sb="66" eb="69">
      <t>ショユウシャ</t>
    </rPh>
    <rPh sb="69" eb="71">
      <t>シメイ</t>
    </rPh>
    <phoneticPr fontId="1"/>
  </si>
  <si>
    <t>返戻帳票出力</t>
    <rPh sb="0" eb="2">
      <t>ヘンレイ</t>
    </rPh>
    <rPh sb="2" eb="4">
      <t>チョウヒョウ</t>
    </rPh>
    <rPh sb="4" eb="6">
      <t>シュツリョク</t>
    </rPh>
    <phoneticPr fontId="1"/>
  </si>
  <si>
    <t xml:space="preserve">表示中の課税に対して、以下の帳票を出力できること。
・納税通知書／納付書　（一体型、eL-QR対応）
・不動産取得税の課税明細書
・共有のお知らせ　（共有の場合）
</t>
    <rPh sb="0" eb="2">
      <t>ヒョウジ</t>
    </rPh>
    <rPh sb="2" eb="3">
      <t>ナカ</t>
    </rPh>
    <rPh sb="4" eb="6">
      <t>カゼイ</t>
    </rPh>
    <rPh sb="7" eb="8">
      <t>タイ</t>
    </rPh>
    <rPh sb="11" eb="13">
      <t>イカ</t>
    </rPh>
    <rPh sb="14" eb="16">
      <t>チョウヒョウ</t>
    </rPh>
    <rPh sb="17" eb="19">
      <t>シュツリョク</t>
    </rPh>
    <rPh sb="76" eb="78">
      <t>キョウユウ</t>
    </rPh>
    <rPh sb="79" eb="81">
      <t>バアイ</t>
    </rPh>
    <phoneticPr fontId="1"/>
  </si>
  <si>
    <t>照会（検索）</t>
    <rPh sb="0" eb="2">
      <t>ショウカイ</t>
    </rPh>
    <rPh sb="3" eb="5">
      <t>ケンサク</t>
    </rPh>
    <phoneticPr fontId="1"/>
  </si>
  <si>
    <t xml:space="preserve">調定済みの課税情報を表示できること。
入力済みの場合、増額・減額の情報をあわせて表示できること。
確認画面では、以下の内容が確認できること。
・管轄県税、課税年度、取得者番号、徴収番号、名寄番号、最新更新日
・取得者住所、取得者氏名
・現時点の課税情報（評価額、課税標準控除額、３％課税標準額、４％課税標準額、算出税額、税額控除額、税額、課税標準控除（コード、額）×３、税額控除（コード、額）×３）
・（入力されている場合）増額・減額入力後の課税情報（評価額、課税標準控除額、３％課税標準額、４％課税標準額、算出税額、税額控除額、税額、課税標準控除（コード、額）×３、税額控除（コード、額）×３）
・差引税額、調定区分（オンライン・バッチ）
</t>
    <rPh sb="0" eb="2">
      <t>チョウテイ</t>
    </rPh>
    <rPh sb="2" eb="3">
      <t>ズ</t>
    </rPh>
    <rPh sb="5" eb="7">
      <t>カゼイ</t>
    </rPh>
    <rPh sb="7" eb="9">
      <t>ジョウホウ</t>
    </rPh>
    <rPh sb="10" eb="12">
      <t>ヒョウジ</t>
    </rPh>
    <rPh sb="19" eb="21">
      <t>ニュウリョク</t>
    </rPh>
    <rPh sb="21" eb="22">
      <t>ズ</t>
    </rPh>
    <rPh sb="24" eb="26">
      <t>バアイ</t>
    </rPh>
    <rPh sb="27" eb="29">
      <t>ゾウガク</t>
    </rPh>
    <rPh sb="30" eb="32">
      <t>ゲンガク</t>
    </rPh>
    <rPh sb="33" eb="35">
      <t>ジョウホウ</t>
    </rPh>
    <rPh sb="40" eb="42">
      <t>ヒョウジ</t>
    </rPh>
    <rPh sb="50" eb="52">
      <t>カクニン</t>
    </rPh>
    <rPh sb="52" eb="54">
      <t>ガメン</t>
    </rPh>
    <rPh sb="57" eb="59">
      <t>イカ</t>
    </rPh>
    <rPh sb="60" eb="62">
      <t>ナイヨウ</t>
    </rPh>
    <rPh sb="63" eb="65">
      <t>カクニン</t>
    </rPh>
    <phoneticPr fontId="1"/>
  </si>
  <si>
    <t xml:space="preserve">表示中の課税情報に、調定前の増額・減額情報が入力されていない場合、新規で増額・減額情報として、以下の項目の入力ができること。
・評価額　（増額・減額）
・課税標準控除（コード、額）×３、税額控除（コード、額）×３　（減額）
上記入力後に、自動で増額・減額後の税額計算が行われること。
各控除の入力画面は、事務所職員が誤った根拠を選ばないように工夫された画面であること。また、入力にあたり画面上で選択させるなどの省力化が図られた画面であること。（根拠条文や簡易説明が記載されていることが望ましい）
減額時は、減額データの登録後に還付先口座及び還付申請日等の入力を行う画面に遷移できること。
増額・減額の調定方法について、オンライン／バッチの選択が行え、どちらの手段でも調定が行える仕組みとなっていること。
</t>
    <rPh sb="0" eb="2">
      <t>ヒョウジ</t>
    </rPh>
    <rPh sb="2" eb="3">
      <t>ナカ</t>
    </rPh>
    <rPh sb="4" eb="6">
      <t>カゼイ</t>
    </rPh>
    <rPh sb="6" eb="8">
      <t>ジョウホウ</t>
    </rPh>
    <rPh sb="10" eb="12">
      <t>チョウテイ</t>
    </rPh>
    <rPh sb="12" eb="13">
      <t>マエ</t>
    </rPh>
    <rPh sb="14" eb="16">
      <t>ゾウガク</t>
    </rPh>
    <rPh sb="17" eb="19">
      <t>ゲンガク</t>
    </rPh>
    <rPh sb="19" eb="21">
      <t>ジョウホウ</t>
    </rPh>
    <rPh sb="22" eb="24">
      <t>ニュウリョク</t>
    </rPh>
    <rPh sb="30" eb="32">
      <t>バアイ</t>
    </rPh>
    <rPh sb="33" eb="35">
      <t>シンキ</t>
    </rPh>
    <rPh sb="36" eb="38">
      <t>ゾウガク</t>
    </rPh>
    <rPh sb="39" eb="41">
      <t>ゲンガク</t>
    </rPh>
    <rPh sb="41" eb="43">
      <t>ジョウホウ</t>
    </rPh>
    <rPh sb="47" eb="49">
      <t>イカ</t>
    </rPh>
    <rPh sb="50" eb="52">
      <t>コウモク</t>
    </rPh>
    <rPh sb="53" eb="55">
      <t>ニュウリョク</t>
    </rPh>
    <rPh sb="65" eb="68">
      <t>ヒョウカガク</t>
    </rPh>
    <rPh sb="70" eb="72">
      <t>ゾウガク</t>
    </rPh>
    <rPh sb="73" eb="75">
      <t>ゲンガク</t>
    </rPh>
    <rPh sb="78" eb="80">
      <t>カゼイ</t>
    </rPh>
    <rPh sb="80" eb="82">
      <t>ヒョウジュン</t>
    </rPh>
    <rPh sb="82" eb="84">
      <t>コウジョ</t>
    </rPh>
    <rPh sb="89" eb="90">
      <t>ガク</t>
    </rPh>
    <rPh sb="94" eb="96">
      <t>ゼイガク</t>
    </rPh>
    <rPh sb="96" eb="98">
      <t>コウジョ</t>
    </rPh>
    <rPh sb="103" eb="104">
      <t>ガク</t>
    </rPh>
    <rPh sb="109" eb="111">
      <t>ゲンガク</t>
    </rPh>
    <rPh sb="114" eb="116">
      <t>ジョウキ</t>
    </rPh>
    <rPh sb="116" eb="118">
      <t>ニュウリョク</t>
    </rPh>
    <rPh sb="118" eb="119">
      <t>アト</t>
    </rPh>
    <rPh sb="121" eb="123">
      <t>ジドウ</t>
    </rPh>
    <rPh sb="124" eb="126">
      <t>ゾウガク</t>
    </rPh>
    <rPh sb="127" eb="129">
      <t>ゲンガク</t>
    </rPh>
    <rPh sb="129" eb="130">
      <t>ゴ</t>
    </rPh>
    <rPh sb="131" eb="133">
      <t>ゼイガク</t>
    </rPh>
    <rPh sb="133" eb="135">
      <t>ケイサン</t>
    </rPh>
    <rPh sb="136" eb="137">
      <t>オコナ</t>
    </rPh>
    <rPh sb="145" eb="146">
      <t>カク</t>
    </rPh>
    <rPh sb="146" eb="148">
      <t>コウジョ</t>
    </rPh>
    <rPh sb="149" eb="151">
      <t>ニュウリョク</t>
    </rPh>
    <rPh sb="151" eb="153">
      <t>ガメン</t>
    </rPh>
    <rPh sb="155" eb="158">
      <t>ジムショ</t>
    </rPh>
    <rPh sb="158" eb="160">
      <t>ショクイン</t>
    </rPh>
    <rPh sb="161" eb="162">
      <t>アヤマ</t>
    </rPh>
    <rPh sb="164" eb="166">
      <t>コンキョ</t>
    </rPh>
    <rPh sb="167" eb="168">
      <t>エラ</t>
    </rPh>
    <rPh sb="174" eb="176">
      <t>クフウ</t>
    </rPh>
    <rPh sb="179" eb="181">
      <t>ガメン</t>
    </rPh>
    <rPh sb="190" eb="192">
      <t>ニュウリョク</t>
    </rPh>
    <rPh sb="196" eb="198">
      <t>ガメン</t>
    </rPh>
    <rPh sb="198" eb="199">
      <t>ジョウ</t>
    </rPh>
    <rPh sb="200" eb="202">
      <t>センタク</t>
    </rPh>
    <rPh sb="208" eb="211">
      <t>ショウリョクカ</t>
    </rPh>
    <rPh sb="212" eb="213">
      <t>ハカ</t>
    </rPh>
    <rPh sb="216" eb="218">
      <t>ガメン</t>
    </rPh>
    <rPh sb="225" eb="227">
      <t>コンキョ</t>
    </rPh>
    <rPh sb="227" eb="229">
      <t>ジョウブン</t>
    </rPh>
    <rPh sb="230" eb="232">
      <t>カンイ</t>
    </rPh>
    <rPh sb="232" eb="234">
      <t>セツメイ</t>
    </rPh>
    <rPh sb="235" eb="237">
      <t>キサイ</t>
    </rPh>
    <rPh sb="245" eb="246">
      <t>ノゾ</t>
    </rPh>
    <rPh sb="252" eb="254">
      <t>ゲンガク</t>
    </rPh>
    <rPh sb="254" eb="255">
      <t>ジ</t>
    </rPh>
    <rPh sb="257" eb="259">
      <t>ゲンガク</t>
    </rPh>
    <rPh sb="263" eb="265">
      <t>トウロク</t>
    </rPh>
    <rPh sb="265" eb="266">
      <t>アト</t>
    </rPh>
    <rPh sb="267" eb="269">
      <t>カンプ</t>
    </rPh>
    <rPh sb="269" eb="270">
      <t>サキ</t>
    </rPh>
    <rPh sb="270" eb="272">
      <t>コウザ</t>
    </rPh>
    <rPh sb="272" eb="273">
      <t>オヨ</t>
    </rPh>
    <rPh sb="274" eb="276">
      <t>カンプ</t>
    </rPh>
    <rPh sb="276" eb="278">
      <t>シンセイ</t>
    </rPh>
    <rPh sb="278" eb="279">
      <t>ヒ</t>
    </rPh>
    <rPh sb="279" eb="280">
      <t>トウ</t>
    </rPh>
    <rPh sb="281" eb="283">
      <t>ニュウリョク</t>
    </rPh>
    <rPh sb="284" eb="285">
      <t>オコナ</t>
    </rPh>
    <rPh sb="286" eb="288">
      <t>ガメン</t>
    </rPh>
    <rPh sb="289" eb="291">
      <t>センイ</t>
    </rPh>
    <rPh sb="299" eb="301">
      <t>ゾウガク</t>
    </rPh>
    <rPh sb="302" eb="304">
      <t>ゲンガク</t>
    </rPh>
    <rPh sb="305" eb="307">
      <t>チョウテイ</t>
    </rPh>
    <rPh sb="307" eb="309">
      <t>ホウホウ</t>
    </rPh>
    <rPh sb="324" eb="326">
      <t>センタク</t>
    </rPh>
    <rPh sb="327" eb="328">
      <t>オコナ</t>
    </rPh>
    <rPh sb="334" eb="336">
      <t>シュダン</t>
    </rPh>
    <rPh sb="338" eb="340">
      <t>チョウテイ</t>
    </rPh>
    <rPh sb="341" eb="342">
      <t>オコナ</t>
    </rPh>
    <rPh sb="344" eb="346">
      <t>シク</t>
    </rPh>
    <phoneticPr fontId="1"/>
  </si>
  <si>
    <t xml:space="preserve">表示中の課税情報について、減額情報として、「課税取消」が行えること。
課税取消は、当初調定の全額減額扱いとした上で、課税取消である旨が画面上から確認できるような仕組みであること。
</t>
    <rPh sb="0" eb="2">
      <t>ヒョウジ</t>
    </rPh>
    <rPh sb="2" eb="3">
      <t>ナカ</t>
    </rPh>
    <rPh sb="4" eb="6">
      <t>カゼイ</t>
    </rPh>
    <rPh sb="6" eb="8">
      <t>ジョウホウ</t>
    </rPh>
    <rPh sb="13" eb="15">
      <t>ゲンガク</t>
    </rPh>
    <rPh sb="15" eb="17">
      <t>ジョウホウ</t>
    </rPh>
    <rPh sb="22" eb="24">
      <t>カゼイ</t>
    </rPh>
    <rPh sb="24" eb="26">
      <t>トリケシ</t>
    </rPh>
    <rPh sb="28" eb="29">
      <t>オコナ</t>
    </rPh>
    <rPh sb="35" eb="37">
      <t>カゼイ</t>
    </rPh>
    <rPh sb="37" eb="39">
      <t>トリケシ</t>
    </rPh>
    <rPh sb="41" eb="43">
      <t>トウショ</t>
    </rPh>
    <rPh sb="43" eb="45">
      <t>チョウテイ</t>
    </rPh>
    <rPh sb="46" eb="48">
      <t>ゼンガク</t>
    </rPh>
    <rPh sb="48" eb="50">
      <t>ゲンガク</t>
    </rPh>
    <rPh sb="50" eb="51">
      <t>アツカ</t>
    </rPh>
    <rPh sb="55" eb="56">
      <t>ウエ</t>
    </rPh>
    <rPh sb="58" eb="60">
      <t>カゼイ</t>
    </rPh>
    <rPh sb="60" eb="62">
      <t>トリケシ</t>
    </rPh>
    <rPh sb="65" eb="66">
      <t>ムネ</t>
    </rPh>
    <rPh sb="67" eb="70">
      <t>ガメンジョウ</t>
    </rPh>
    <rPh sb="72" eb="74">
      <t>カクニン</t>
    </rPh>
    <rPh sb="80" eb="82">
      <t>シク</t>
    </rPh>
    <phoneticPr fontId="1"/>
  </si>
  <si>
    <t xml:space="preserve">調定前の増額・減額情報について、内容を変更する機能を有すること。
</t>
    <rPh sb="0" eb="2">
      <t>チョウテイ</t>
    </rPh>
    <rPh sb="2" eb="3">
      <t>マエ</t>
    </rPh>
    <rPh sb="4" eb="6">
      <t>ゾウガク</t>
    </rPh>
    <rPh sb="7" eb="9">
      <t>ゲンガク</t>
    </rPh>
    <rPh sb="9" eb="11">
      <t>ジョウホウ</t>
    </rPh>
    <rPh sb="16" eb="18">
      <t>ナイヨウ</t>
    </rPh>
    <rPh sb="19" eb="21">
      <t>ヘンコウ</t>
    </rPh>
    <rPh sb="23" eb="25">
      <t>キノウ</t>
    </rPh>
    <rPh sb="26" eb="27">
      <t>ユウ</t>
    </rPh>
    <phoneticPr fontId="1"/>
  </si>
  <si>
    <t xml:space="preserve">調定前の増額・減額情報について、削除する機能を有すること。
</t>
    <rPh sb="0" eb="2">
      <t>チョウテイ</t>
    </rPh>
    <rPh sb="2" eb="3">
      <t>マエ</t>
    </rPh>
    <rPh sb="4" eb="6">
      <t>ゾウガク</t>
    </rPh>
    <rPh sb="7" eb="9">
      <t>ゲンガク</t>
    </rPh>
    <rPh sb="9" eb="11">
      <t>ジョウホウ</t>
    </rPh>
    <rPh sb="16" eb="18">
      <t>サクジョ</t>
    </rPh>
    <rPh sb="20" eb="22">
      <t>キノウ</t>
    </rPh>
    <rPh sb="23" eb="24">
      <t>ユウ</t>
    </rPh>
    <phoneticPr fontId="1"/>
  </si>
  <si>
    <t>減額申請書（ブランク）出力</t>
    <rPh sb="0" eb="2">
      <t>ゲンガク</t>
    </rPh>
    <rPh sb="2" eb="5">
      <t>シンセイショ</t>
    </rPh>
    <rPh sb="11" eb="13">
      <t>シュツリョク</t>
    </rPh>
    <phoneticPr fontId="1"/>
  </si>
  <si>
    <t xml:space="preserve">課税情報を元に、減額申請書を出力する機能を有すること。
</t>
    <rPh sb="0" eb="2">
      <t>カゼイ</t>
    </rPh>
    <rPh sb="2" eb="4">
      <t>ジョウホウ</t>
    </rPh>
    <rPh sb="5" eb="6">
      <t>モト</t>
    </rPh>
    <rPh sb="8" eb="10">
      <t>ゲンガク</t>
    </rPh>
    <rPh sb="10" eb="13">
      <t>シンセイショ</t>
    </rPh>
    <rPh sb="14" eb="16">
      <t>シュツリョク</t>
    </rPh>
    <rPh sb="18" eb="20">
      <t>キノウ</t>
    </rPh>
    <rPh sb="21" eb="22">
      <t>ユウ</t>
    </rPh>
    <phoneticPr fontId="1"/>
  </si>
  <si>
    <t>還付申請書（ブランク）出力</t>
    <rPh sb="0" eb="2">
      <t>カンプ</t>
    </rPh>
    <rPh sb="2" eb="5">
      <t>シンセイショ</t>
    </rPh>
    <rPh sb="11" eb="13">
      <t>シュツリョク</t>
    </rPh>
    <phoneticPr fontId="1"/>
  </si>
  <si>
    <t xml:space="preserve">課税情報を元に、還付申請書を出力する機能を有すること。
</t>
    <rPh sb="0" eb="2">
      <t>カゼイ</t>
    </rPh>
    <rPh sb="2" eb="4">
      <t>ジョウホウ</t>
    </rPh>
    <rPh sb="5" eb="6">
      <t>モト</t>
    </rPh>
    <rPh sb="8" eb="10">
      <t>カンプ</t>
    </rPh>
    <rPh sb="10" eb="13">
      <t>シンセイショ</t>
    </rPh>
    <rPh sb="14" eb="16">
      <t>シュツリョク</t>
    </rPh>
    <rPh sb="18" eb="20">
      <t>キノウ</t>
    </rPh>
    <rPh sb="21" eb="22">
      <t>ユウ</t>
    </rPh>
    <phoneticPr fontId="1"/>
  </si>
  <si>
    <t>不動産取得税申告書出力（中古住宅用）</t>
    <rPh sb="0" eb="3">
      <t>フドウサン</t>
    </rPh>
    <rPh sb="3" eb="6">
      <t>シュトクゼイ</t>
    </rPh>
    <rPh sb="6" eb="9">
      <t>シンコクショ</t>
    </rPh>
    <rPh sb="9" eb="11">
      <t>シュツリョク</t>
    </rPh>
    <rPh sb="12" eb="14">
      <t>チュウコ</t>
    </rPh>
    <rPh sb="14" eb="16">
      <t>ジュウタク</t>
    </rPh>
    <rPh sb="16" eb="17">
      <t>ヨウ</t>
    </rPh>
    <phoneticPr fontId="1"/>
  </si>
  <si>
    <t xml:space="preserve">課税情報を元に、不動産取得税申告書（中古住宅用）を出力する機能を有すること。
</t>
    <rPh sb="0" eb="2">
      <t>カゼイ</t>
    </rPh>
    <rPh sb="2" eb="4">
      <t>ジョウホウ</t>
    </rPh>
    <rPh sb="5" eb="6">
      <t>モト</t>
    </rPh>
    <rPh sb="8" eb="11">
      <t>フドウサン</t>
    </rPh>
    <rPh sb="11" eb="13">
      <t>シュトク</t>
    </rPh>
    <rPh sb="13" eb="14">
      <t>ゼイ</t>
    </rPh>
    <rPh sb="14" eb="16">
      <t>シンコク</t>
    </rPh>
    <rPh sb="16" eb="17">
      <t>ショ</t>
    </rPh>
    <rPh sb="18" eb="20">
      <t>チュウコ</t>
    </rPh>
    <rPh sb="20" eb="23">
      <t>ジュウタクヨウ</t>
    </rPh>
    <rPh sb="25" eb="27">
      <t>シュツリョク</t>
    </rPh>
    <rPh sb="29" eb="31">
      <t>キノウ</t>
    </rPh>
    <rPh sb="32" eb="33">
      <t>ユウ</t>
    </rPh>
    <phoneticPr fontId="1"/>
  </si>
  <si>
    <t>納付書出力</t>
    <rPh sb="0" eb="3">
      <t>ノウフショ</t>
    </rPh>
    <rPh sb="3" eb="5">
      <t>シュツリョク</t>
    </rPh>
    <phoneticPr fontId="1"/>
  </si>
  <si>
    <t xml:space="preserve">減額申請書の情報を元にした残額分の納付書を出力する機能を有すること。
</t>
    <rPh sb="0" eb="2">
      <t>ゲンガク</t>
    </rPh>
    <rPh sb="2" eb="5">
      <t>シンセイショ</t>
    </rPh>
    <rPh sb="6" eb="8">
      <t>ジョウホウ</t>
    </rPh>
    <rPh sb="9" eb="10">
      <t>モト</t>
    </rPh>
    <rPh sb="13" eb="15">
      <t>ザンガク</t>
    </rPh>
    <rPh sb="15" eb="16">
      <t>ブン</t>
    </rPh>
    <rPh sb="17" eb="20">
      <t>ノウフショ</t>
    </rPh>
    <rPh sb="21" eb="23">
      <t>シュツリョク</t>
    </rPh>
    <rPh sb="25" eb="27">
      <t>キノウ</t>
    </rPh>
    <rPh sb="28" eb="29">
      <t>ユウ</t>
    </rPh>
    <phoneticPr fontId="1"/>
  </si>
  <si>
    <t>課税検索</t>
    <rPh sb="0" eb="2">
      <t>カゼイ</t>
    </rPh>
    <rPh sb="2" eb="4">
      <t>ケンサク</t>
    </rPh>
    <phoneticPr fontId="1"/>
  </si>
  <si>
    <t>検索</t>
    <rPh sb="0" eb="2">
      <t>ケンサク</t>
    </rPh>
    <phoneticPr fontId="1"/>
  </si>
  <si>
    <t xml:space="preserve">管轄県税、カナ氏名、課税年度、取得者番号等から、調定後の課税内容を検索できること。
</t>
    <rPh sb="0" eb="2">
      <t>カンカツ</t>
    </rPh>
    <rPh sb="2" eb="4">
      <t>ケンゼイ</t>
    </rPh>
    <rPh sb="7" eb="9">
      <t>シメイ</t>
    </rPh>
    <rPh sb="10" eb="12">
      <t>カゼイ</t>
    </rPh>
    <rPh sb="12" eb="14">
      <t>ネンド</t>
    </rPh>
    <rPh sb="15" eb="17">
      <t>シュトク</t>
    </rPh>
    <rPh sb="17" eb="18">
      <t>シャ</t>
    </rPh>
    <rPh sb="18" eb="20">
      <t>バンゴウ</t>
    </rPh>
    <rPh sb="20" eb="21">
      <t>トウ</t>
    </rPh>
    <rPh sb="24" eb="26">
      <t>チョウテイ</t>
    </rPh>
    <rPh sb="26" eb="27">
      <t>アト</t>
    </rPh>
    <rPh sb="28" eb="30">
      <t>カゼイ</t>
    </rPh>
    <rPh sb="30" eb="32">
      <t>ナイヨウ</t>
    </rPh>
    <rPh sb="33" eb="35">
      <t>ケンサク</t>
    </rPh>
    <phoneticPr fontId="1"/>
  </si>
  <si>
    <t xml:space="preserve">検索結果を一覧で表示できること。
結果一覧では、以下の内容を表示できること。
・管轄県税、課税年度、取得者番号、徴収番号、土地／家屋、取得者氏名、取得者住所、不動産所在地、調定年月日、税額、減額有無、合算有無、共有有無
</t>
    <rPh sb="0" eb="2">
      <t>ケンサク</t>
    </rPh>
    <rPh sb="2" eb="4">
      <t>ケッカ</t>
    </rPh>
    <rPh sb="5" eb="7">
      <t>イチラン</t>
    </rPh>
    <rPh sb="8" eb="10">
      <t>ヒョウジ</t>
    </rPh>
    <rPh sb="17" eb="19">
      <t>ケッカ</t>
    </rPh>
    <rPh sb="19" eb="21">
      <t>イチラン</t>
    </rPh>
    <rPh sb="24" eb="26">
      <t>イカ</t>
    </rPh>
    <rPh sb="27" eb="29">
      <t>ナイヨウ</t>
    </rPh>
    <rPh sb="30" eb="32">
      <t>ヒョウジ</t>
    </rPh>
    <rPh sb="62" eb="64">
      <t>トチ</t>
    </rPh>
    <rPh sb="65" eb="67">
      <t>カオク</t>
    </rPh>
    <rPh sb="93" eb="95">
      <t>ゼイガク</t>
    </rPh>
    <rPh sb="96" eb="98">
      <t>ゲンガク</t>
    </rPh>
    <rPh sb="98" eb="100">
      <t>ウム</t>
    </rPh>
    <phoneticPr fontId="1"/>
  </si>
  <si>
    <t>課税内容遷移</t>
    <rPh sb="0" eb="2">
      <t>カゼイ</t>
    </rPh>
    <rPh sb="2" eb="4">
      <t>ナイヨウ</t>
    </rPh>
    <rPh sb="4" eb="6">
      <t>センイ</t>
    </rPh>
    <phoneticPr fontId="1"/>
  </si>
  <si>
    <t xml:space="preserve">検索結果の一覧を選択することで、当該課税内容の画面に遷移することができること。
</t>
    <rPh sb="0" eb="2">
      <t>ケンサク</t>
    </rPh>
    <rPh sb="2" eb="4">
      <t>ケッカ</t>
    </rPh>
    <rPh sb="5" eb="7">
      <t>イチラン</t>
    </rPh>
    <rPh sb="8" eb="10">
      <t>センタク</t>
    </rPh>
    <rPh sb="16" eb="18">
      <t>トウガイ</t>
    </rPh>
    <rPh sb="18" eb="20">
      <t>カゼイ</t>
    </rPh>
    <rPh sb="20" eb="22">
      <t>ナイヨウ</t>
    </rPh>
    <rPh sb="23" eb="25">
      <t>ガメン</t>
    </rPh>
    <rPh sb="26" eb="28">
      <t>センイ</t>
    </rPh>
    <phoneticPr fontId="1"/>
  </si>
  <si>
    <t>大口一覧出力</t>
    <rPh sb="0" eb="2">
      <t>オオグチ</t>
    </rPh>
    <rPh sb="2" eb="4">
      <t>イチラン</t>
    </rPh>
    <rPh sb="4" eb="6">
      <t>シュツリョク</t>
    </rPh>
    <phoneticPr fontId="1"/>
  </si>
  <si>
    <t xml:space="preserve">課税情報を元に、管轄県税、調定年月、調定額しきい値を指定し、条件に一致する課税内容を出力する機能を有すること。
</t>
    <rPh sb="0" eb="2">
      <t>カゼイ</t>
    </rPh>
    <rPh sb="2" eb="4">
      <t>ジョウホウ</t>
    </rPh>
    <rPh sb="5" eb="6">
      <t>モト</t>
    </rPh>
    <rPh sb="8" eb="10">
      <t>カンカツ</t>
    </rPh>
    <rPh sb="10" eb="12">
      <t>ケンゼイ</t>
    </rPh>
    <rPh sb="13" eb="15">
      <t>チョウテイ</t>
    </rPh>
    <rPh sb="15" eb="17">
      <t>ネンゲツ</t>
    </rPh>
    <rPh sb="18" eb="20">
      <t>チョウテイ</t>
    </rPh>
    <rPh sb="20" eb="21">
      <t>ガク</t>
    </rPh>
    <rPh sb="24" eb="25">
      <t>アタイ</t>
    </rPh>
    <rPh sb="26" eb="28">
      <t>シテイ</t>
    </rPh>
    <rPh sb="30" eb="32">
      <t>ジョウケン</t>
    </rPh>
    <rPh sb="33" eb="35">
      <t>イッチ</t>
    </rPh>
    <rPh sb="37" eb="39">
      <t>カゼイ</t>
    </rPh>
    <rPh sb="39" eb="41">
      <t>ナイヨウ</t>
    </rPh>
    <rPh sb="42" eb="44">
      <t>シュツリョク</t>
    </rPh>
    <rPh sb="46" eb="48">
      <t>キノウ</t>
    </rPh>
    <rPh sb="49" eb="50">
      <t>ユウ</t>
    </rPh>
    <phoneticPr fontId="1"/>
  </si>
  <si>
    <t>免税点以下復活</t>
    <rPh sb="0" eb="3">
      <t>メンゼイテン</t>
    </rPh>
    <rPh sb="3" eb="5">
      <t>イカ</t>
    </rPh>
    <rPh sb="5" eb="7">
      <t>フッカツ</t>
    </rPh>
    <phoneticPr fontId="1"/>
  </si>
  <si>
    <t xml:space="preserve">条件（管轄県税、氏名、カナ、入力年、仮課税番号など）を指定し、調定時に免税点以下として判定されたデータを検索することができること。
</t>
    <rPh sb="0" eb="2">
      <t>ジョウケン</t>
    </rPh>
    <rPh sb="3" eb="5">
      <t>カンカツ</t>
    </rPh>
    <rPh sb="5" eb="7">
      <t>ケンゼイ</t>
    </rPh>
    <rPh sb="8" eb="10">
      <t>シメイ</t>
    </rPh>
    <rPh sb="14" eb="16">
      <t>ニュウリョク</t>
    </rPh>
    <rPh sb="16" eb="17">
      <t>ネン</t>
    </rPh>
    <rPh sb="18" eb="19">
      <t>カリ</t>
    </rPh>
    <rPh sb="19" eb="21">
      <t>カゼイ</t>
    </rPh>
    <rPh sb="21" eb="23">
      <t>バンゴウ</t>
    </rPh>
    <rPh sb="27" eb="29">
      <t>シテイ</t>
    </rPh>
    <rPh sb="31" eb="33">
      <t>チョウテイ</t>
    </rPh>
    <rPh sb="33" eb="34">
      <t>ジ</t>
    </rPh>
    <rPh sb="35" eb="38">
      <t>メンゼイテン</t>
    </rPh>
    <rPh sb="38" eb="40">
      <t>イカ</t>
    </rPh>
    <rPh sb="43" eb="45">
      <t>ハンテイ</t>
    </rPh>
    <rPh sb="52" eb="54">
      <t>ケンサク</t>
    </rPh>
    <phoneticPr fontId="1"/>
  </si>
  <si>
    <t xml:space="preserve">検索結果を一覧で表示できること。
結果一覧では、以下の内容を表示できること。
・入力年月、仮課税番号、整理番号、取得年月日、取得者氏名、取得者住所、不動産所在地
</t>
    <rPh sb="0" eb="2">
      <t>ケンサク</t>
    </rPh>
    <rPh sb="2" eb="4">
      <t>ケッカ</t>
    </rPh>
    <rPh sb="5" eb="7">
      <t>イチラン</t>
    </rPh>
    <rPh sb="8" eb="10">
      <t>ヒョウジ</t>
    </rPh>
    <rPh sb="17" eb="19">
      <t>ケッカ</t>
    </rPh>
    <rPh sb="19" eb="21">
      <t>イチラン</t>
    </rPh>
    <rPh sb="24" eb="26">
      <t>イカ</t>
    </rPh>
    <rPh sb="27" eb="29">
      <t>ナイヨウ</t>
    </rPh>
    <rPh sb="30" eb="32">
      <t>ヒョウジ</t>
    </rPh>
    <rPh sb="52" eb="54">
      <t>セイリ</t>
    </rPh>
    <rPh sb="54" eb="56">
      <t>バンゴウ</t>
    </rPh>
    <phoneticPr fontId="1"/>
  </si>
  <si>
    <t>復活機能</t>
    <rPh sb="0" eb="2">
      <t>フッカツ</t>
    </rPh>
    <rPh sb="2" eb="4">
      <t>キノウ</t>
    </rPh>
    <phoneticPr fontId="1"/>
  </si>
  <si>
    <t xml:space="preserve">検索結果一覧から、対象を選択し、免税点以下として判定されたデータを、不動産取得通知データとして復活できること。
</t>
    <rPh sb="0" eb="2">
      <t>ケンサク</t>
    </rPh>
    <rPh sb="2" eb="4">
      <t>ケッカ</t>
    </rPh>
    <rPh sb="4" eb="6">
      <t>イチラン</t>
    </rPh>
    <rPh sb="9" eb="11">
      <t>タイショウ</t>
    </rPh>
    <rPh sb="12" eb="14">
      <t>センタク</t>
    </rPh>
    <rPh sb="16" eb="19">
      <t>メンゼイテン</t>
    </rPh>
    <rPh sb="19" eb="21">
      <t>イカ</t>
    </rPh>
    <rPh sb="24" eb="26">
      <t>ハンテイ</t>
    </rPh>
    <rPh sb="34" eb="37">
      <t>フドウサン</t>
    </rPh>
    <rPh sb="37" eb="39">
      <t>シュトク</t>
    </rPh>
    <rPh sb="39" eb="41">
      <t>ツウチ</t>
    </rPh>
    <rPh sb="47" eb="49">
      <t>フッカツ</t>
    </rPh>
    <phoneticPr fontId="1"/>
  </si>
  <si>
    <t>統計資料作成</t>
    <rPh sb="0" eb="2">
      <t>トウケイ</t>
    </rPh>
    <rPh sb="2" eb="4">
      <t>シリョウ</t>
    </rPh>
    <rPh sb="4" eb="6">
      <t>サクセイ</t>
    </rPh>
    <phoneticPr fontId="1"/>
  </si>
  <si>
    <t xml:space="preserve">月初から月次決算の締め日前の任意のタイミングで、事務所担当が、以下を表示した月報用データを出力できること。
出力にあたり、管轄県税及び任意の月を指定し、その月の全課税データを出力できること。
【出力内容】
取得年月日、区分（土地（宅地、転用宅地、その他）、家屋）、評価区分（市町村、自主）、造り（木造、非木造）、面積、不動産住所
</t>
    <rPh sb="0" eb="2">
      <t>ゲッショ</t>
    </rPh>
    <rPh sb="4" eb="6">
      <t>ゲツジ</t>
    </rPh>
    <rPh sb="6" eb="8">
      <t>ケッサン</t>
    </rPh>
    <rPh sb="9" eb="10">
      <t>シ</t>
    </rPh>
    <rPh sb="11" eb="12">
      <t>ビ</t>
    </rPh>
    <rPh sb="14" eb="16">
      <t>ニンイ</t>
    </rPh>
    <rPh sb="24" eb="27">
      <t>ジムショ</t>
    </rPh>
    <rPh sb="27" eb="29">
      <t>タントウ</t>
    </rPh>
    <rPh sb="31" eb="33">
      <t>イカ</t>
    </rPh>
    <rPh sb="34" eb="36">
      <t>ヒョウジ</t>
    </rPh>
    <rPh sb="38" eb="40">
      <t>ゲッポウ</t>
    </rPh>
    <rPh sb="40" eb="41">
      <t>ヨウ</t>
    </rPh>
    <rPh sb="45" eb="47">
      <t>シュツリョク</t>
    </rPh>
    <rPh sb="55" eb="57">
      <t>シュツリョク</t>
    </rPh>
    <rPh sb="62" eb="64">
      <t>カンカツ</t>
    </rPh>
    <rPh sb="64" eb="66">
      <t>ケンゼイ</t>
    </rPh>
    <rPh sb="66" eb="67">
      <t>オヨ</t>
    </rPh>
    <rPh sb="68" eb="70">
      <t>ニンイ</t>
    </rPh>
    <rPh sb="71" eb="72">
      <t>ゲツ</t>
    </rPh>
    <rPh sb="73" eb="75">
      <t>シテイ</t>
    </rPh>
    <rPh sb="79" eb="80">
      <t>ゲツ</t>
    </rPh>
    <rPh sb="81" eb="82">
      <t>ゼン</t>
    </rPh>
    <rPh sb="82" eb="84">
      <t>カゼイ</t>
    </rPh>
    <rPh sb="88" eb="90">
      <t>シュツリョク</t>
    </rPh>
    <rPh sb="99" eb="101">
      <t>シュツリョク</t>
    </rPh>
    <rPh sb="101" eb="103">
      <t>ナイヨウ</t>
    </rPh>
    <rPh sb="105" eb="107">
      <t>シュトク</t>
    </rPh>
    <rPh sb="107" eb="110">
      <t>ネンガッピ</t>
    </rPh>
    <rPh sb="111" eb="113">
      <t>クブン</t>
    </rPh>
    <rPh sb="114" eb="116">
      <t>トチ</t>
    </rPh>
    <rPh sb="117" eb="119">
      <t>タクチ</t>
    </rPh>
    <rPh sb="120" eb="122">
      <t>テンヨウ</t>
    </rPh>
    <rPh sb="122" eb="124">
      <t>タクチ</t>
    </rPh>
    <rPh sb="127" eb="128">
      <t>タ</t>
    </rPh>
    <rPh sb="130" eb="132">
      <t>カオク</t>
    </rPh>
    <rPh sb="134" eb="136">
      <t>ヒョウカ</t>
    </rPh>
    <rPh sb="136" eb="138">
      <t>クブン</t>
    </rPh>
    <rPh sb="139" eb="142">
      <t>シチョウソン</t>
    </rPh>
    <rPh sb="143" eb="145">
      <t>ジシュ</t>
    </rPh>
    <rPh sb="147" eb="148">
      <t>ツク</t>
    </rPh>
    <rPh sb="150" eb="152">
      <t>モクゾウ</t>
    </rPh>
    <rPh sb="153" eb="154">
      <t>ヒ</t>
    </rPh>
    <rPh sb="154" eb="156">
      <t>モクゾウ</t>
    </rPh>
    <rPh sb="158" eb="160">
      <t>メンセキ</t>
    </rPh>
    <rPh sb="161" eb="164">
      <t>フドウサン</t>
    </rPh>
    <rPh sb="164" eb="166">
      <t>ジュウショ</t>
    </rPh>
    <phoneticPr fontId="1"/>
  </si>
  <si>
    <t>課税状況調用資料</t>
    <rPh sb="0" eb="2">
      <t>カゼイ</t>
    </rPh>
    <rPh sb="2" eb="4">
      <t>ジョウキョウ</t>
    </rPh>
    <rPh sb="4" eb="5">
      <t>シラ</t>
    </rPh>
    <rPh sb="5" eb="6">
      <t>ヨウ</t>
    </rPh>
    <rPh sb="6" eb="8">
      <t>シリョウ</t>
    </rPh>
    <phoneticPr fontId="1"/>
  </si>
  <si>
    <t xml:space="preserve">事務所担当の任意のタイミングで、以下の国の課税状況調のデータが出力できること。
・２６表家屋に関する調
・３３表家屋の取得価格段階別に関する調
・２９表土地の取得価格段階別に関する調
・３４表土地の取得価格段階別に関する調
・３７表・３８表作成基礎資料
・２８表土地に関する調
・２７表家屋の取得価格段階別に関する調
・３２表課税標準の特例の適用状況
・附表取得年度別に関する調
・附表３－２家屋に関する調
・附表３－３土地に関する調
・附表　調定等に関する調べ
あわせて、年度を指定した上で、１年間分の全ての課税データを、課税対象と免税点以下にわけて、データで出力できること。
</t>
    <rPh sb="0" eb="3">
      <t>ジムショ</t>
    </rPh>
    <rPh sb="3" eb="5">
      <t>タントウ</t>
    </rPh>
    <rPh sb="6" eb="8">
      <t>ニンイ</t>
    </rPh>
    <rPh sb="16" eb="18">
      <t>イカ</t>
    </rPh>
    <rPh sb="19" eb="20">
      <t>クニ</t>
    </rPh>
    <rPh sb="21" eb="23">
      <t>カゼイ</t>
    </rPh>
    <rPh sb="23" eb="25">
      <t>ジョウキョウ</t>
    </rPh>
    <rPh sb="25" eb="26">
      <t>シラ</t>
    </rPh>
    <rPh sb="31" eb="33">
      <t>シュツリョク</t>
    </rPh>
    <rPh sb="239" eb="241">
      <t>ネンド</t>
    </rPh>
    <rPh sb="242" eb="244">
      <t>シテイ</t>
    </rPh>
    <rPh sb="246" eb="247">
      <t>ウエ</t>
    </rPh>
    <rPh sb="250" eb="252">
      <t>ネンカン</t>
    </rPh>
    <rPh sb="252" eb="253">
      <t>ブン</t>
    </rPh>
    <rPh sb="254" eb="255">
      <t>スベ</t>
    </rPh>
    <rPh sb="257" eb="259">
      <t>カゼイ</t>
    </rPh>
    <rPh sb="264" eb="266">
      <t>カゼイ</t>
    </rPh>
    <rPh sb="266" eb="268">
      <t>タイショウ</t>
    </rPh>
    <rPh sb="269" eb="272">
      <t>メンゼイテン</t>
    </rPh>
    <rPh sb="272" eb="274">
      <t>イカ</t>
    </rPh>
    <rPh sb="283" eb="285">
      <t>シュツリョク</t>
    </rPh>
    <phoneticPr fontId="1"/>
  </si>
  <si>
    <t>要求仕様一覧　【鉱区税】</t>
    <rPh sb="0" eb="2">
      <t>ヨウキュウ</t>
    </rPh>
    <rPh sb="2" eb="4">
      <t>シヨウ</t>
    </rPh>
    <rPh sb="4" eb="6">
      <t>イチラン</t>
    </rPh>
    <rPh sb="8" eb="10">
      <t>コウク</t>
    </rPh>
    <rPh sb="10" eb="11">
      <t>ゼイ</t>
    </rPh>
    <phoneticPr fontId="1"/>
  </si>
  <si>
    <t>マスタ登録</t>
    <rPh sb="3" eb="5">
      <t>トウロク</t>
    </rPh>
    <phoneticPr fontId="1"/>
  </si>
  <si>
    <t>新規登録</t>
    <rPh sb="0" eb="2">
      <t>シンキ</t>
    </rPh>
    <rPh sb="2" eb="4">
      <t>トウロク</t>
    </rPh>
    <phoneticPr fontId="1"/>
  </si>
  <si>
    <t xml:space="preserve">鉱業権者等の情報がオンラインで入力できること。
少なくとも以下の情報が保持できること。
【鉱業権者情報】
氏名（法人名）、住所（法人所在地）、現住所
設定年月日、満了年月日
採掘区分（試・採）、鉱区面積、税率、砂鉱区分（砂鉱目的・砂鉱目的でない）、河床区分（面積課税・延長課税・河床でない）、石油天然ガス等区分（石油天然ガス・石炭）、鉱種名（フリー記載）、鉱区の所在地
</t>
    <rPh sb="0" eb="2">
      <t>コウギョウ</t>
    </rPh>
    <rPh sb="2" eb="3">
      <t>ケン</t>
    </rPh>
    <rPh sb="3" eb="4">
      <t>シャ</t>
    </rPh>
    <rPh sb="4" eb="5">
      <t>トウ</t>
    </rPh>
    <rPh sb="6" eb="8">
      <t>ジョウホウ</t>
    </rPh>
    <rPh sb="15" eb="17">
      <t>ニュウリョク</t>
    </rPh>
    <rPh sb="24" eb="25">
      <t>スク</t>
    </rPh>
    <rPh sb="29" eb="31">
      <t>イカ</t>
    </rPh>
    <rPh sb="32" eb="34">
      <t>ジョウホウ</t>
    </rPh>
    <rPh sb="35" eb="37">
      <t>ホジ</t>
    </rPh>
    <rPh sb="46" eb="48">
      <t>コウギョウ</t>
    </rPh>
    <rPh sb="48" eb="49">
      <t>ケン</t>
    </rPh>
    <rPh sb="49" eb="50">
      <t>シャ</t>
    </rPh>
    <rPh sb="50" eb="52">
      <t>ジョウホウ</t>
    </rPh>
    <rPh sb="54" eb="56">
      <t>シメイ</t>
    </rPh>
    <rPh sb="57" eb="59">
      <t>ホウジン</t>
    </rPh>
    <rPh sb="59" eb="60">
      <t>ナ</t>
    </rPh>
    <rPh sb="62" eb="64">
      <t>ジュウショ</t>
    </rPh>
    <rPh sb="65" eb="67">
      <t>ホウジン</t>
    </rPh>
    <rPh sb="67" eb="70">
      <t>ショザイチ</t>
    </rPh>
    <rPh sb="72" eb="75">
      <t>ゲンジュウショ</t>
    </rPh>
    <rPh sb="77" eb="79">
      <t>セッテイ</t>
    </rPh>
    <rPh sb="79" eb="82">
      <t>ネンガッピ</t>
    </rPh>
    <rPh sb="83" eb="85">
      <t>マンリョウ</t>
    </rPh>
    <rPh sb="85" eb="88">
      <t>ネンガッピ</t>
    </rPh>
    <rPh sb="110" eb="112">
      <t>クブン</t>
    </rPh>
    <rPh sb="113" eb="114">
      <t>スナ</t>
    </rPh>
    <rPh sb="115" eb="117">
      <t>モクテキ</t>
    </rPh>
    <rPh sb="118" eb="119">
      <t>スナ</t>
    </rPh>
    <rPh sb="120" eb="122">
      <t>モクテキ</t>
    </rPh>
    <rPh sb="132" eb="134">
      <t>メンセキ</t>
    </rPh>
    <rPh sb="134" eb="136">
      <t>カゼイ</t>
    </rPh>
    <rPh sb="137" eb="139">
      <t>エンチョウ</t>
    </rPh>
    <rPh sb="139" eb="141">
      <t>カゼイ</t>
    </rPh>
    <rPh sb="142" eb="143">
      <t>カワ</t>
    </rPh>
    <rPh sb="143" eb="144">
      <t>ユカ</t>
    </rPh>
    <rPh sb="159" eb="161">
      <t>セキユ</t>
    </rPh>
    <rPh sb="161" eb="163">
      <t>テンネン</t>
    </rPh>
    <rPh sb="166" eb="168">
      <t>セキタン</t>
    </rPh>
    <rPh sb="177" eb="179">
      <t>キサイ</t>
    </rPh>
    <phoneticPr fontId="1"/>
  </si>
  <si>
    <t>採番機能</t>
    <rPh sb="0" eb="2">
      <t>サイバン</t>
    </rPh>
    <rPh sb="2" eb="4">
      <t>キノウ</t>
    </rPh>
    <phoneticPr fontId="1"/>
  </si>
  <si>
    <t xml:space="preserve">登録された鉱区ごとに、固有の番号で管理できること。
</t>
    <rPh sb="0" eb="2">
      <t>トウロク</t>
    </rPh>
    <rPh sb="5" eb="7">
      <t>コウク</t>
    </rPh>
    <rPh sb="11" eb="13">
      <t>コユウ</t>
    </rPh>
    <rPh sb="14" eb="16">
      <t>バンゴウ</t>
    </rPh>
    <rPh sb="17" eb="19">
      <t>カンリ</t>
    </rPh>
    <phoneticPr fontId="1"/>
  </si>
  <si>
    <t>共有者情報登録</t>
    <rPh sb="0" eb="3">
      <t>キョウユウシャ</t>
    </rPh>
    <rPh sb="3" eb="5">
      <t>ジョウホウ</t>
    </rPh>
    <rPh sb="5" eb="7">
      <t>トウロク</t>
    </rPh>
    <phoneticPr fontId="1"/>
  </si>
  <si>
    <t xml:space="preserve">共有者の氏名、住所が任意の個数、登録できること。
</t>
    <rPh sb="0" eb="3">
      <t>キョウユウシャ</t>
    </rPh>
    <rPh sb="4" eb="6">
      <t>シメイ</t>
    </rPh>
    <rPh sb="7" eb="9">
      <t>ジュウショ</t>
    </rPh>
    <rPh sb="10" eb="12">
      <t>ニンイ</t>
    </rPh>
    <rPh sb="13" eb="15">
      <t>コスウ</t>
    </rPh>
    <rPh sb="16" eb="18">
      <t>トウロク</t>
    </rPh>
    <phoneticPr fontId="1"/>
  </si>
  <si>
    <t>共有者情報参照</t>
    <rPh sb="0" eb="3">
      <t>キョウユウシャ</t>
    </rPh>
    <rPh sb="3" eb="5">
      <t>ジョウホウ</t>
    </rPh>
    <rPh sb="5" eb="7">
      <t>サンショウ</t>
    </rPh>
    <phoneticPr fontId="1"/>
  </si>
  <si>
    <t xml:space="preserve">登録されている共有者についてリストで表示することができること。
</t>
    <rPh sb="0" eb="2">
      <t>トウロク</t>
    </rPh>
    <rPh sb="7" eb="10">
      <t>キョウユウシャ</t>
    </rPh>
    <rPh sb="18" eb="20">
      <t>ヒョウジ</t>
    </rPh>
    <phoneticPr fontId="1"/>
  </si>
  <si>
    <t xml:space="preserve">鉱区設定終了の理由（満了、放棄、取消）が登録できること。
それらの理由が発生した日付について登録できること。
</t>
    <rPh sb="0" eb="2">
      <t>コウク</t>
    </rPh>
    <rPh sb="2" eb="4">
      <t>セッテイ</t>
    </rPh>
    <rPh sb="4" eb="6">
      <t>シュウリョウ</t>
    </rPh>
    <rPh sb="7" eb="9">
      <t>リユウ</t>
    </rPh>
    <rPh sb="10" eb="12">
      <t>マンリョウ</t>
    </rPh>
    <rPh sb="13" eb="15">
      <t>ホウキ</t>
    </rPh>
    <rPh sb="16" eb="18">
      <t>トリケシ</t>
    </rPh>
    <rPh sb="20" eb="22">
      <t>トウロク</t>
    </rPh>
    <rPh sb="33" eb="35">
      <t>リユウ</t>
    </rPh>
    <rPh sb="36" eb="38">
      <t>ハッセイ</t>
    </rPh>
    <rPh sb="40" eb="42">
      <t>ヒヅケ</t>
    </rPh>
    <rPh sb="46" eb="48">
      <t>トウロク</t>
    </rPh>
    <phoneticPr fontId="1"/>
  </si>
  <si>
    <t>マスタ検索</t>
    <rPh sb="3" eb="5">
      <t>ケンサク</t>
    </rPh>
    <phoneticPr fontId="1"/>
  </si>
  <si>
    <t xml:space="preserve">鉱区権者の氏名、住所、鉱種名で検索できること。
検索結果が一覧で表示され、選択し、マスタの表示画面に遷移できること。
</t>
    <rPh sb="0" eb="3">
      <t>コウクケン</t>
    </rPh>
    <rPh sb="3" eb="4">
      <t>シャ</t>
    </rPh>
    <rPh sb="5" eb="7">
      <t>シメイ</t>
    </rPh>
    <rPh sb="8" eb="10">
      <t>ジュウショ</t>
    </rPh>
    <rPh sb="11" eb="12">
      <t>コウ</t>
    </rPh>
    <rPh sb="12" eb="14">
      <t>シュメイ</t>
    </rPh>
    <rPh sb="15" eb="17">
      <t>ケンサク</t>
    </rPh>
    <rPh sb="25" eb="27">
      <t>ケンサク</t>
    </rPh>
    <rPh sb="27" eb="29">
      <t>ケッカ</t>
    </rPh>
    <rPh sb="30" eb="32">
      <t>イチラン</t>
    </rPh>
    <rPh sb="33" eb="35">
      <t>ヒョウジ</t>
    </rPh>
    <rPh sb="38" eb="40">
      <t>センタク</t>
    </rPh>
    <rPh sb="46" eb="48">
      <t>ヒョウジ</t>
    </rPh>
    <rPh sb="48" eb="50">
      <t>ガメン</t>
    </rPh>
    <rPh sb="51" eb="53">
      <t>センイ</t>
    </rPh>
    <phoneticPr fontId="1"/>
  </si>
  <si>
    <t>定期課税</t>
    <rPh sb="0" eb="2">
      <t>テイキ</t>
    </rPh>
    <rPh sb="2" eb="4">
      <t>カゼイ</t>
    </rPh>
    <phoneticPr fontId="1"/>
  </si>
  <si>
    <t>読み合わせリスト出力</t>
    <rPh sb="0" eb="1">
      <t>ヨ</t>
    </rPh>
    <rPh sb="2" eb="3">
      <t>ア</t>
    </rPh>
    <rPh sb="8" eb="10">
      <t>シュツリョク</t>
    </rPh>
    <phoneticPr fontId="1"/>
  </si>
  <si>
    <t xml:space="preserve">３月の時点で、来年度の定期課税対象となるマスタについて、以下のデータが出力できること。
また、登録されている面積、税率から、課税額を計算の上であわせて出力できること。
【出力内容】
固有番号、採掘区分（試・採）、砂鉱区分（砂鉱目的・砂鉱目的でない）、河床区分（面積課税・延長課税・河床でない）、石油天然ガス等区分（石油天然ガス・石炭）、鉱種名（フリー記載）、鉱区の所在地、鉱区面積、設定年月日、満了年月日、最長満了年月日、氏名（法人名）、住所（法人所在地）、課税額
</t>
    <rPh sb="1" eb="2">
      <t>ガツ</t>
    </rPh>
    <rPh sb="3" eb="5">
      <t>ジテン</t>
    </rPh>
    <rPh sb="7" eb="10">
      <t>ライネンド</t>
    </rPh>
    <rPh sb="11" eb="13">
      <t>テイキ</t>
    </rPh>
    <rPh sb="13" eb="15">
      <t>カゼイ</t>
    </rPh>
    <rPh sb="15" eb="17">
      <t>タイショウ</t>
    </rPh>
    <rPh sb="28" eb="30">
      <t>イカ</t>
    </rPh>
    <rPh sb="35" eb="37">
      <t>シュツリョク</t>
    </rPh>
    <rPh sb="48" eb="50">
      <t>トウロク</t>
    </rPh>
    <rPh sb="55" eb="57">
      <t>メンセキ</t>
    </rPh>
    <rPh sb="58" eb="60">
      <t>ゼイリツ</t>
    </rPh>
    <rPh sb="67" eb="69">
      <t>ケイサン</t>
    </rPh>
    <rPh sb="70" eb="71">
      <t>ウエ</t>
    </rPh>
    <rPh sb="76" eb="78">
      <t>シュツリョク</t>
    </rPh>
    <rPh sb="231" eb="234">
      <t>カゼイガク</t>
    </rPh>
    <phoneticPr fontId="1"/>
  </si>
  <si>
    <t>調定</t>
    <phoneticPr fontId="1"/>
  </si>
  <si>
    <t xml:space="preserve">４月から５月の任意のタイミングで、オンラインで、定期課税処理を実行できること。
定期課税の対象となる者が何らかのデータで確認が取れること。
調定後に、調定回議書、調定通知書、調定内訳書、納税通知書及び納付書（MPN標準帳票、eL-QR対応）が出力できること。
</t>
    <rPh sb="1" eb="2">
      <t>ガツ</t>
    </rPh>
    <rPh sb="5" eb="6">
      <t>ガツ</t>
    </rPh>
    <rPh sb="7" eb="9">
      <t>ニンイ</t>
    </rPh>
    <rPh sb="24" eb="26">
      <t>テイキ</t>
    </rPh>
    <rPh sb="26" eb="28">
      <t>カゼイ</t>
    </rPh>
    <rPh sb="28" eb="30">
      <t>ショリ</t>
    </rPh>
    <rPh sb="31" eb="33">
      <t>ジッコウ</t>
    </rPh>
    <rPh sb="40" eb="42">
      <t>テイキ</t>
    </rPh>
    <rPh sb="42" eb="44">
      <t>カゼイ</t>
    </rPh>
    <rPh sb="45" eb="47">
      <t>タイショウ</t>
    </rPh>
    <rPh sb="50" eb="51">
      <t>シャ</t>
    </rPh>
    <rPh sb="52" eb="53">
      <t>ナニ</t>
    </rPh>
    <rPh sb="60" eb="62">
      <t>カクニン</t>
    </rPh>
    <rPh sb="63" eb="64">
      <t>ト</t>
    </rPh>
    <rPh sb="71" eb="73">
      <t>チョウテイ</t>
    </rPh>
    <rPh sb="73" eb="74">
      <t>アト</t>
    </rPh>
    <rPh sb="76" eb="78">
      <t>チョウテイ</t>
    </rPh>
    <rPh sb="78" eb="81">
      <t>カイギショ</t>
    </rPh>
    <rPh sb="82" eb="84">
      <t>チョウテイ</t>
    </rPh>
    <rPh sb="84" eb="87">
      <t>ツウチショ</t>
    </rPh>
    <rPh sb="88" eb="90">
      <t>チョウテイ</t>
    </rPh>
    <rPh sb="90" eb="93">
      <t>ウチワケショ</t>
    </rPh>
    <rPh sb="94" eb="96">
      <t>ノウゼイ</t>
    </rPh>
    <rPh sb="96" eb="99">
      <t>ツウチショ</t>
    </rPh>
    <rPh sb="99" eb="100">
      <t>オヨ</t>
    </rPh>
    <rPh sb="101" eb="104">
      <t>ノウフショ</t>
    </rPh>
    <rPh sb="108" eb="110">
      <t>ヒョウジュン</t>
    </rPh>
    <rPh sb="110" eb="112">
      <t>チョウヒョウ</t>
    </rPh>
    <rPh sb="118" eb="120">
      <t>タイオウ</t>
    </rPh>
    <rPh sb="122" eb="124">
      <t>シュツリョク</t>
    </rPh>
    <phoneticPr fontId="1"/>
  </si>
  <si>
    <t>課税集計表作成</t>
    <phoneticPr fontId="1"/>
  </si>
  <si>
    <t xml:space="preserve">賦課期日（４月１日）後に、今年度の課税の結果を集計した以下のデータを出力できること。
【出力内容１】
（石油・ガス、その他）ごとに、（試掘、採掘）の区分で以下の数値（合計値）を出力
件数、鉱区面積、課税標準、税額、課税額
【出力内容２】
砂鉱の、（その他面積、河床面積）の区分で以下の数値（合計値）を出力
件数、鉱区面積、課税標準、税額、課税額
【出力内容３】
（面積計、延長計）で、以下の数値を出力
件数、鉱区面積、課税標準、税額、課税額
</t>
    <rPh sb="0" eb="2">
      <t>フカ</t>
    </rPh>
    <rPh sb="2" eb="4">
      <t>キジツ</t>
    </rPh>
    <rPh sb="6" eb="7">
      <t>ガツ</t>
    </rPh>
    <rPh sb="8" eb="9">
      <t>ニチ</t>
    </rPh>
    <rPh sb="10" eb="11">
      <t>アト</t>
    </rPh>
    <rPh sb="13" eb="16">
      <t>コンネンド</t>
    </rPh>
    <rPh sb="17" eb="19">
      <t>カゼイ</t>
    </rPh>
    <rPh sb="20" eb="22">
      <t>ケッカ</t>
    </rPh>
    <rPh sb="23" eb="25">
      <t>シュウケイ</t>
    </rPh>
    <rPh sb="27" eb="29">
      <t>イカ</t>
    </rPh>
    <rPh sb="34" eb="36">
      <t>シュツリョク</t>
    </rPh>
    <rPh sb="45" eb="47">
      <t>シュツリョク</t>
    </rPh>
    <rPh sb="47" eb="49">
      <t>ナイヨウ</t>
    </rPh>
    <rPh sb="53" eb="55">
      <t>セキユ</t>
    </rPh>
    <rPh sb="61" eb="62">
      <t>タ</t>
    </rPh>
    <rPh sb="121" eb="122">
      <t>スナ</t>
    </rPh>
    <rPh sb="128" eb="129">
      <t>タ</t>
    </rPh>
    <rPh sb="129" eb="131">
      <t>メンセキ</t>
    </rPh>
    <rPh sb="132" eb="133">
      <t>カワ</t>
    </rPh>
    <rPh sb="133" eb="134">
      <t>ユカ</t>
    </rPh>
    <rPh sb="134" eb="136">
      <t>メンセキ</t>
    </rPh>
    <rPh sb="185" eb="187">
      <t>メンセキ</t>
    </rPh>
    <rPh sb="187" eb="188">
      <t>ケイ</t>
    </rPh>
    <rPh sb="189" eb="191">
      <t>エンチョウ</t>
    </rPh>
    <rPh sb="191" eb="192">
      <t>ケイ</t>
    </rPh>
    <rPh sb="195" eb="197">
      <t>イカ</t>
    </rPh>
    <rPh sb="198" eb="200">
      <t>スウチ</t>
    </rPh>
    <phoneticPr fontId="1"/>
  </si>
  <si>
    <t>随時課税</t>
    <rPh sb="0" eb="2">
      <t>ズイジ</t>
    </rPh>
    <rPh sb="2" eb="4">
      <t>カゼイ</t>
    </rPh>
    <phoneticPr fontId="1"/>
  </si>
  <si>
    <t xml:space="preserve">以下の情報を入れた上で、オンラインで随時課税調定が行えること。
【入力項目】
調定日、課税する月数、課税する金額、年度、納税通知書発付日、納期限
課税する月数や調定日などの矛盾が生じた場合はエラーとすること。
</t>
    <rPh sb="0" eb="2">
      <t>イカ</t>
    </rPh>
    <rPh sb="3" eb="5">
      <t>ジョウホウ</t>
    </rPh>
    <rPh sb="6" eb="7">
      <t>イ</t>
    </rPh>
    <rPh sb="9" eb="10">
      <t>ウエ</t>
    </rPh>
    <rPh sb="18" eb="20">
      <t>ズイジ</t>
    </rPh>
    <rPh sb="20" eb="22">
      <t>カゼイ</t>
    </rPh>
    <rPh sb="22" eb="24">
      <t>チョウテイ</t>
    </rPh>
    <rPh sb="25" eb="26">
      <t>オコナ</t>
    </rPh>
    <rPh sb="34" eb="36">
      <t>ニュウリョク</t>
    </rPh>
    <rPh sb="36" eb="38">
      <t>コウモク</t>
    </rPh>
    <rPh sb="40" eb="42">
      <t>チョウテイ</t>
    </rPh>
    <rPh sb="42" eb="43">
      <t>ビ</t>
    </rPh>
    <rPh sb="44" eb="46">
      <t>カゼイ</t>
    </rPh>
    <rPh sb="48" eb="50">
      <t>ツキスウ</t>
    </rPh>
    <rPh sb="51" eb="53">
      <t>カゼイ</t>
    </rPh>
    <rPh sb="55" eb="57">
      <t>キンガク</t>
    </rPh>
    <rPh sb="58" eb="60">
      <t>ネンド</t>
    </rPh>
    <rPh sb="61" eb="63">
      <t>ノウゼイ</t>
    </rPh>
    <rPh sb="63" eb="66">
      <t>ツウチショ</t>
    </rPh>
    <rPh sb="66" eb="68">
      <t>ハップ</t>
    </rPh>
    <rPh sb="68" eb="69">
      <t>ビ</t>
    </rPh>
    <rPh sb="70" eb="73">
      <t>ノウキゲン</t>
    </rPh>
    <rPh sb="75" eb="77">
      <t>カゼイ</t>
    </rPh>
    <rPh sb="79" eb="81">
      <t>ツキスウ</t>
    </rPh>
    <rPh sb="82" eb="84">
      <t>チョウテイ</t>
    </rPh>
    <rPh sb="84" eb="85">
      <t>ビ</t>
    </rPh>
    <rPh sb="88" eb="90">
      <t>ムジュン</t>
    </rPh>
    <rPh sb="91" eb="92">
      <t>ショウ</t>
    </rPh>
    <rPh sb="94" eb="96">
      <t>バアイ</t>
    </rPh>
    <phoneticPr fontId="1"/>
  </si>
  <si>
    <t>出力物</t>
    <rPh sb="0" eb="2">
      <t>シュツリョク</t>
    </rPh>
    <rPh sb="2" eb="3">
      <t>ブツ</t>
    </rPh>
    <phoneticPr fontId="1"/>
  </si>
  <si>
    <t xml:space="preserve">事務処理に必要な調定回議書、調定通知書、調定内訳書が出力されること。
納税通知書が作成できること。
MPN標準帳票の形でeL-QRに対応した納付書が作成できること。
</t>
    <rPh sb="0" eb="2">
      <t>ジム</t>
    </rPh>
    <rPh sb="2" eb="4">
      <t>ショリ</t>
    </rPh>
    <rPh sb="5" eb="7">
      <t>ヒツヨウ</t>
    </rPh>
    <rPh sb="8" eb="10">
      <t>チョウテイ</t>
    </rPh>
    <rPh sb="10" eb="13">
      <t>カイギショ</t>
    </rPh>
    <rPh sb="14" eb="16">
      <t>チョウテイ</t>
    </rPh>
    <rPh sb="16" eb="19">
      <t>ツウチショ</t>
    </rPh>
    <rPh sb="20" eb="22">
      <t>チョウテイ</t>
    </rPh>
    <rPh sb="22" eb="25">
      <t>ウチワケショ</t>
    </rPh>
    <rPh sb="26" eb="28">
      <t>シュツリョク</t>
    </rPh>
    <rPh sb="36" eb="38">
      <t>ノウゼイ</t>
    </rPh>
    <rPh sb="38" eb="41">
      <t>ツウチショ</t>
    </rPh>
    <rPh sb="42" eb="44">
      <t>サクセイ</t>
    </rPh>
    <rPh sb="54" eb="56">
      <t>ヒョウジュン</t>
    </rPh>
    <rPh sb="56" eb="58">
      <t>チョウヒョウ</t>
    </rPh>
    <rPh sb="59" eb="60">
      <t>カタチ</t>
    </rPh>
    <rPh sb="67" eb="69">
      <t>タイオウ</t>
    </rPh>
    <rPh sb="71" eb="74">
      <t>ノウフショ</t>
    </rPh>
    <rPh sb="75" eb="77">
      <t>サクセイ</t>
    </rPh>
    <phoneticPr fontId="1"/>
  </si>
  <si>
    <t xml:space="preserve">以下の情報を入力した上で、オンラインで随時減額の調定を行えること。
【手入力項目】
税額変更理由（プルダウンにより選択できること）、調定日、減額する月数、減額する金額、減額発生日
減額する月数や調定日などに矛盾が生じた場合はエラーとすること。
</t>
    <rPh sb="0" eb="2">
      <t>イカ</t>
    </rPh>
    <rPh sb="21" eb="23">
      <t>ゲンガク</t>
    </rPh>
    <rPh sb="43" eb="45">
      <t>ゼイガク</t>
    </rPh>
    <rPh sb="45" eb="47">
      <t>ヘンコウ</t>
    </rPh>
    <rPh sb="47" eb="49">
      <t>リユウ</t>
    </rPh>
    <rPh sb="58" eb="60">
      <t>センタク</t>
    </rPh>
    <rPh sb="67" eb="69">
      <t>チョウテイ</t>
    </rPh>
    <rPh sb="69" eb="70">
      <t>ビ</t>
    </rPh>
    <rPh sb="71" eb="73">
      <t>ゲンガク</t>
    </rPh>
    <rPh sb="75" eb="77">
      <t>ツキスウ</t>
    </rPh>
    <rPh sb="78" eb="80">
      <t>ゲンガク</t>
    </rPh>
    <rPh sb="82" eb="84">
      <t>キンガク</t>
    </rPh>
    <rPh sb="85" eb="87">
      <t>ゲンガク</t>
    </rPh>
    <rPh sb="87" eb="90">
      <t>ハッセイビ</t>
    </rPh>
    <rPh sb="92" eb="94">
      <t>ゲンガク</t>
    </rPh>
    <rPh sb="96" eb="97">
      <t>ゲツ</t>
    </rPh>
    <rPh sb="97" eb="98">
      <t>スウ</t>
    </rPh>
    <rPh sb="99" eb="101">
      <t>チョウテイ</t>
    </rPh>
    <rPh sb="101" eb="102">
      <t>ビ</t>
    </rPh>
    <rPh sb="105" eb="107">
      <t>ムジュン</t>
    </rPh>
    <rPh sb="108" eb="109">
      <t>ショウ</t>
    </rPh>
    <rPh sb="111" eb="113">
      <t>バアイ</t>
    </rPh>
    <phoneticPr fontId="1"/>
  </si>
  <si>
    <t xml:space="preserve">事務処理に必要な調定回議書、調定通知書、調定内訳書が出力されること。
</t>
    <rPh sb="0" eb="2">
      <t>ジム</t>
    </rPh>
    <rPh sb="2" eb="4">
      <t>ショリ</t>
    </rPh>
    <rPh sb="5" eb="7">
      <t>ヒツヨウ</t>
    </rPh>
    <rPh sb="8" eb="10">
      <t>チョウテイ</t>
    </rPh>
    <rPh sb="10" eb="13">
      <t>カイギショ</t>
    </rPh>
    <rPh sb="14" eb="16">
      <t>チョウテイ</t>
    </rPh>
    <rPh sb="16" eb="19">
      <t>ツウチショ</t>
    </rPh>
    <rPh sb="20" eb="22">
      <t>チョウテイ</t>
    </rPh>
    <rPh sb="22" eb="25">
      <t>ウチワケショ</t>
    </rPh>
    <rPh sb="26" eb="28">
      <t>シュツリョク</t>
    </rPh>
    <phoneticPr fontId="1"/>
  </si>
  <si>
    <t>課税一覧</t>
    <rPh sb="0" eb="2">
      <t>カゼイ</t>
    </rPh>
    <rPh sb="2" eb="4">
      <t>イチラン</t>
    </rPh>
    <phoneticPr fontId="1"/>
  </si>
  <si>
    <t xml:space="preserve">固有の番号を用いて照会できること。
一覧で過去７年の課税状況が確認できること。
</t>
    <rPh sb="0" eb="2">
      <t>コユウ</t>
    </rPh>
    <rPh sb="3" eb="5">
      <t>バンゴウ</t>
    </rPh>
    <rPh sb="6" eb="7">
      <t>モチ</t>
    </rPh>
    <rPh sb="9" eb="11">
      <t>ショウカイ</t>
    </rPh>
    <rPh sb="19" eb="21">
      <t>イチラン</t>
    </rPh>
    <rPh sb="22" eb="24">
      <t>カコ</t>
    </rPh>
    <rPh sb="25" eb="26">
      <t>ネン</t>
    </rPh>
    <rPh sb="27" eb="29">
      <t>カゼイ</t>
    </rPh>
    <rPh sb="29" eb="31">
      <t>ジョウキョウ</t>
    </rPh>
    <rPh sb="32" eb="34">
      <t>カクニン</t>
    </rPh>
    <phoneticPr fontId="1"/>
  </si>
  <si>
    <t>表示</t>
    <rPh sb="0" eb="2">
      <t>ヒョウジ</t>
    </rPh>
    <phoneticPr fontId="1"/>
  </si>
  <si>
    <t xml:space="preserve">一覧には、以下の内容が表示されていること。
随時調定が発生した年については、その旨が画面上でわかるようにした上で、年度に対する複数の調定の内容が確認できること。
【表示項目】
課税標準、課税額、月数、税率、調定年月日
</t>
    <rPh sb="0" eb="2">
      <t>イチラン</t>
    </rPh>
    <rPh sb="5" eb="7">
      <t>イカ</t>
    </rPh>
    <rPh sb="8" eb="10">
      <t>ナイヨウ</t>
    </rPh>
    <rPh sb="11" eb="13">
      <t>ヒョウジ</t>
    </rPh>
    <rPh sb="22" eb="24">
      <t>ズイジ</t>
    </rPh>
    <rPh sb="24" eb="26">
      <t>チョウテイ</t>
    </rPh>
    <rPh sb="27" eb="29">
      <t>ハッセイ</t>
    </rPh>
    <rPh sb="31" eb="32">
      <t>ネン</t>
    </rPh>
    <rPh sb="40" eb="41">
      <t>ムネ</t>
    </rPh>
    <rPh sb="42" eb="45">
      <t>ガメンジョウ</t>
    </rPh>
    <rPh sb="54" eb="55">
      <t>ウエ</t>
    </rPh>
    <rPh sb="57" eb="59">
      <t>ネンド</t>
    </rPh>
    <rPh sb="60" eb="61">
      <t>タイ</t>
    </rPh>
    <rPh sb="63" eb="65">
      <t>フクスウ</t>
    </rPh>
    <rPh sb="66" eb="68">
      <t>チョウテイ</t>
    </rPh>
    <rPh sb="69" eb="71">
      <t>ナイヨウ</t>
    </rPh>
    <rPh sb="72" eb="74">
      <t>カクニン</t>
    </rPh>
    <rPh sb="83" eb="85">
      <t>ヒョウジ</t>
    </rPh>
    <rPh sb="85" eb="87">
      <t>コウモク</t>
    </rPh>
    <rPh sb="89" eb="91">
      <t>カゼイ</t>
    </rPh>
    <rPh sb="91" eb="93">
      <t>ヒョウジュン</t>
    </rPh>
    <rPh sb="94" eb="97">
      <t>カゼイガク</t>
    </rPh>
    <rPh sb="98" eb="99">
      <t>ゲツ</t>
    </rPh>
    <rPh sb="99" eb="100">
      <t>スウ</t>
    </rPh>
    <rPh sb="101" eb="103">
      <t>ゼイリツ</t>
    </rPh>
    <rPh sb="104" eb="106">
      <t>チョウテイ</t>
    </rPh>
    <rPh sb="106" eb="109">
      <t>ネンガッピ</t>
    </rPh>
    <phoneticPr fontId="1"/>
  </si>
  <si>
    <t>要求仕様一覧　【軽油引取税】</t>
    <rPh sb="0" eb="2">
      <t>ヨウキュウ</t>
    </rPh>
    <rPh sb="2" eb="4">
      <t>シヨウ</t>
    </rPh>
    <rPh sb="4" eb="6">
      <t>イチラン</t>
    </rPh>
    <rPh sb="8" eb="10">
      <t>ケイユ</t>
    </rPh>
    <rPh sb="10" eb="11">
      <t>ヒ</t>
    </rPh>
    <rPh sb="11" eb="12">
      <t>ト</t>
    </rPh>
    <rPh sb="12" eb="13">
      <t>ゼイ</t>
    </rPh>
    <phoneticPr fontId="1"/>
  </si>
  <si>
    <t>軽油引取税マスタ管理</t>
    <rPh sb="0" eb="2">
      <t>ケイユ</t>
    </rPh>
    <rPh sb="2" eb="4">
      <t>ヒキトリ</t>
    </rPh>
    <rPh sb="4" eb="5">
      <t>ゼイ</t>
    </rPh>
    <rPh sb="8" eb="10">
      <t>カンリ</t>
    </rPh>
    <phoneticPr fontId="1"/>
  </si>
  <si>
    <t>登録</t>
    <rPh sb="0" eb="2">
      <t>トウロク</t>
    </rPh>
    <phoneticPr fontId="1"/>
  </si>
  <si>
    <t>特別徴収義務者情報</t>
    <rPh sb="0" eb="2">
      <t>トクベツ</t>
    </rPh>
    <rPh sb="2" eb="4">
      <t>チョウシュウ</t>
    </rPh>
    <rPh sb="4" eb="7">
      <t>ギムシャ</t>
    </rPh>
    <rPh sb="7" eb="9">
      <t>ジョウホウ</t>
    </rPh>
    <phoneticPr fontId="1"/>
  </si>
  <si>
    <t xml:space="preserve">納税者からの申請内容をもとに、特別徴収義務者情報をオンラインで入力できること。
具体的に、以下内容について保持ができること。
【特徴者情報】
管轄事務所、事業者コード、業者区分、特別徴収義務者氏名（名称）、住所（所在地）、法人代表者氏名、申請応答担当者、電話番号、屋号、指定状況（都道府県、年月日、番号）、系列元売業者、県内の主たる事務所・事業所（名称、所在地、代表者、電話番号）、県内の事務所・事業所の数（元売・特約）、受付年月日、申請年月日、申請理由、所属業種組合、eLTAX納税者ID
「業者区分」は固定された一覧から選択できること。
なお、「系列元売業者」については、あらかじめシステム管理者が登録した元売業者の一覧から選択できること。
また、この元売業者の一覧はシステム管理者が任意のタイミングで修正できること。
</t>
    <rPh sb="31" eb="33">
      <t>ニュウリョク</t>
    </rPh>
    <rPh sb="40" eb="43">
      <t>グタイテキ</t>
    </rPh>
    <rPh sb="45" eb="47">
      <t>イカ</t>
    </rPh>
    <rPh sb="47" eb="49">
      <t>ナイヨウ</t>
    </rPh>
    <rPh sb="53" eb="55">
      <t>ホジ</t>
    </rPh>
    <rPh sb="65" eb="67">
      <t>トクチョウ</t>
    </rPh>
    <rPh sb="67" eb="68">
      <t>シャ</t>
    </rPh>
    <rPh sb="68" eb="70">
      <t>ジョウホウ</t>
    </rPh>
    <rPh sb="72" eb="74">
      <t>カンカツ</t>
    </rPh>
    <rPh sb="74" eb="77">
      <t>ジムショ</t>
    </rPh>
    <rPh sb="78" eb="81">
      <t>ジギョウシャ</t>
    </rPh>
    <rPh sb="85" eb="87">
      <t>ギョウシャ</t>
    </rPh>
    <rPh sb="87" eb="89">
      <t>クブン</t>
    </rPh>
    <rPh sb="90" eb="92">
      <t>トクベツ</t>
    </rPh>
    <rPh sb="92" eb="94">
      <t>チョウシュウ</t>
    </rPh>
    <rPh sb="94" eb="97">
      <t>ギムシャ</t>
    </rPh>
    <rPh sb="97" eb="99">
      <t>シメイ</t>
    </rPh>
    <rPh sb="100" eb="102">
      <t>メイショウ</t>
    </rPh>
    <rPh sb="104" eb="106">
      <t>ジュウショ</t>
    </rPh>
    <rPh sb="107" eb="110">
      <t>ショザイチ</t>
    </rPh>
    <rPh sb="112" eb="114">
      <t>ホウジン</t>
    </rPh>
    <rPh sb="114" eb="117">
      <t>ダイヒョウシャ</t>
    </rPh>
    <rPh sb="117" eb="119">
      <t>シメイ</t>
    </rPh>
    <rPh sb="120" eb="122">
      <t>シンセイ</t>
    </rPh>
    <rPh sb="122" eb="124">
      <t>オウトウ</t>
    </rPh>
    <rPh sb="124" eb="127">
      <t>タントウシャ</t>
    </rPh>
    <rPh sb="128" eb="130">
      <t>デンワ</t>
    </rPh>
    <rPh sb="130" eb="132">
      <t>バンゴウ</t>
    </rPh>
    <rPh sb="133" eb="135">
      <t>ヤゴウ</t>
    </rPh>
    <rPh sb="136" eb="138">
      <t>シテイ</t>
    </rPh>
    <rPh sb="138" eb="140">
      <t>ジョウキョウ</t>
    </rPh>
    <rPh sb="141" eb="145">
      <t>トドウフケン</t>
    </rPh>
    <rPh sb="146" eb="149">
      <t>ネンガッピ</t>
    </rPh>
    <rPh sb="150" eb="152">
      <t>バンゴウ</t>
    </rPh>
    <rPh sb="154" eb="156">
      <t>ケイレツ</t>
    </rPh>
    <rPh sb="156" eb="158">
      <t>モトウ</t>
    </rPh>
    <rPh sb="158" eb="160">
      <t>ギョウシャ</t>
    </rPh>
    <rPh sb="161" eb="163">
      <t>ケンナイ</t>
    </rPh>
    <rPh sb="164" eb="165">
      <t>シュ</t>
    </rPh>
    <rPh sb="167" eb="170">
      <t>ジムショ</t>
    </rPh>
    <rPh sb="171" eb="174">
      <t>ジギョウショ</t>
    </rPh>
    <rPh sb="175" eb="177">
      <t>メイショウ</t>
    </rPh>
    <rPh sb="178" eb="181">
      <t>ショザイチ</t>
    </rPh>
    <rPh sb="182" eb="185">
      <t>ダイヒョウシャ</t>
    </rPh>
    <rPh sb="186" eb="188">
      <t>デンワ</t>
    </rPh>
    <rPh sb="188" eb="190">
      <t>バンゴウ</t>
    </rPh>
    <rPh sb="192" eb="194">
      <t>ケンナイ</t>
    </rPh>
    <rPh sb="195" eb="198">
      <t>ジムショ</t>
    </rPh>
    <rPh sb="199" eb="202">
      <t>ジギョウショ</t>
    </rPh>
    <rPh sb="203" eb="204">
      <t>カズ</t>
    </rPh>
    <rPh sb="205" eb="207">
      <t>モトウ</t>
    </rPh>
    <rPh sb="208" eb="210">
      <t>トクヤク</t>
    </rPh>
    <rPh sb="212" eb="214">
      <t>ウケツケ</t>
    </rPh>
    <rPh sb="214" eb="217">
      <t>ネンガッピ</t>
    </rPh>
    <rPh sb="218" eb="220">
      <t>シンセイ</t>
    </rPh>
    <rPh sb="220" eb="223">
      <t>ネンガッピ</t>
    </rPh>
    <rPh sb="224" eb="226">
      <t>シンセイ</t>
    </rPh>
    <rPh sb="226" eb="228">
      <t>リユウ</t>
    </rPh>
    <rPh sb="229" eb="231">
      <t>ショゾク</t>
    </rPh>
    <rPh sb="231" eb="233">
      <t>ギョウシュ</t>
    </rPh>
    <rPh sb="233" eb="235">
      <t>クミアイ</t>
    </rPh>
    <rPh sb="241" eb="244">
      <t>ノウゼイシャ</t>
    </rPh>
    <rPh sb="249" eb="251">
      <t>ギョウシャ</t>
    </rPh>
    <rPh sb="251" eb="253">
      <t>クブン</t>
    </rPh>
    <rPh sb="255" eb="257">
      <t>コテイ</t>
    </rPh>
    <rPh sb="260" eb="262">
      <t>イチラン</t>
    </rPh>
    <rPh sb="264" eb="266">
      <t>センタク</t>
    </rPh>
    <rPh sb="277" eb="279">
      <t>ケイレツ</t>
    </rPh>
    <rPh sb="279" eb="281">
      <t>モトウ</t>
    </rPh>
    <rPh sb="281" eb="283">
      <t>ギョウシャ</t>
    </rPh>
    <rPh sb="299" eb="302">
      <t>カンリシャ</t>
    </rPh>
    <rPh sb="303" eb="305">
      <t>トウロク</t>
    </rPh>
    <rPh sb="307" eb="309">
      <t>モトウ</t>
    </rPh>
    <rPh sb="309" eb="311">
      <t>ギョウシャ</t>
    </rPh>
    <rPh sb="312" eb="314">
      <t>イチラン</t>
    </rPh>
    <rPh sb="316" eb="318">
      <t>センタク</t>
    </rPh>
    <rPh sb="330" eb="332">
      <t>モトウ</t>
    </rPh>
    <rPh sb="332" eb="334">
      <t>ギョウシャ</t>
    </rPh>
    <rPh sb="335" eb="337">
      <t>イチラン</t>
    </rPh>
    <rPh sb="342" eb="345">
      <t>カンリシャ</t>
    </rPh>
    <rPh sb="346" eb="348">
      <t>ニンイ</t>
    </rPh>
    <rPh sb="355" eb="357">
      <t>シュウセイ</t>
    </rPh>
    <phoneticPr fontId="1"/>
  </si>
  <si>
    <t>付随情報</t>
    <rPh sb="0" eb="2">
      <t>フズイ</t>
    </rPh>
    <rPh sb="2" eb="4">
      <t>ジョウホウ</t>
    </rPh>
    <phoneticPr fontId="1"/>
  </si>
  <si>
    <t xml:space="preserve">【口座情報】
還付用口座情報（金融機関コード、金融機関名、支店コード、支店名、口座種目、口座番号、名義）、事務整理報償費情報（委任有無、委任する所属業種組合、支払方法）
【表彰情報】
過去の知事表彰・所長表彰の受賞年月日、
【プレプリ送付情報】
送付先住所、送付先名称、納付申告書のプレプリ有無
</t>
    <rPh sb="1" eb="3">
      <t>コウザ</t>
    </rPh>
    <rPh sb="3" eb="5">
      <t>ジョウホウ</t>
    </rPh>
    <rPh sb="7" eb="9">
      <t>カンプ</t>
    </rPh>
    <rPh sb="9" eb="10">
      <t>ヨウ</t>
    </rPh>
    <rPh sb="10" eb="12">
      <t>コウザ</t>
    </rPh>
    <rPh sb="12" eb="14">
      <t>ジョウホウ</t>
    </rPh>
    <rPh sb="15" eb="19">
      <t>キンユウキカン</t>
    </rPh>
    <rPh sb="23" eb="25">
      <t>キンユウ</t>
    </rPh>
    <rPh sb="25" eb="27">
      <t>キカン</t>
    </rPh>
    <rPh sb="27" eb="28">
      <t>ナ</t>
    </rPh>
    <rPh sb="29" eb="31">
      <t>シテン</t>
    </rPh>
    <rPh sb="35" eb="37">
      <t>シテン</t>
    </rPh>
    <rPh sb="37" eb="38">
      <t>ナ</t>
    </rPh>
    <rPh sb="39" eb="41">
      <t>コウザ</t>
    </rPh>
    <rPh sb="41" eb="43">
      <t>シュモク</t>
    </rPh>
    <rPh sb="44" eb="46">
      <t>コウザ</t>
    </rPh>
    <rPh sb="46" eb="48">
      <t>バンゴウ</t>
    </rPh>
    <rPh sb="49" eb="51">
      <t>メイギ</t>
    </rPh>
    <rPh sb="53" eb="57">
      <t>ジムセイリ</t>
    </rPh>
    <rPh sb="57" eb="60">
      <t>ホウショウヒ</t>
    </rPh>
    <rPh sb="60" eb="62">
      <t>ジョウホウ</t>
    </rPh>
    <rPh sb="63" eb="65">
      <t>イニン</t>
    </rPh>
    <rPh sb="65" eb="67">
      <t>ウム</t>
    </rPh>
    <rPh sb="68" eb="70">
      <t>イニン</t>
    </rPh>
    <rPh sb="72" eb="74">
      <t>ショゾク</t>
    </rPh>
    <rPh sb="74" eb="76">
      <t>ギョウシュ</t>
    </rPh>
    <rPh sb="76" eb="78">
      <t>クミアイ</t>
    </rPh>
    <rPh sb="79" eb="81">
      <t>シハラ</t>
    </rPh>
    <rPh sb="81" eb="83">
      <t>ホウホウ</t>
    </rPh>
    <rPh sb="87" eb="89">
      <t>ヒョウショウ</t>
    </rPh>
    <rPh sb="89" eb="91">
      <t>ジョウホウ</t>
    </rPh>
    <rPh sb="93" eb="95">
      <t>カコ</t>
    </rPh>
    <rPh sb="96" eb="98">
      <t>チジ</t>
    </rPh>
    <rPh sb="98" eb="100">
      <t>ヒョウショウ</t>
    </rPh>
    <rPh sb="101" eb="103">
      <t>ショチョウ</t>
    </rPh>
    <rPh sb="103" eb="105">
      <t>ヒョウショウ</t>
    </rPh>
    <rPh sb="106" eb="108">
      <t>ジュショウ</t>
    </rPh>
    <rPh sb="108" eb="111">
      <t>ネンガッピ</t>
    </rPh>
    <rPh sb="119" eb="121">
      <t>ソウフ</t>
    </rPh>
    <rPh sb="121" eb="123">
      <t>ジョウホウ</t>
    </rPh>
    <rPh sb="125" eb="128">
      <t>ソウフサキ</t>
    </rPh>
    <rPh sb="128" eb="130">
      <t>ジュウショ</t>
    </rPh>
    <rPh sb="131" eb="134">
      <t>ソウフサキ</t>
    </rPh>
    <rPh sb="134" eb="136">
      <t>メイショウ</t>
    </rPh>
    <rPh sb="137" eb="139">
      <t>ノウフ</t>
    </rPh>
    <rPh sb="139" eb="142">
      <t>シンコクショ</t>
    </rPh>
    <rPh sb="147" eb="149">
      <t>ウム</t>
    </rPh>
    <phoneticPr fontId="1"/>
  </si>
  <si>
    <t>その他</t>
    <rPh sb="2" eb="3">
      <t>タ</t>
    </rPh>
    <phoneticPr fontId="1"/>
  </si>
  <si>
    <t xml:space="preserve">マスタに対して任意のコメントを文字情報で登録できること。
</t>
    <rPh sb="4" eb="5">
      <t>タイ</t>
    </rPh>
    <rPh sb="7" eb="9">
      <t>ニンイ</t>
    </rPh>
    <rPh sb="15" eb="17">
      <t>モジ</t>
    </rPh>
    <rPh sb="17" eb="19">
      <t>ジョウホウ</t>
    </rPh>
    <rPh sb="20" eb="22">
      <t>トウロク</t>
    </rPh>
    <phoneticPr fontId="1"/>
  </si>
  <si>
    <t xml:space="preserve">新規登録時に、固有の管理番号を採番すること。
</t>
    <rPh sb="0" eb="2">
      <t>シンキ</t>
    </rPh>
    <rPh sb="2" eb="4">
      <t>トウロク</t>
    </rPh>
    <rPh sb="4" eb="5">
      <t>ジ</t>
    </rPh>
    <rPh sb="7" eb="9">
      <t>コユウ</t>
    </rPh>
    <rPh sb="10" eb="12">
      <t>カンリ</t>
    </rPh>
    <rPh sb="12" eb="14">
      <t>バンゴウ</t>
    </rPh>
    <rPh sb="15" eb="17">
      <t>サイバン</t>
    </rPh>
    <phoneticPr fontId="1"/>
  </si>
  <si>
    <t xml:space="preserve">新規登録時に、登録内容に基づいた特別徴収義務者登録通知書を出力すること。
</t>
    <rPh sb="0" eb="2">
      <t>シンキ</t>
    </rPh>
    <rPh sb="2" eb="4">
      <t>トウロク</t>
    </rPh>
    <rPh sb="4" eb="5">
      <t>ジ</t>
    </rPh>
    <rPh sb="7" eb="9">
      <t>トウロク</t>
    </rPh>
    <rPh sb="9" eb="11">
      <t>ナイヨウ</t>
    </rPh>
    <rPh sb="12" eb="13">
      <t>モト</t>
    </rPh>
    <rPh sb="16" eb="18">
      <t>トクベツ</t>
    </rPh>
    <rPh sb="29" eb="31">
      <t>シュツリョク</t>
    </rPh>
    <phoneticPr fontId="1"/>
  </si>
  <si>
    <t>消除</t>
    <rPh sb="0" eb="2">
      <t>ショウジョ</t>
    </rPh>
    <phoneticPr fontId="1"/>
  </si>
  <si>
    <t xml:space="preserve">軽油引取税マスタを「消除」で登録できること。
消除時は、消除受付年月日、消除理由を登録し、消除年月日が登録できること。
消除理由はあらかじめ決めた理由をプルダウン等から選択できること。
消除したデータを検索・照会した場合、画面に表示することができること。
</t>
    <rPh sb="0" eb="2">
      <t>ケイユ</t>
    </rPh>
    <rPh sb="2" eb="5">
      <t>ヒキトリゼイ</t>
    </rPh>
    <rPh sb="10" eb="12">
      <t>ショウジョ</t>
    </rPh>
    <rPh sb="14" eb="16">
      <t>トウロク</t>
    </rPh>
    <rPh sb="23" eb="25">
      <t>ショウジョ</t>
    </rPh>
    <rPh sb="25" eb="26">
      <t>ジ</t>
    </rPh>
    <rPh sb="28" eb="30">
      <t>ショウジョ</t>
    </rPh>
    <rPh sb="30" eb="32">
      <t>ウケツケ</t>
    </rPh>
    <rPh sb="32" eb="35">
      <t>ネンガッピ</t>
    </rPh>
    <rPh sb="36" eb="38">
      <t>ショウジョ</t>
    </rPh>
    <rPh sb="38" eb="40">
      <t>リユウ</t>
    </rPh>
    <rPh sb="41" eb="43">
      <t>トウロク</t>
    </rPh>
    <rPh sb="45" eb="47">
      <t>ショウジョ</t>
    </rPh>
    <rPh sb="47" eb="50">
      <t>ネンガッピ</t>
    </rPh>
    <rPh sb="51" eb="53">
      <t>トウロク</t>
    </rPh>
    <rPh sb="60" eb="62">
      <t>ショウジョ</t>
    </rPh>
    <rPh sb="62" eb="64">
      <t>リユウ</t>
    </rPh>
    <rPh sb="70" eb="71">
      <t>キ</t>
    </rPh>
    <rPh sb="73" eb="75">
      <t>リユウ</t>
    </rPh>
    <rPh sb="81" eb="82">
      <t>ナド</t>
    </rPh>
    <rPh sb="84" eb="86">
      <t>センタク</t>
    </rPh>
    <rPh sb="94" eb="96">
      <t>ショウジョ</t>
    </rPh>
    <rPh sb="102" eb="104">
      <t>ケンサク</t>
    </rPh>
    <rPh sb="105" eb="107">
      <t>ショウカイ</t>
    </rPh>
    <rPh sb="109" eb="111">
      <t>バアイ</t>
    </rPh>
    <rPh sb="112" eb="114">
      <t>ガメン</t>
    </rPh>
    <rPh sb="115" eb="117">
      <t>ヒョウジ</t>
    </rPh>
    <phoneticPr fontId="1"/>
  </si>
  <si>
    <t xml:space="preserve">消除後に登録内容に基づいた特別徴収義務者登録消除通知書を出力すること。
</t>
    <rPh sb="2" eb="3">
      <t>アト</t>
    </rPh>
    <rPh sb="4" eb="6">
      <t>トウロク</t>
    </rPh>
    <rPh sb="6" eb="8">
      <t>ナイヨウ</t>
    </rPh>
    <rPh sb="9" eb="10">
      <t>モト</t>
    </rPh>
    <rPh sb="28" eb="30">
      <t>シュツリョク</t>
    </rPh>
    <phoneticPr fontId="1"/>
  </si>
  <si>
    <t>登録情報変更</t>
    <rPh sb="0" eb="2">
      <t>トウロク</t>
    </rPh>
    <rPh sb="2" eb="4">
      <t>ジョウホウ</t>
    </rPh>
    <rPh sb="4" eb="6">
      <t>ヘンコウ</t>
    </rPh>
    <phoneticPr fontId="1"/>
  </si>
  <si>
    <t xml:space="preserve">マスタ登録時の、特別徴収義務者情報及び付随情報について、修正を行えること。
</t>
    <rPh sb="3" eb="5">
      <t>トウロク</t>
    </rPh>
    <rPh sb="5" eb="6">
      <t>ジ</t>
    </rPh>
    <rPh sb="17" eb="18">
      <t>オヨ</t>
    </rPh>
    <rPh sb="19" eb="21">
      <t>フズイ</t>
    </rPh>
    <rPh sb="21" eb="23">
      <t>ジョウホウ</t>
    </rPh>
    <rPh sb="28" eb="30">
      <t>シュウセイ</t>
    </rPh>
    <rPh sb="31" eb="32">
      <t>オコナ</t>
    </rPh>
    <phoneticPr fontId="1"/>
  </si>
  <si>
    <t>休業情報</t>
    <rPh sb="0" eb="2">
      <t>キュウギョウ</t>
    </rPh>
    <rPh sb="2" eb="4">
      <t>ジョウホウ</t>
    </rPh>
    <phoneticPr fontId="1"/>
  </si>
  <si>
    <t xml:space="preserve">休業開始日及び休業終了日が保持できること。
</t>
    <rPh sb="0" eb="2">
      <t>キュウギョウ</t>
    </rPh>
    <rPh sb="2" eb="5">
      <t>カイシビ</t>
    </rPh>
    <rPh sb="5" eb="6">
      <t>オヨ</t>
    </rPh>
    <rPh sb="7" eb="9">
      <t>キュウギョウ</t>
    </rPh>
    <rPh sb="9" eb="12">
      <t>シュウリョウビ</t>
    </rPh>
    <rPh sb="13" eb="15">
      <t>ホジ</t>
    </rPh>
    <phoneticPr fontId="1"/>
  </si>
  <si>
    <t xml:space="preserve">軽油引取税マスタを削除できること。
削除したマスタは検索・照会できないこと。
削除した県固有の管理番号は欠番とし、今後、採番されないこと。
</t>
    <rPh sb="0" eb="2">
      <t>ケイユ</t>
    </rPh>
    <rPh sb="2" eb="5">
      <t>ヒキトリゼイ</t>
    </rPh>
    <rPh sb="9" eb="11">
      <t>サクジョ</t>
    </rPh>
    <rPh sb="18" eb="20">
      <t>サクジョ</t>
    </rPh>
    <rPh sb="26" eb="28">
      <t>ケンサク</t>
    </rPh>
    <rPh sb="29" eb="31">
      <t>ショウカイ</t>
    </rPh>
    <rPh sb="39" eb="41">
      <t>サクジョ</t>
    </rPh>
    <rPh sb="43" eb="44">
      <t>ケン</t>
    </rPh>
    <rPh sb="44" eb="46">
      <t>コユウ</t>
    </rPh>
    <rPh sb="47" eb="49">
      <t>カンリ</t>
    </rPh>
    <rPh sb="49" eb="51">
      <t>バンゴウ</t>
    </rPh>
    <rPh sb="52" eb="54">
      <t>ケツバン</t>
    </rPh>
    <rPh sb="57" eb="59">
      <t>コンゴ</t>
    </rPh>
    <rPh sb="60" eb="62">
      <t>サイバン</t>
    </rPh>
    <phoneticPr fontId="1"/>
  </si>
  <si>
    <t>特別徴収義務者等検索</t>
    <rPh sb="0" eb="2">
      <t>トクベツ</t>
    </rPh>
    <rPh sb="2" eb="4">
      <t>チョウシュウ</t>
    </rPh>
    <rPh sb="4" eb="7">
      <t>ギムシャ</t>
    </rPh>
    <rPh sb="7" eb="8">
      <t>トウ</t>
    </rPh>
    <rPh sb="8" eb="10">
      <t>ケンサク</t>
    </rPh>
    <phoneticPr fontId="1"/>
  </si>
  <si>
    <t xml:space="preserve">登録されている軽油引取税マスタを検索する機能を保有すること。
</t>
    <rPh sb="0" eb="2">
      <t>トウロク</t>
    </rPh>
    <rPh sb="7" eb="9">
      <t>ケイユ</t>
    </rPh>
    <rPh sb="9" eb="12">
      <t>ヒキトリゼイ</t>
    </rPh>
    <rPh sb="16" eb="18">
      <t>ケンサク</t>
    </rPh>
    <rPh sb="20" eb="22">
      <t>キノウ</t>
    </rPh>
    <rPh sb="23" eb="25">
      <t>ホユウ</t>
    </rPh>
    <phoneticPr fontId="1"/>
  </si>
  <si>
    <t xml:space="preserve">検索結果を一覧にして表示する画面を有すること。
一覧で対象を選択し、軽油引取税のマスタに遷移する機能を有すること。
</t>
    <rPh sb="0" eb="2">
      <t>ケンサク</t>
    </rPh>
    <rPh sb="2" eb="4">
      <t>ケッカ</t>
    </rPh>
    <rPh sb="5" eb="7">
      <t>イチラン</t>
    </rPh>
    <rPh sb="10" eb="12">
      <t>ヒョウジ</t>
    </rPh>
    <rPh sb="14" eb="16">
      <t>ガメン</t>
    </rPh>
    <rPh sb="17" eb="18">
      <t>ユウ</t>
    </rPh>
    <rPh sb="25" eb="27">
      <t>イチラン</t>
    </rPh>
    <rPh sb="28" eb="30">
      <t>タイショウ</t>
    </rPh>
    <rPh sb="31" eb="33">
      <t>センタク</t>
    </rPh>
    <rPh sb="35" eb="37">
      <t>ケイユ</t>
    </rPh>
    <rPh sb="37" eb="40">
      <t>ヒキトリゼイ</t>
    </rPh>
    <rPh sb="45" eb="47">
      <t>センイ</t>
    </rPh>
    <rPh sb="49" eb="51">
      <t>キノウ</t>
    </rPh>
    <rPh sb="52" eb="53">
      <t>ユウ</t>
    </rPh>
    <phoneticPr fontId="1"/>
  </si>
  <si>
    <t>事務所事業所等検索</t>
    <rPh sb="0" eb="3">
      <t>ジムショ</t>
    </rPh>
    <rPh sb="3" eb="6">
      <t>ジギョウショ</t>
    </rPh>
    <rPh sb="6" eb="7">
      <t>トウ</t>
    </rPh>
    <rPh sb="7" eb="9">
      <t>ケンサク</t>
    </rPh>
    <phoneticPr fontId="1"/>
  </si>
  <si>
    <t xml:space="preserve">J-Lis管理の軽油流通情報管理システムの出力結果について、事業者情報及び事業所情報のデータを取り込めること。
取り込みは可能な限り職員の手を介さない手段とすること。（オンラインによるアップロードは避けること。ファイルサーバにファイルを保存する程度であれば問題ない。）
取り込む内容は少なくとも以下の内容を取り込めること。
【取り込み内容】
・事業者
軽油番号、事業者コード、本店事業所コード、業者区分、仮特指定、氏名・名称、住所・所在地、電話番号
・事務所、事業所
事業所コード、事務所コード、予備、整理番号、氏名・名称、住所・所在地、電話番号、市町村コード
</t>
    <rPh sb="5" eb="7">
      <t>カンリ</t>
    </rPh>
    <rPh sb="8" eb="10">
      <t>ケイユ</t>
    </rPh>
    <rPh sb="10" eb="12">
      <t>リュウツウ</t>
    </rPh>
    <rPh sb="12" eb="14">
      <t>ジョウホウ</t>
    </rPh>
    <rPh sb="14" eb="16">
      <t>カンリ</t>
    </rPh>
    <rPh sb="21" eb="23">
      <t>シュツリョク</t>
    </rPh>
    <rPh sb="23" eb="25">
      <t>ケッカ</t>
    </rPh>
    <rPh sb="30" eb="33">
      <t>ジギョウシャ</t>
    </rPh>
    <rPh sb="33" eb="35">
      <t>ジョウホウ</t>
    </rPh>
    <rPh sb="35" eb="36">
      <t>オヨ</t>
    </rPh>
    <rPh sb="37" eb="40">
      <t>ジギョウショ</t>
    </rPh>
    <rPh sb="40" eb="42">
      <t>ジョウホウ</t>
    </rPh>
    <rPh sb="47" eb="48">
      <t>ト</t>
    </rPh>
    <rPh sb="49" eb="50">
      <t>コ</t>
    </rPh>
    <rPh sb="57" eb="58">
      <t>ト</t>
    </rPh>
    <rPh sb="59" eb="60">
      <t>コ</t>
    </rPh>
    <rPh sb="62" eb="64">
      <t>カノウ</t>
    </rPh>
    <rPh sb="65" eb="66">
      <t>カギ</t>
    </rPh>
    <rPh sb="67" eb="69">
      <t>ショクイン</t>
    </rPh>
    <rPh sb="70" eb="71">
      <t>テ</t>
    </rPh>
    <rPh sb="72" eb="73">
      <t>カイ</t>
    </rPh>
    <rPh sb="76" eb="78">
      <t>シュダン</t>
    </rPh>
    <rPh sb="100" eb="101">
      <t>サ</t>
    </rPh>
    <rPh sb="119" eb="121">
      <t>ホゾン</t>
    </rPh>
    <rPh sb="123" eb="125">
      <t>テイド</t>
    </rPh>
    <rPh sb="129" eb="131">
      <t>モンダイ</t>
    </rPh>
    <rPh sb="137" eb="138">
      <t>ト</t>
    </rPh>
    <rPh sb="139" eb="140">
      <t>コ</t>
    </rPh>
    <rPh sb="141" eb="143">
      <t>ナイヨウ</t>
    </rPh>
    <rPh sb="144" eb="145">
      <t>スク</t>
    </rPh>
    <rPh sb="149" eb="151">
      <t>イカ</t>
    </rPh>
    <rPh sb="152" eb="154">
      <t>ナイヨウ</t>
    </rPh>
    <rPh sb="155" eb="156">
      <t>ト</t>
    </rPh>
    <rPh sb="157" eb="158">
      <t>コ</t>
    </rPh>
    <rPh sb="166" eb="167">
      <t>ト</t>
    </rPh>
    <rPh sb="168" eb="169">
      <t>コ</t>
    </rPh>
    <rPh sb="170" eb="172">
      <t>ナイヨウ</t>
    </rPh>
    <rPh sb="230" eb="233">
      <t>ジムショ</t>
    </rPh>
    <phoneticPr fontId="1"/>
  </si>
  <si>
    <t xml:space="preserve">システムが保持している事業所の検索ができること。
</t>
    <rPh sb="5" eb="7">
      <t>ホジ</t>
    </rPh>
    <rPh sb="11" eb="14">
      <t>ジギョウショ</t>
    </rPh>
    <rPh sb="15" eb="17">
      <t>ケンサク</t>
    </rPh>
    <phoneticPr fontId="1"/>
  </si>
  <si>
    <t xml:space="preserve">検索結果が一覧で表示できること。
一覧には、事務所・事業所が表示されること。
一覧には、事業者コード、事業者の氏名または名称、事業者の住所または所在地が表示されていること。
</t>
    <rPh sb="0" eb="2">
      <t>ケンサク</t>
    </rPh>
    <rPh sb="2" eb="4">
      <t>ケッカ</t>
    </rPh>
    <rPh sb="5" eb="7">
      <t>イチラン</t>
    </rPh>
    <rPh sb="8" eb="10">
      <t>ヒョウジ</t>
    </rPh>
    <rPh sb="17" eb="19">
      <t>イチラン</t>
    </rPh>
    <rPh sb="22" eb="25">
      <t>ジムショ</t>
    </rPh>
    <rPh sb="26" eb="29">
      <t>ジギョウショ</t>
    </rPh>
    <rPh sb="30" eb="32">
      <t>ヒョウジ</t>
    </rPh>
    <rPh sb="40" eb="42">
      <t>イチラン</t>
    </rPh>
    <rPh sb="45" eb="48">
      <t>ジギョウシャ</t>
    </rPh>
    <rPh sb="52" eb="55">
      <t>ジギョウシャ</t>
    </rPh>
    <rPh sb="56" eb="58">
      <t>シメイ</t>
    </rPh>
    <rPh sb="61" eb="63">
      <t>メイショウ</t>
    </rPh>
    <rPh sb="64" eb="67">
      <t>ジギョウシャ</t>
    </rPh>
    <rPh sb="68" eb="70">
      <t>ジュウショ</t>
    </rPh>
    <rPh sb="73" eb="76">
      <t>ショザイチ</t>
    </rPh>
    <rPh sb="77" eb="79">
      <t>ヒョウジ</t>
    </rPh>
    <phoneticPr fontId="1"/>
  </si>
  <si>
    <t>登録内容照会</t>
    <rPh sb="0" eb="2">
      <t>トウロク</t>
    </rPh>
    <rPh sb="2" eb="4">
      <t>ナイヨウ</t>
    </rPh>
    <rPh sb="4" eb="6">
      <t>ショウカイ</t>
    </rPh>
    <phoneticPr fontId="1"/>
  </si>
  <si>
    <t xml:space="preserve">一覧から選択した対象について、さらに詳細の内容を表示できること。
表示内容は以下のとおりとし、事務所・事業所に対応する事業者をあわせて表示すること。
【表示内容】
・事業者
軽油番号、事業者コード、本店事業所コード、業者区分、仮特指定、氏名・名称、住所・所在地、電話番号
・事務所、事業所
事業所コード、事務所コード、予備、整理番号、氏名・名称、住所・所在地、電話番号、市町村コード
</t>
    <rPh sb="0" eb="2">
      <t>イチラン</t>
    </rPh>
    <rPh sb="4" eb="6">
      <t>センタク</t>
    </rPh>
    <rPh sb="8" eb="10">
      <t>タイショウ</t>
    </rPh>
    <rPh sb="18" eb="20">
      <t>ショウサイ</t>
    </rPh>
    <rPh sb="21" eb="23">
      <t>ナイヨウ</t>
    </rPh>
    <rPh sb="24" eb="26">
      <t>ヒョウジ</t>
    </rPh>
    <rPh sb="34" eb="36">
      <t>ヒョウジ</t>
    </rPh>
    <rPh sb="36" eb="38">
      <t>ナイヨウ</t>
    </rPh>
    <rPh sb="39" eb="41">
      <t>イカ</t>
    </rPh>
    <rPh sb="48" eb="51">
      <t>ジムショ</t>
    </rPh>
    <rPh sb="52" eb="55">
      <t>ジギョウショ</t>
    </rPh>
    <rPh sb="56" eb="58">
      <t>タイオウ</t>
    </rPh>
    <rPh sb="60" eb="63">
      <t>ジギョウシャ</t>
    </rPh>
    <rPh sb="68" eb="70">
      <t>ヒョウジ</t>
    </rPh>
    <rPh sb="78" eb="80">
      <t>ヒョウジ</t>
    </rPh>
    <rPh sb="80" eb="82">
      <t>ナイヨウ</t>
    </rPh>
    <phoneticPr fontId="1"/>
  </si>
  <si>
    <t>申告書入力</t>
    <rPh sb="0" eb="3">
      <t>シンコクショ</t>
    </rPh>
    <rPh sb="3" eb="5">
      <t>ニュウリョク</t>
    </rPh>
    <phoneticPr fontId="1"/>
  </si>
  <si>
    <t>申告納入分</t>
    <rPh sb="0" eb="2">
      <t>シンコク</t>
    </rPh>
    <rPh sb="2" eb="4">
      <t>ノウニュウ</t>
    </rPh>
    <rPh sb="4" eb="5">
      <t>ブン</t>
    </rPh>
    <phoneticPr fontId="1"/>
  </si>
  <si>
    <t xml:space="preserve">第16号の10様式（納入申告書）の以下の内容をオンライン画面で入力できること。
【入力内容】
納入数量、課税対象外（法第１４４の２、輸出、課税済、免税証、合衆国軍隊等、これらの小計）、差引計、欠減量、再差引計、税額、添付免税証入力、申告書記載の免税軽油納入数量
また、以下の項目について追加で入力を行えること。
【追加項目】
徴収猶予期間、徴収猶予額、加算金情報（本税納期限、加算金の割合、加算金計算額）
入力後に内容の整合性についてエラーチェックを行うこと。
なお、添付された免税証の入力においては、OCRまたはバーコードによる入力等により、入力作業を軽減すること。また、添付された免税証が有効であることの確認が取れる仕組みとなっていること。
</t>
    <rPh sb="17" eb="19">
      <t>イカ</t>
    </rPh>
    <rPh sb="42" eb="44">
      <t>ニュウリョク</t>
    </rPh>
    <rPh sb="44" eb="46">
      <t>ナイヨウ</t>
    </rPh>
    <rPh sb="48" eb="50">
      <t>ノウニュウ</t>
    </rPh>
    <rPh sb="50" eb="52">
      <t>スウリョウ</t>
    </rPh>
    <rPh sb="53" eb="55">
      <t>カゼイ</t>
    </rPh>
    <rPh sb="55" eb="58">
      <t>タイショウガイ</t>
    </rPh>
    <rPh sb="59" eb="60">
      <t>ホウ</t>
    </rPh>
    <rPh sb="60" eb="61">
      <t>ダイ</t>
    </rPh>
    <rPh sb="67" eb="69">
      <t>ユシュツ</t>
    </rPh>
    <rPh sb="70" eb="72">
      <t>カゼイ</t>
    </rPh>
    <rPh sb="72" eb="73">
      <t>ズ</t>
    </rPh>
    <rPh sb="74" eb="76">
      <t>メンゼイ</t>
    </rPh>
    <rPh sb="76" eb="77">
      <t>ショウ</t>
    </rPh>
    <rPh sb="78" eb="81">
      <t>ガッシュウコク</t>
    </rPh>
    <rPh sb="81" eb="83">
      <t>グンタイ</t>
    </rPh>
    <rPh sb="83" eb="84">
      <t>トウ</t>
    </rPh>
    <rPh sb="89" eb="91">
      <t>ショウケイ</t>
    </rPh>
    <rPh sb="93" eb="94">
      <t>サ</t>
    </rPh>
    <rPh sb="94" eb="95">
      <t>ヒ</t>
    </rPh>
    <rPh sb="95" eb="96">
      <t>ケイ</t>
    </rPh>
    <rPh sb="97" eb="98">
      <t>ケツ</t>
    </rPh>
    <rPh sb="214" eb="217">
      <t>セイゴウセイ</t>
    </rPh>
    <rPh sb="239" eb="241">
      <t>テンプ</t>
    </rPh>
    <rPh sb="244" eb="246">
      <t>メンゼイ</t>
    </rPh>
    <rPh sb="246" eb="247">
      <t>ショウ</t>
    </rPh>
    <rPh sb="248" eb="250">
      <t>ニュウリョク</t>
    </rPh>
    <rPh sb="270" eb="272">
      <t>ニュウリョク</t>
    </rPh>
    <rPh sb="272" eb="273">
      <t>ナド</t>
    </rPh>
    <rPh sb="277" eb="279">
      <t>ニュウリョク</t>
    </rPh>
    <rPh sb="279" eb="281">
      <t>サギョウ</t>
    </rPh>
    <rPh sb="282" eb="284">
      <t>ケイゲン</t>
    </rPh>
    <rPh sb="292" eb="294">
      <t>テンプ</t>
    </rPh>
    <rPh sb="297" eb="299">
      <t>メンゼイ</t>
    </rPh>
    <rPh sb="299" eb="300">
      <t>ショウ</t>
    </rPh>
    <rPh sb="301" eb="303">
      <t>ユウコウ</t>
    </rPh>
    <rPh sb="309" eb="311">
      <t>カクニン</t>
    </rPh>
    <rPh sb="312" eb="313">
      <t>ト</t>
    </rPh>
    <rPh sb="315" eb="317">
      <t>シク</t>
    </rPh>
    <phoneticPr fontId="1"/>
  </si>
  <si>
    <t>申告納付分</t>
    <rPh sb="0" eb="2">
      <t>シンコク</t>
    </rPh>
    <rPh sb="2" eb="4">
      <t>ノウフ</t>
    </rPh>
    <rPh sb="4" eb="5">
      <t>ブン</t>
    </rPh>
    <phoneticPr fontId="1"/>
  </si>
  <si>
    <t xml:space="preserve">第16号の12様式（納付申告書）の以下の内容をオンライン画面で入力できること。
【入力内容】
納付申告書の（ア）から（ク）までの項目（販売数量、控除分、差引計）
また、以下の項目について追加で入力を行えること。
【追加項目】
加算金情報（本税納期限、加算金の割合、加算金計算額）
入力後に内容の整合性についてエラーチェックを行うこと。
</t>
    <rPh sb="10" eb="12">
      <t>ノウフ</t>
    </rPh>
    <rPh sb="17" eb="19">
      <t>イカ</t>
    </rPh>
    <rPh sb="42" eb="44">
      <t>ニュウリョク</t>
    </rPh>
    <rPh sb="44" eb="46">
      <t>ナイヨウ</t>
    </rPh>
    <rPh sb="48" eb="50">
      <t>ノウフ</t>
    </rPh>
    <rPh sb="50" eb="53">
      <t>シンコクショ</t>
    </rPh>
    <rPh sb="65" eb="67">
      <t>コウモク</t>
    </rPh>
    <rPh sb="68" eb="70">
      <t>ハンバイ</t>
    </rPh>
    <rPh sb="70" eb="72">
      <t>スウリョウ</t>
    </rPh>
    <rPh sb="73" eb="76">
      <t>コウジョブン</t>
    </rPh>
    <rPh sb="77" eb="79">
      <t>サシヒ</t>
    </rPh>
    <rPh sb="79" eb="80">
      <t>ケイ</t>
    </rPh>
    <rPh sb="111" eb="113">
      <t>ツイカ</t>
    </rPh>
    <rPh sb="113" eb="115">
      <t>コウモク</t>
    </rPh>
    <phoneticPr fontId="1"/>
  </si>
  <si>
    <t>普通徴収分</t>
    <rPh sb="0" eb="2">
      <t>フツウ</t>
    </rPh>
    <rPh sb="2" eb="4">
      <t>チョウシュウ</t>
    </rPh>
    <rPh sb="4" eb="5">
      <t>ブン</t>
    </rPh>
    <phoneticPr fontId="1"/>
  </si>
  <si>
    <t xml:space="preserve">以下の内容をオンラインで入力できること。
入力した内容は普通徴収分として取り扱えること。
【入力内容】
免税証の不正受給、免税軽油の引取り　（それぞれ、課税標準量、税額）
入力後に内容の整合性についてエラーチェックを行うこと。
</t>
    <rPh sb="0" eb="2">
      <t>イカ</t>
    </rPh>
    <rPh sb="3" eb="5">
      <t>ナイヨウ</t>
    </rPh>
    <rPh sb="12" eb="14">
      <t>ニュウリョク</t>
    </rPh>
    <rPh sb="21" eb="23">
      <t>ニュウリョク</t>
    </rPh>
    <rPh sb="25" eb="27">
      <t>ナイヨウ</t>
    </rPh>
    <rPh sb="28" eb="30">
      <t>フツウ</t>
    </rPh>
    <rPh sb="30" eb="32">
      <t>チョウシュウ</t>
    </rPh>
    <rPh sb="32" eb="33">
      <t>ブン</t>
    </rPh>
    <rPh sb="36" eb="37">
      <t>ト</t>
    </rPh>
    <rPh sb="38" eb="39">
      <t>アツカ</t>
    </rPh>
    <rPh sb="47" eb="49">
      <t>ニュウリョク</t>
    </rPh>
    <rPh sb="49" eb="51">
      <t>ナイヨウ</t>
    </rPh>
    <rPh sb="53" eb="55">
      <t>メンゼイ</t>
    </rPh>
    <rPh sb="55" eb="56">
      <t>ショウ</t>
    </rPh>
    <rPh sb="57" eb="59">
      <t>フセイ</t>
    </rPh>
    <rPh sb="59" eb="61">
      <t>ジュキュウ</t>
    </rPh>
    <rPh sb="62" eb="64">
      <t>メンゼイ</t>
    </rPh>
    <rPh sb="64" eb="66">
      <t>ケイユ</t>
    </rPh>
    <rPh sb="67" eb="69">
      <t>ヒキトリ</t>
    </rPh>
    <rPh sb="77" eb="79">
      <t>カゼイ</t>
    </rPh>
    <rPh sb="79" eb="81">
      <t>ヒョウジュン</t>
    </rPh>
    <rPh sb="81" eb="82">
      <t>リョウ</t>
    </rPh>
    <rPh sb="83" eb="85">
      <t>ゼイガク</t>
    </rPh>
    <phoneticPr fontId="1"/>
  </si>
  <si>
    <t>差額課税　納付申告</t>
    <rPh sb="0" eb="2">
      <t>サガク</t>
    </rPh>
    <rPh sb="2" eb="4">
      <t>カゼイ</t>
    </rPh>
    <rPh sb="5" eb="7">
      <t>ノウフ</t>
    </rPh>
    <rPh sb="7" eb="9">
      <t>シンコク</t>
    </rPh>
    <phoneticPr fontId="1"/>
  </si>
  <si>
    <t xml:space="preserve">税率の改正が行われたときに、販売業者が所有・保管等している課税済軽油（旧税率）、または、課税済軽油（旧税率）の販売業者等への施行日前譲渡、施行日後引き渡し又は移出などに対して差額分を課税する処理が行えること。
</t>
    <rPh sb="0" eb="2">
      <t>ゼイリツ</t>
    </rPh>
    <rPh sb="3" eb="5">
      <t>カイセイ</t>
    </rPh>
    <rPh sb="6" eb="7">
      <t>オコナ</t>
    </rPh>
    <rPh sb="14" eb="16">
      <t>ハンバイ</t>
    </rPh>
    <rPh sb="19" eb="21">
      <t>ショユウ</t>
    </rPh>
    <rPh sb="22" eb="24">
      <t>ホカン</t>
    </rPh>
    <rPh sb="24" eb="25">
      <t>トウ</t>
    </rPh>
    <rPh sb="84" eb="85">
      <t>タイ</t>
    </rPh>
    <rPh sb="87" eb="89">
      <t>サガク</t>
    </rPh>
    <rPh sb="89" eb="90">
      <t>ブン</t>
    </rPh>
    <rPh sb="91" eb="93">
      <t>カゼイ</t>
    </rPh>
    <rPh sb="95" eb="97">
      <t>ショリ</t>
    </rPh>
    <rPh sb="98" eb="99">
      <t>オコナ</t>
    </rPh>
    <phoneticPr fontId="1"/>
  </si>
  <si>
    <t>差額課税　納入申告</t>
    <rPh sb="0" eb="2">
      <t>サガク</t>
    </rPh>
    <rPh sb="2" eb="4">
      <t>カゼイ</t>
    </rPh>
    <rPh sb="5" eb="7">
      <t>ノウニュウ</t>
    </rPh>
    <rPh sb="7" eb="9">
      <t>シンコク</t>
    </rPh>
    <phoneticPr fontId="1"/>
  </si>
  <si>
    <t xml:space="preserve">税率の改正が行われたときに、販売業者が所有・保管等している課税済軽油（旧税率）、または、課税済軽油（旧税率）の販売業者等への施行日前譲渡、施行日後引き渡し又は移出などに対して差額分を課税する処理が行えること。
</t>
    <phoneticPr fontId="1"/>
  </si>
  <si>
    <t>eLTAX対応</t>
    <rPh sb="5" eb="7">
      <t>タイオウ</t>
    </rPh>
    <phoneticPr fontId="1"/>
  </si>
  <si>
    <t xml:space="preserve">上記の各申告について、eLTAXによる電子申告に対応すること。
電子申告されたデータについて、eLTAXから出力されたデータを自動で取り込む機能を有すること。（ファイルサーバに保存されたデータを定期的に取り込む、等）
</t>
    <rPh sb="0" eb="2">
      <t>ジョウキ</t>
    </rPh>
    <rPh sb="3" eb="4">
      <t>カク</t>
    </rPh>
    <rPh sb="4" eb="6">
      <t>シンコク</t>
    </rPh>
    <rPh sb="19" eb="21">
      <t>デンシ</t>
    </rPh>
    <rPh sb="21" eb="23">
      <t>シンコク</t>
    </rPh>
    <rPh sb="24" eb="26">
      <t>タイオウ</t>
    </rPh>
    <rPh sb="33" eb="35">
      <t>デンシ</t>
    </rPh>
    <rPh sb="35" eb="37">
      <t>シンコク</t>
    </rPh>
    <rPh sb="55" eb="57">
      <t>シュツリョク</t>
    </rPh>
    <rPh sb="64" eb="66">
      <t>ジドウ</t>
    </rPh>
    <rPh sb="67" eb="68">
      <t>ト</t>
    </rPh>
    <rPh sb="69" eb="70">
      <t>コ</t>
    </rPh>
    <rPh sb="71" eb="73">
      <t>キノウ</t>
    </rPh>
    <rPh sb="74" eb="75">
      <t>ユウ</t>
    </rPh>
    <rPh sb="89" eb="91">
      <t>ホゾン</t>
    </rPh>
    <rPh sb="98" eb="100">
      <t>テイキ</t>
    </rPh>
    <rPh sb="100" eb="101">
      <t>テキ</t>
    </rPh>
    <rPh sb="102" eb="103">
      <t>ト</t>
    </rPh>
    <rPh sb="104" eb="105">
      <t>コ</t>
    </rPh>
    <rPh sb="107" eb="108">
      <t>トウ</t>
    </rPh>
    <phoneticPr fontId="1"/>
  </si>
  <si>
    <t>更正・決定入力</t>
    <rPh sb="0" eb="2">
      <t>コウセイ</t>
    </rPh>
    <rPh sb="3" eb="5">
      <t>ケッテイ</t>
    </rPh>
    <rPh sb="5" eb="7">
      <t>ニュウリョク</t>
    </rPh>
    <phoneticPr fontId="1"/>
  </si>
  <si>
    <t xml:space="preserve">更正・決定情報（申告納付分、申告納入分）、及び、差額課税に対する更正・決定情報（申告納付分、申告納入分）の入力が、オンラインで行えること。
各種入力は既に調定されている営業月にのみ行えること。
</t>
    <rPh sb="0" eb="2">
      <t>コウセイ</t>
    </rPh>
    <rPh sb="3" eb="5">
      <t>ケッテイ</t>
    </rPh>
    <rPh sb="5" eb="7">
      <t>ジョウホウ</t>
    </rPh>
    <rPh sb="8" eb="10">
      <t>シンコク</t>
    </rPh>
    <rPh sb="10" eb="12">
      <t>ノウフ</t>
    </rPh>
    <rPh sb="12" eb="13">
      <t>ブン</t>
    </rPh>
    <rPh sb="14" eb="16">
      <t>シンコク</t>
    </rPh>
    <rPh sb="16" eb="18">
      <t>ノウニュウ</t>
    </rPh>
    <rPh sb="18" eb="19">
      <t>ブン</t>
    </rPh>
    <rPh sb="21" eb="22">
      <t>オヨ</t>
    </rPh>
    <rPh sb="24" eb="26">
      <t>サガク</t>
    </rPh>
    <rPh sb="26" eb="28">
      <t>カゼイ</t>
    </rPh>
    <rPh sb="29" eb="30">
      <t>タイ</t>
    </rPh>
    <rPh sb="52" eb="54">
      <t>ニュウリョク</t>
    </rPh>
    <rPh sb="55" eb="56">
      <t>オコナ</t>
    </rPh>
    <rPh sb="71" eb="73">
      <t>カクシュ</t>
    </rPh>
    <rPh sb="73" eb="75">
      <t>ニュウリョク</t>
    </rPh>
    <rPh sb="76" eb="77">
      <t>スデ</t>
    </rPh>
    <rPh sb="78" eb="80">
      <t>チョウテイ</t>
    </rPh>
    <rPh sb="85" eb="87">
      <t>エイギョウ</t>
    </rPh>
    <rPh sb="87" eb="88">
      <t>ツキ</t>
    </rPh>
    <rPh sb="91" eb="92">
      <t>オコナ</t>
    </rPh>
    <phoneticPr fontId="1"/>
  </si>
  <si>
    <t>入力内容</t>
    <rPh sb="0" eb="2">
      <t>ニュウリョク</t>
    </rPh>
    <rPh sb="2" eb="4">
      <t>ナイヨウ</t>
    </rPh>
    <phoneticPr fontId="1"/>
  </si>
  <si>
    <t xml:space="preserve">更正請求日の入力ができること。
更正・決定等の理由、賦課理由の入力がプルダウン等で選択し登録できること。
対象月に対して、更正・決定の申告書の内容について入力できること。
加算金の基礎額、加算金額の入力が行えること。
加算金は、過小（通常）、過小（加重）、不申告、重加算の区分で入力が行えること。（自動計算は行えなくて良い）
申告書入力時と同等のエラーチェックを行うこと。
</t>
    <rPh sb="0" eb="2">
      <t>コウセイ</t>
    </rPh>
    <rPh sb="2" eb="4">
      <t>セイキュウ</t>
    </rPh>
    <rPh sb="4" eb="5">
      <t>ビ</t>
    </rPh>
    <rPh sb="6" eb="8">
      <t>ニュウリョク</t>
    </rPh>
    <rPh sb="31" eb="33">
      <t>ニュウリョク</t>
    </rPh>
    <rPh sb="39" eb="40">
      <t>ナド</t>
    </rPh>
    <rPh sb="41" eb="43">
      <t>センタク</t>
    </rPh>
    <rPh sb="44" eb="46">
      <t>トウロク</t>
    </rPh>
    <rPh sb="54" eb="56">
      <t>タイショウ</t>
    </rPh>
    <rPh sb="56" eb="57">
      <t>ツキ</t>
    </rPh>
    <rPh sb="58" eb="59">
      <t>タイ</t>
    </rPh>
    <rPh sb="62" eb="64">
      <t>コウセイ</t>
    </rPh>
    <rPh sb="65" eb="67">
      <t>ケッテイ</t>
    </rPh>
    <rPh sb="68" eb="71">
      <t>シンコクショ</t>
    </rPh>
    <rPh sb="72" eb="74">
      <t>ナイヨウ</t>
    </rPh>
    <rPh sb="78" eb="80">
      <t>ニュウリョク</t>
    </rPh>
    <rPh sb="88" eb="91">
      <t>カサンキン</t>
    </rPh>
    <rPh sb="92" eb="95">
      <t>キソガク</t>
    </rPh>
    <rPh sb="96" eb="99">
      <t>カサンキン</t>
    </rPh>
    <rPh sb="99" eb="100">
      <t>ガク</t>
    </rPh>
    <rPh sb="101" eb="103">
      <t>ニュウリョク</t>
    </rPh>
    <rPh sb="104" eb="105">
      <t>オコナ</t>
    </rPh>
    <rPh sb="111" eb="114">
      <t>カサンキン</t>
    </rPh>
    <rPh sb="116" eb="118">
      <t>カショウ</t>
    </rPh>
    <rPh sb="119" eb="121">
      <t>ツウジョウ</t>
    </rPh>
    <rPh sb="123" eb="125">
      <t>カショウ</t>
    </rPh>
    <rPh sb="126" eb="128">
      <t>カジュウ</t>
    </rPh>
    <rPh sb="151" eb="153">
      <t>ジドウ</t>
    </rPh>
    <rPh sb="153" eb="155">
      <t>ケイサン</t>
    </rPh>
    <rPh sb="156" eb="157">
      <t>オコナ</t>
    </rPh>
    <rPh sb="161" eb="162">
      <t>ヨ</t>
    </rPh>
    <phoneticPr fontId="1"/>
  </si>
  <si>
    <t xml:space="preserve">延滞金計算機能を持ち、自動で延滞金を計算できること。
</t>
    <phoneticPr fontId="1"/>
  </si>
  <si>
    <t xml:space="preserve">更正・決定として入力されている情報について、画面上で一覧出力できること。
</t>
    <rPh sb="0" eb="2">
      <t>コウセイ</t>
    </rPh>
    <rPh sb="3" eb="5">
      <t>ケッテイ</t>
    </rPh>
    <rPh sb="8" eb="10">
      <t>ニュウリョク</t>
    </rPh>
    <rPh sb="15" eb="17">
      <t>ジョウホウ</t>
    </rPh>
    <rPh sb="22" eb="25">
      <t>ガメンジョウ</t>
    </rPh>
    <rPh sb="26" eb="28">
      <t>イチラン</t>
    </rPh>
    <rPh sb="28" eb="30">
      <t>シュツリョク</t>
    </rPh>
    <phoneticPr fontId="1"/>
  </si>
  <si>
    <t xml:space="preserve">一覧出力されている画面から、更正・決定の画面に遷移し、内容の修正、削除を行えること。
</t>
    <rPh sb="0" eb="2">
      <t>イチラン</t>
    </rPh>
    <rPh sb="2" eb="4">
      <t>シュツリョク</t>
    </rPh>
    <rPh sb="9" eb="11">
      <t>ガメン</t>
    </rPh>
    <rPh sb="14" eb="16">
      <t>コウセイ</t>
    </rPh>
    <rPh sb="17" eb="19">
      <t>ケッテイ</t>
    </rPh>
    <rPh sb="20" eb="22">
      <t>ガメン</t>
    </rPh>
    <rPh sb="23" eb="25">
      <t>センイ</t>
    </rPh>
    <rPh sb="27" eb="29">
      <t>ナイヨウ</t>
    </rPh>
    <rPh sb="30" eb="32">
      <t>シュウセイ</t>
    </rPh>
    <rPh sb="33" eb="35">
      <t>サクジョ</t>
    </rPh>
    <rPh sb="36" eb="37">
      <t>オコナ</t>
    </rPh>
    <phoneticPr fontId="1"/>
  </si>
  <si>
    <t>調定処理</t>
    <rPh sb="0" eb="2">
      <t>チョウテイ</t>
    </rPh>
    <rPh sb="2" eb="4">
      <t>ショリ</t>
    </rPh>
    <phoneticPr fontId="1"/>
  </si>
  <si>
    <t>区分</t>
    <rPh sb="0" eb="2">
      <t>クブン</t>
    </rPh>
    <phoneticPr fontId="1"/>
  </si>
  <si>
    <t xml:space="preserve">オンラインで調定を行うことができること。
調定対象を選択、または、任意の条件（管轄、期限内申告、期限後申告、更正・決定、加算金のみ、普通徴収、差額課税　期限内、差額課税　期限後）で調定対象を選択できること。
</t>
    <rPh sb="6" eb="8">
      <t>チョウテイ</t>
    </rPh>
    <rPh sb="9" eb="10">
      <t>オコナ</t>
    </rPh>
    <rPh sb="22" eb="24">
      <t>チョウテイ</t>
    </rPh>
    <rPh sb="24" eb="26">
      <t>タイショウ</t>
    </rPh>
    <rPh sb="27" eb="29">
      <t>センタク</t>
    </rPh>
    <rPh sb="34" eb="36">
      <t>ニンイ</t>
    </rPh>
    <rPh sb="37" eb="39">
      <t>ジョウケン</t>
    </rPh>
    <rPh sb="40" eb="42">
      <t>カンカツ</t>
    </rPh>
    <rPh sb="43" eb="46">
      <t>キゲンナイ</t>
    </rPh>
    <rPh sb="46" eb="48">
      <t>シンコク</t>
    </rPh>
    <rPh sb="49" eb="51">
      <t>キゲン</t>
    </rPh>
    <rPh sb="51" eb="52">
      <t>ゴ</t>
    </rPh>
    <rPh sb="52" eb="54">
      <t>シンコク</t>
    </rPh>
    <rPh sb="55" eb="57">
      <t>コウセイ</t>
    </rPh>
    <rPh sb="58" eb="60">
      <t>ケッテイ</t>
    </rPh>
    <rPh sb="61" eb="64">
      <t>カサンキン</t>
    </rPh>
    <rPh sb="67" eb="69">
      <t>フツウ</t>
    </rPh>
    <rPh sb="69" eb="71">
      <t>チョウシュウ</t>
    </rPh>
    <rPh sb="72" eb="74">
      <t>サガク</t>
    </rPh>
    <rPh sb="74" eb="76">
      <t>カゼイ</t>
    </rPh>
    <rPh sb="91" eb="93">
      <t>チョウテイ</t>
    </rPh>
    <rPh sb="93" eb="95">
      <t>タイショウ</t>
    </rPh>
    <rPh sb="96" eb="98">
      <t>センタク</t>
    </rPh>
    <phoneticPr fontId="1"/>
  </si>
  <si>
    <t>調定日</t>
    <rPh sb="0" eb="2">
      <t>チョウテイ</t>
    </rPh>
    <rPh sb="2" eb="3">
      <t>ビ</t>
    </rPh>
    <phoneticPr fontId="1"/>
  </si>
  <si>
    <t xml:space="preserve">調定時に調定日を任意で設定できること。
ただし、決算が確定した月は選択不可で問題ない。
</t>
    <rPh sb="0" eb="2">
      <t>チョウテイ</t>
    </rPh>
    <rPh sb="2" eb="3">
      <t>ジ</t>
    </rPh>
    <rPh sb="4" eb="6">
      <t>チョウテイ</t>
    </rPh>
    <rPh sb="6" eb="7">
      <t>ビ</t>
    </rPh>
    <rPh sb="8" eb="10">
      <t>ニンイ</t>
    </rPh>
    <rPh sb="11" eb="13">
      <t>セッテイ</t>
    </rPh>
    <rPh sb="24" eb="26">
      <t>ケッサン</t>
    </rPh>
    <rPh sb="27" eb="29">
      <t>カクテイ</t>
    </rPh>
    <rPh sb="31" eb="32">
      <t>ゲツ</t>
    </rPh>
    <rPh sb="33" eb="35">
      <t>センタク</t>
    </rPh>
    <rPh sb="35" eb="37">
      <t>フカ</t>
    </rPh>
    <rPh sb="38" eb="40">
      <t>モンダイ</t>
    </rPh>
    <phoneticPr fontId="1"/>
  </si>
  <si>
    <t>納期限</t>
    <rPh sb="0" eb="3">
      <t>ノウキゲン</t>
    </rPh>
    <phoneticPr fontId="1"/>
  </si>
  <si>
    <t xml:space="preserve">期限後申告、更正・決定、加算金のみ、差額課税　期限後の場合、発付日、納期限を設定できること。
</t>
  </si>
  <si>
    <t xml:space="preserve">以下のエラーチェックを行うこと。
【エラーチェック】
・調定日、発付日、納期限について、ありえない日の入力があった場合（法律的、矛盾、その他）
</t>
    <rPh sb="0" eb="2">
      <t>イカ</t>
    </rPh>
    <rPh sb="11" eb="12">
      <t>オコナ</t>
    </rPh>
    <phoneticPr fontId="1"/>
  </si>
  <si>
    <t>帳票出力</t>
    <rPh sb="0" eb="2">
      <t>チョウヒョウ</t>
    </rPh>
    <rPh sb="2" eb="4">
      <t>シュツリョク</t>
    </rPh>
    <phoneticPr fontId="1"/>
  </si>
  <si>
    <t xml:space="preserve">調定処理実施後に、調定回議書等を出力すること。
出力する帳票は以下のとおり。
・調定回議書
・調定通知書
・調定内訳書
（徴収猶予の情報が入力されていた場合）
・徴収猶予承認一覧表
（更正・決定の場合）
・更正通知兼納入（付）告知書
・納付書（eL-QR対応）
</t>
    <rPh sb="0" eb="2">
      <t>チョウテイ</t>
    </rPh>
    <rPh sb="2" eb="4">
      <t>ショリ</t>
    </rPh>
    <rPh sb="4" eb="6">
      <t>ジッシ</t>
    </rPh>
    <rPh sb="6" eb="7">
      <t>アト</t>
    </rPh>
    <rPh sb="9" eb="11">
      <t>チョウテイ</t>
    </rPh>
    <rPh sb="11" eb="14">
      <t>カイギショ</t>
    </rPh>
    <rPh sb="14" eb="15">
      <t>ナド</t>
    </rPh>
    <rPh sb="16" eb="18">
      <t>シュツリョク</t>
    </rPh>
    <rPh sb="24" eb="26">
      <t>シュツリョク</t>
    </rPh>
    <rPh sb="28" eb="30">
      <t>チョウヒョウ</t>
    </rPh>
    <rPh sb="31" eb="33">
      <t>イカ</t>
    </rPh>
    <rPh sb="63" eb="65">
      <t>チョウシュウ</t>
    </rPh>
    <rPh sb="65" eb="67">
      <t>ユウヨ</t>
    </rPh>
    <rPh sb="68" eb="70">
      <t>ジョウホウ</t>
    </rPh>
    <rPh sb="71" eb="73">
      <t>ニュウリョク</t>
    </rPh>
    <rPh sb="78" eb="80">
      <t>バアイ</t>
    </rPh>
    <rPh sb="83" eb="85">
      <t>チョウシュウ</t>
    </rPh>
    <rPh sb="85" eb="87">
      <t>ユウヨ</t>
    </rPh>
    <rPh sb="87" eb="89">
      <t>ショウニン</t>
    </rPh>
    <rPh sb="89" eb="91">
      <t>イチラン</t>
    </rPh>
    <rPh sb="91" eb="92">
      <t>ヒョウ</t>
    </rPh>
    <rPh sb="121" eb="124">
      <t>ノウフショ</t>
    </rPh>
    <rPh sb="130" eb="132">
      <t>タイオウ</t>
    </rPh>
    <phoneticPr fontId="1"/>
  </si>
  <si>
    <t xml:space="preserve">更正・決定の場合、県の管理番号番号ごと、営業日ごとの単位で調定された更正・決定の入力情報をデータでオンライン出力できること。
</t>
    <rPh sb="0" eb="2">
      <t>コウセイ</t>
    </rPh>
    <rPh sb="3" eb="5">
      <t>ケッテイ</t>
    </rPh>
    <rPh sb="6" eb="8">
      <t>バアイ</t>
    </rPh>
    <rPh sb="9" eb="10">
      <t>ケン</t>
    </rPh>
    <rPh sb="11" eb="13">
      <t>カンリ</t>
    </rPh>
    <rPh sb="13" eb="15">
      <t>バンゴウ</t>
    </rPh>
    <rPh sb="29" eb="31">
      <t>チョウテイ</t>
    </rPh>
    <rPh sb="34" eb="36">
      <t>コウセイ</t>
    </rPh>
    <rPh sb="37" eb="39">
      <t>ケッテイ</t>
    </rPh>
    <rPh sb="40" eb="42">
      <t>ニュウリョク</t>
    </rPh>
    <rPh sb="42" eb="44">
      <t>ジョウホウ</t>
    </rPh>
    <rPh sb="54" eb="56">
      <t>シュツリョク</t>
    </rPh>
    <phoneticPr fontId="1"/>
  </si>
  <si>
    <t xml:space="preserve">調定済みの普通徴収分の納税通知書、納付書等を出力する機能を有すること。
</t>
    <rPh sb="0" eb="2">
      <t>チョウテイ</t>
    </rPh>
    <rPh sb="2" eb="3">
      <t>ズ</t>
    </rPh>
    <rPh sb="5" eb="7">
      <t>フツウ</t>
    </rPh>
    <rPh sb="7" eb="9">
      <t>チョウシュウ</t>
    </rPh>
    <rPh sb="9" eb="10">
      <t>ブン</t>
    </rPh>
    <rPh sb="11" eb="13">
      <t>ノウゼイ</t>
    </rPh>
    <rPh sb="13" eb="16">
      <t>ツウチショ</t>
    </rPh>
    <rPh sb="17" eb="20">
      <t>ノウフショ</t>
    </rPh>
    <rPh sb="20" eb="21">
      <t>ナド</t>
    </rPh>
    <rPh sb="22" eb="24">
      <t>シュツリョク</t>
    </rPh>
    <rPh sb="26" eb="28">
      <t>キノウ</t>
    </rPh>
    <rPh sb="29" eb="30">
      <t>ユウ</t>
    </rPh>
    <phoneticPr fontId="1"/>
  </si>
  <si>
    <t xml:space="preserve">出力した各種書類について、オンラインで再出力できること。
</t>
    <rPh sb="0" eb="2">
      <t>シュツリョク</t>
    </rPh>
    <rPh sb="4" eb="6">
      <t>カクシュ</t>
    </rPh>
    <rPh sb="6" eb="8">
      <t>ショルイ</t>
    </rPh>
    <rPh sb="19" eb="22">
      <t>サイシュツリョク</t>
    </rPh>
    <phoneticPr fontId="1"/>
  </si>
  <si>
    <t xml:space="preserve">期限内、期限後、更正・決定、加算金のみ、普通徴収、差額課税　期限内、差額課税　期限後、のそれぞれの区分ごとに調定予定リストを出力できること。
このリストには、出力時点で入力されている各種申告書等のデータ（入力されている添付免税証の種別ごとの情報なども含む）が表示されること。
入力されている各申告書情報について、エラーとなっている場合でも出力されること。
</t>
    <rPh sb="0" eb="3">
      <t>キゲンナイ</t>
    </rPh>
    <rPh sb="4" eb="6">
      <t>キゲン</t>
    </rPh>
    <rPh sb="6" eb="7">
      <t>ゴ</t>
    </rPh>
    <rPh sb="8" eb="10">
      <t>コウセイ</t>
    </rPh>
    <rPh sb="11" eb="13">
      <t>ケッテイ</t>
    </rPh>
    <rPh sb="14" eb="17">
      <t>カサンキン</t>
    </rPh>
    <rPh sb="91" eb="93">
      <t>カクシュ</t>
    </rPh>
    <rPh sb="93" eb="96">
      <t>シンコクショ</t>
    </rPh>
    <rPh sb="96" eb="97">
      <t>ナド</t>
    </rPh>
    <rPh sb="97" eb="99">
      <t>ヨテイ</t>
    </rPh>
    <rPh sb="102" eb="104">
      <t>ニュウリョク</t>
    </rPh>
    <rPh sb="109" eb="111">
      <t>テンプ</t>
    </rPh>
    <rPh sb="111" eb="113">
      <t>メンゼイ</t>
    </rPh>
    <rPh sb="113" eb="114">
      <t>ショウ</t>
    </rPh>
    <rPh sb="115" eb="117">
      <t>シュベツ</t>
    </rPh>
    <rPh sb="120" eb="122">
      <t>ジョウホウ</t>
    </rPh>
    <rPh sb="125" eb="126">
      <t>フク</t>
    </rPh>
    <rPh sb="130" eb="132">
      <t>シュツリョク</t>
    </rPh>
    <rPh sb="145" eb="146">
      <t>カク</t>
    </rPh>
    <rPh sb="146" eb="148">
      <t>シンコク</t>
    </rPh>
    <rPh sb="148" eb="149">
      <t>ショ</t>
    </rPh>
    <rPh sb="149" eb="151">
      <t>ジョウホウ</t>
    </rPh>
    <rPh sb="152" eb="154">
      <t>ノウニュウ</t>
    </rPh>
    <rPh sb="154" eb="157">
      <t>シンコクショ</t>
    </rPh>
    <rPh sb="157" eb="158">
      <t>オヨ</t>
    </rPh>
    <rPh sb="159" eb="160">
      <t>カク</t>
    </rPh>
    <rPh sb="160" eb="162">
      <t>コウセイ</t>
    </rPh>
    <rPh sb="163" eb="165">
      <t>ケッテイ</t>
    </rPh>
    <rPh sb="170" eb="172">
      <t>ヒョウジニュウリョクノウニュウシンコクショオヨカクコウセイケッテイバアイシュツリョク</t>
    </rPh>
    <phoneticPr fontId="1"/>
  </si>
  <si>
    <t xml:space="preserve">調定予定リストは何度でもオンラインで出力できること。
</t>
    <rPh sb="0" eb="2">
      <t>チョウテイ</t>
    </rPh>
    <rPh sb="2" eb="4">
      <t>ヨテイ</t>
    </rPh>
    <rPh sb="8" eb="10">
      <t>ナンド</t>
    </rPh>
    <rPh sb="18" eb="20">
      <t>シュツリョク</t>
    </rPh>
    <phoneticPr fontId="1"/>
  </si>
  <si>
    <t xml:space="preserve">読み合わせに必要となる情報が記載されていること。
【出力内容】
県管理番号、業者区分、屋号、氏名、住所
営業月、申告期限、提出日
システム上で入力した申告書（更正・決定）の内容全て
システム上で入力した加算金等の情報全て
システム上で入力した免税証の情報全て
入力されている申告書のエラー有無
</t>
    <rPh sb="80" eb="82">
      <t>コウセイ</t>
    </rPh>
    <rPh sb="83" eb="85">
      <t>ケッテイ</t>
    </rPh>
    <rPh sb="116" eb="117">
      <t>ジョウ</t>
    </rPh>
    <rPh sb="118" eb="120">
      <t>ニュウリョク</t>
    </rPh>
    <rPh sb="123" eb="124">
      <t>ゼイ</t>
    </rPh>
    <rPh sb="131" eb="133">
      <t>ニュウリョク</t>
    </rPh>
    <rPh sb="138" eb="141">
      <t>シンコクショ</t>
    </rPh>
    <rPh sb="145" eb="147">
      <t>ウム</t>
    </rPh>
    <phoneticPr fontId="1"/>
  </si>
  <si>
    <t>条件指定</t>
    <rPh sb="0" eb="2">
      <t>ジョウケン</t>
    </rPh>
    <rPh sb="2" eb="4">
      <t>シテイ</t>
    </rPh>
    <phoneticPr fontId="1"/>
  </si>
  <si>
    <t xml:space="preserve">県管理番号で対象を指定し課税状況を表示できること。
</t>
    <rPh sb="0" eb="1">
      <t>ケン</t>
    </rPh>
    <rPh sb="1" eb="3">
      <t>カンリ</t>
    </rPh>
    <rPh sb="3" eb="5">
      <t>バンゴウ</t>
    </rPh>
    <rPh sb="6" eb="8">
      <t>タイショウ</t>
    </rPh>
    <rPh sb="9" eb="11">
      <t>シテイ</t>
    </rPh>
    <rPh sb="12" eb="14">
      <t>カゼイ</t>
    </rPh>
    <rPh sb="14" eb="16">
      <t>ジョウキョウ</t>
    </rPh>
    <rPh sb="17" eb="19">
      <t>ヒョウジ</t>
    </rPh>
    <phoneticPr fontId="1"/>
  </si>
  <si>
    <t>表示内容</t>
    <rPh sb="0" eb="2">
      <t>ヒョウジ</t>
    </rPh>
    <rPh sb="2" eb="4">
      <t>ナイヨウ</t>
    </rPh>
    <phoneticPr fontId="1"/>
  </si>
  <si>
    <t xml:space="preserve">当年＋過去７年分の課税額が月ごとに表示されること。
表示は、納付申告、納入申告を切り替えできること。
更正が行われた場合、差額の納付申告が行われた場合、差額の納入申告が行われた場合について、それぞれ画面上で判別できる工夫がされていること。
</t>
    <rPh sb="0" eb="2">
      <t>トウネン</t>
    </rPh>
    <rPh sb="3" eb="5">
      <t>カコ</t>
    </rPh>
    <rPh sb="6" eb="8">
      <t>ネンブン</t>
    </rPh>
    <rPh sb="9" eb="12">
      <t>カゼイガク</t>
    </rPh>
    <rPh sb="13" eb="14">
      <t>ゲツ</t>
    </rPh>
    <rPh sb="17" eb="19">
      <t>ヒョウジ</t>
    </rPh>
    <rPh sb="27" eb="29">
      <t>ヒョウジ</t>
    </rPh>
    <rPh sb="31" eb="33">
      <t>ノウフ</t>
    </rPh>
    <rPh sb="33" eb="35">
      <t>シンコク</t>
    </rPh>
    <rPh sb="36" eb="38">
      <t>ノウニュウ</t>
    </rPh>
    <rPh sb="38" eb="40">
      <t>シンコク</t>
    </rPh>
    <rPh sb="41" eb="42">
      <t>キ</t>
    </rPh>
    <rPh sb="43" eb="44">
      <t>カ</t>
    </rPh>
    <rPh sb="53" eb="55">
      <t>コウセイ</t>
    </rPh>
    <rPh sb="56" eb="57">
      <t>オコナ</t>
    </rPh>
    <rPh sb="60" eb="62">
      <t>バアイ</t>
    </rPh>
    <rPh sb="63" eb="65">
      <t>サガク</t>
    </rPh>
    <rPh sb="66" eb="68">
      <t>ノウフ</t>
    </rPh>
    <rPh sb="68" eb="70">
      <t>シンコク</t>
    </rPh>
    <rPh sb="71" eb="72">
      <t>オコナ</t>
    </rPh>
    <rPh sb="75" eb="77">
      <t>バアイ</t>
    </rPh>
    <rPh sb="78" eb="80">
      <t>サガク</t>
    </rPh>
    <rPh sb="81" eb="83">
      <t>ノウニュウ</t>
    </rPh>
    <rPh sb="83" eb="85">
      <t>シンコク</t>
    </rPh>
    <rPh sb="86" eb="87">
      <t>オコナ</t>
    </rPh>
    <rPh sb="90" eb="92">
      <t>バアイ</t>
    </rPh>
    <rPh sb="101" eb="104">
      <t>ガメンジョウ</t>
    </rPh>
    <rPh sb="105" eb="107">
      <t>ハンベツ</t>
    </rPh>
    <rPh sb="110" eb="112">
      <t>クフウ</t>
    </rPh>
    <phoneticPr fontId="1"/>
  </si>
  <si>
    <t>課税データ確認</t>
    <rPh sb="0" eb="2">
      <t>カゼイ</t>
    </rPh>
    <rPh sb="5" eb="7">
      <t>カクニン</t>
    </rPh>
    <phoneticPr fontId="1"/>
  </si>
  <si>
    <t xml:space="preserve">表示中の一覧から、各営業月の課税データ（申告内容）を表示できること。
該当月に複数の課税データ（更正、差額納付など）がある場合、表示後の画面を切り替えることで各課税データを表示できること。
</t>
    <rPh sb="0" eb="2">
      <t>ヒョウジ</t>
    </rPh>
    <rPh sb="2" eb="3">
      <t>ナカ</t>
    </rPh>
    <rPh sb="4" eb="6">
      <t>イチラン</t>
    </rPh>
    <rPh sb="9" eb="10">
      <t>カク</t>
    </rPh>
    <rPh sb="10" eb="12">
      <t>エイギョウ</t>
    </rPh>
    <rPh sb="12" eb="13">
      <t>ツキ</t>
    </rPh>
    <rPh sb="14" eb="16">
      <t>カゼイ</t>
    </rPh>
    <rPh sb="20" eb="22">
      <t>シンコク</t>
    </rPh>
    <rPh sb="22" eb="24">
      <t>ナイヨウ</t>
    </rPh>
    <rPh sb="26" eb="28">
      <t>ヒョウジ</t>
    </rPh>
    <rPh sb="36" eb="38">
      <t>ガイトウ</t>
    </rPh>
    <rPh sb="38" eb="39">
      <t>ゲツ</t>
    </rPh>
    <rPh sb="40" eb="42">
      <t>フクスウ</t>
    </rPh>
    <rPh sb="43" eb="45">
      <t>カゼイ</t>
    </rPh>
    <rPh sb="49" eb="51">
      <t>コウセイ</t>
    </rPh>
    <rPh sb="52" eb="54">
      <t>サガク</t>
    </rPh>
    <rPh sb="54" eb="56">
      <t>ノウフ</t>
    </rPh>
    <rPh sb="62" eb="64">
      <t>バアイ</t>
    </rPh>
    <rPh sb="65" eb="67">
      <t>ヒョウジ</t>
    </rPh>
    <rPh sb="67" eb="68">
      <t>アト</t>
    </rPh>
    <rPh sb="69" eb="71">
      <t>ガメン</t>
    </rPh>
    <rPh sb="72" eb="73">
      <t>キ</t>
    </rPh>
    <rPh sb="74" eb="75">
      <t>カ</t>
    </rPh>
    <rPh sb="80" eb="81">
      <t>カク</t>
    </rPh>
    <rPh sb="81" eb="83">
      <t>カゼイ</t>
    </rPh>
    <rPh sb="87" eb="89">
      <t>ヒョウジ</t>
    </rPh>
    <phoneticPr fontId="1"/>
  </si>
  <si>
    <t>引渡数量等一覧</t>
    <rPh sb="0" eb="2">
      <t>ヒキワタ</t>
    </rPh>
    <rPh sb="2" eb="4">
      <t>スウリョウ</t>
    </rPh>
    <rPh sb="4" eb="5">
      <t>トウ</t>
    </rPh>
    <rPh sb="5" eb="7">
      <t>イチラン</t>
    </rPh>
    <phoneticPr fontId="1"/>
  </si>
  <si>
    <t xml:space="preserve">表示中の一覧から、年度を指定の上、J-Lis管理の軽油流通情報管理システムの出力結果のうち以下の内容を一覧にしたものを表示できること。
【表示内容】　※いずれも調定後の申告データから集計
営業月ごとの（ア）欄数量、課税対象とならない数量、差引計、欠減量、課税標準量
</t>
    <rPh sb="0" eb="2">
      <t>ヒョウジ</t>
    </rPh>
    <rPh sb="2" eb="3">
      <t>ナカ</t>
    </rPh>
    <rPh sb="4" eb="6">
      <t>イチラン</t>
    </rPh>
    <rPh sb="9" eb="11">
      <t>ネンド</t>
    </rPh>
    <rPh sb="12" eb="14">
      <t>シテイ</t>
    </rPh>
    <rPh sb="15" eb="16">
      <t>ウエ</t>
    </rPh>
    <rPh sb="22" eb="24">
      <t>カンリ</t>
    </rPh>
    <rPh sb="25" eb="27">
      <t>ケイユ</t>
    </rPh>
    <rPh sb="27" eb="29">
      <t>リュウツウ</t>
    </rPh>
    <rPh sb="29" eb="31">
      <t>ジョウホウ</t>
    </rPh>
    <rPh sb="38" eb="40">
      <t>シュツリョク</t>
    </rPh>
    <rPh sb="40" eb="42">
      <t>ケッカ</t>
    </rPh>
    <rPh sb="45" eb="47">
      <t>イカ</t>
    </rPh>
    <rPh sb="48" eb="50">
      <t>ナイヨウ</t>
    </rPh>
    <rPh sb="51" eb="53">
      <t>イチラン</t>
    </rPh>
    <rPh sb="59" eb="61">
      <t>ヒョウジ</t>
    </rPh>
    <rPh sb="81" eb="83">
      <t>チョウテイ</t>
    </rPh>
    <rPh sb="83" eb="84">
      <t>アト</t>
    </rPh>
    <rPh sb="85" eb="87">
      <t>シンコク</t>
    </rPh>
    <rPh sb="92" eb="94">
      <t>シュウケイ</t>
    </rPh>
    <phoneticPr fontId="1"/>
  </si>
  <si>
    <t>受払い等の数量報告</t>
    <rPh sb="0" eb="1">
      <t>ウ</t>
    </rPh>
    <rPh sb="1" eb="2">
      <t>ハラ</t>
    </rPh>
    <rPh sb="3" eb="4">
      <t>トウ</t>
    </rPh>
    <rPh sb="5" eb="7">
      <t>スウリョウ</t>
    </rPh>
    <rPh sb="7" eb="9">
      <t>ホウコク</t>
    </rPh>
    <phoneticPr fontId="1"/>
  </si>
  <si>
    <t xml:space="preserve">J-Lis管理の軽油流通情報管理システムの出力結果について、以下様式分のデータを取り込めること。
第１６号の４１様式、別表１、別表２、別表５、別表６、別表７、別表１０
取り込みは可能な限り職員の手を介さない手段とすること。（オンラインによるアップロードは避けること。ファイルサーバにファイルを保存する程度であれば問題ない。）
</t>
    <rPh sb="5" eb="7">
      <t>カンリ</t>
    </rPh>
    <rPh sb="8" eb="10">
      <t>ケイユ</t>
    </rPh>
    <rPh sb="10" eb="12">
      <t>リュウツウ</t>
    </rPh>
    <rPh sb="12" eb="14">
      <t>ジョウホウ</t>
    </rPh>
    <rPh sb="21" eb="23">
      <t>シュツリョク</t>
    </rPh>
    <rPh sb="23" eb="25">
      <t>ケッカ</t>
    </rPh>
    <rPh sb="30" eb="32">
      <t>イカ</t>
    </rPh>
    <rPh sb="32" eb="34">
      <t>ヨウシキ</t>
    </rPh>
    <rPh sb="34" eb="35">
      <t>ブン</t>
    </rPh>
    <rPh sb="40" eb="41">
      <t>ト</t>
    </rPh>
    <rPh sb="42" eb="43">
      <t>コ</t>
    </rPh>
    <rPh sb="86" eb="87">
      <t>ト</t>
    </rPh>
    <rPh sb="88" eb="89">
      <t>コ</t>
    </rPh>
    <rPh sb="91" eb="93">
      <t>カノウ</t>
    </rPh>
    <rPh sb="94" eb="95">
      <t>カギ</t>
    </rPh>
    <rPh sb="96" eb="98">
      <t>ショクイン</t>
    </rPh>
    <rPh sb="99" eb="100">
      <t>テ</t>
    </rPh>
    <rPh sb="101" eb="102">
      <t>カイ</t>
    </rPh>
    <rPh sb="105" eb="107">
      <t>シュダン</t>
    </rPh>
    <rPh sb="129" eb="130">
      <t>サ</t>
    </rPh>
    <rPh sb="148" eb="150">
      <t>ホゾン</t>
    </rPh>
    <rPh sb="152" eb="154">
      <t>テイド</t>
    </rPh>
    <rPh sb="158" eb="160">
      <t>モンダイ</t>
    </rPh>
    <phoneticPr fontId="1"/>
  </si>
  <si>
    <t>第１６号の４１様式</t>
    <rPh sb="0" eb="1">
      <t>ダイ</t>
    </rPh>
    <rPh sb="3" eb="4">
      <t>ゴウ</t>
    </rPh>
    <rPh sb="7" eb="9">
      <t>ヨウシキ</t>
    </rPh>
    <phoneticPr fontId="1"/>
  </si>
  <si>
    <t xml:space="preserve">表示中の一覧から、営業月を指定した上で、取り込んだJ-Lis管理の軽油流通情報管理システムの出力結果について、様式ごとに表示できること。
</t>
    <rPh sb="0" eb="2">
      <t>ヒョウジ</t>
    </rPh>
    <rPh sb="2" eb="3">
      <t>ナカ</t>
    </rPh>
    <rPh sb="4" eb="6">
      <t>イチラン</t>
    </rPh>
    <rPh sb="9" eb="11">
      <t>エイギョウ</t>
    </rPh>
    <rPh sb="11" eb="12">
      <t>ツキ</t>
    </rPh>
    <rPh sb="13" eb="15">
      <t>シテイ</t>
    </rPh>
    <rPh sb="17" eb="18">
      <t>ウエ</t>
    </rPh>
    <rPh sb="20" eb="21">
      <t>ト</t>
    </rPh>
    <rPh sb="22" eb="23">
      <t>コ</t>
    </rPh>
    <rPh sb="55" eb="57">
      <t>ヨウシキ</t>
    </rPh>
    <rPh sb="60" eb="62">
      <t>ヒョウジ</t>
    </rPh>
    <phoneticPr fontId="1"/>
  </si>
  <si>
    <t>製造等承認管理</t>
    <rPh sb="0" eb="2">
      <t>セイゾウ</t>
    </rPh>
    <rPh sb="2" eb="3">
      <t>トウ</t>
    </rPh>
    <rPh sb="3" eb="5">
      <t>ショウニン</t>
    </rPh>
    <rPh sb="5" eb="7">
      <t>カンリ</t>
    </rPh>
    <phoneticPr fontId="1"/>
  </si>
  <si>
    <t xml:space="preserve">承認した事務所、及び、年度を指定してデータを検索、表示できること。
</t>
    <rPh sb="0" eb="2">
      <t>ショウニン</t>
    </rPh>
    <rPh sb="4" eb="7">
      <t>ジムショ</t>
    </rPh>
    <rPh sb="8" eb="9">
      <t>オヨ</t>
    </rPh>
    <rPh sb="11" eb="13">
      <t>ネンド</t>
    </rPh>
    <rPh sb="14" eb="16">
      <t>シテイ</t>
    </rPh>
    <rPh sb="22" eb="24">
      <t>ケンサク</t>
    </rPh>
    <rPh sb="25" eb="27">
      <t>ヒョウジ</t>
    </rPh>
    <phoneticPr fontId="1"/>
  </si>
  <si>
    <t xml:space="preserve">第１６号の３１様式、または、第１６号の４２様式に従い、以下の項目を入力できること。
【入力項目】
承認事務所、行為者（氏名、住所、県固有番号）、業者区分、承認区分（製造、消費、譲渡）、製造等の行為年月日、承認年月日、承認数量
</t>
    <rPh sb="0" eb="1">
      <t>ダイ</t>
    </rPh>
    <rPh sb="3" eb="4">
      <t>ゴウ</t>
    </rPh>
    <rPh sb="7" eb="9">
      <t>ヨウシキ</t>
    </rPh>
    <rPh sb="14" eb="15">
      <t>ダイ</t>
    </rPh>
    <rPh sb="17" eb="18">
      <t>ゴウ</t>
    </rPh>
    <rPh sb="21" eb="23">
      <t>ヨウシキ</t>
    </rPh>
    <rPh sb="24" eb="25">
      <t>シタガ</t>
    </rPh>
    <rPh sb="27" eb="29">
      <t>イカ</t>
    </rPh>
    <rPh sb="30" eb="32">
      <t>コウモク</t>
    </rPh>
    <rPh sb="33" eb="35">
      <t>ニュウリョク</t>
    </rPh>
    <rPh sb="44" eb="46">
      <t>ニュウリョク</t>
    </rPh>
    <rPh sb="46" eb="48">
      <t>コウモク</t>
    </rPh>
    <rPh sb="50" eb="52">
      <t>ショウニン</t>
    </rPh>
    <rPh sb="52" eb="55">
      <t>ジムショ</t>
    </rPh>
    <rPh sb="56" eb="59">
      <t>コウイシャ</t>
    </rPh>
    <rPh sb="60" eb="62">
      <t>シメイ</t>
    </rPh>
    <rPh sb="63" eb="65">
      <t>ジュウショ</t>
    </rPh>
    <rPh sb="66" eb="67">
      <t>ケン</t>
    </rPh>
    <rPh sb="67" eb="69">
      <t>コユウ</t>
    </rPh>
    <rPh sb="69" eb="71">
      <t>バンゴウ</t>
    </rPh>
    <rPh sb="73" eb="75">
      <t>ギョウシャ</t>
    </rPh>
    <rPh sb="75" eb="77">
      <t>クブン</t>
    </rPh>
    <rPh sb="78" eb="80">
      <t>ショウニン</t>
    </rPh>
    <rPh sb="80" eb="82">
      <t>クブン</t>
    </rPh>
    <rPh sb="83" eb="85">
      <t>セイゾウ</t>
    </rPh>
    <rPh sb="86" eb="88">
      <t>ショウヒ</t>
    </rPh>
    <rPh sb="89" eb="91">
      <t>ジョウト</t>
    </rPh>
    <rPh sb="93" eb="95">
      <t>セイゾウ</t>
    </rPh>
    <rPh sb="95" eb="96">
      <t>トウ</t>
    </rPh>
    <rPh sb="97" eb="99">
      <t>コウイ</t>
    </rPh>
    <rPh sb="99" eb="102">
      <t>ネンガッピ</t>
    </rPh>
    <rPh sb="103" eb="105">
      <t>ショウニン</t>
    </rPh>
    <rPh sb="105" eb="108">
      <t>ネンガッピ</t>
    </rPh>
    <rPh sb="109" eb="111">
      <t>ショウニン</t>
    </rPh>
    <rPh sb="111" eb="113">
      <t>スウリョウ</t>
    </rPh>
    <phoneticPr fontId="1"/>
  </si>
  <si>
    <t>修正、削除</t>
    <rPh sb="0" eb="2">
      <t>シュウセイ</t>
    </rPh>
    <rPh sb="3" eb="5">
      <t>サクジョ</t>
    </rPh>
    <phoneticPr fontId="1"/>
  </si>
  <si>
    <t xml:space="preserve">登録されている情報について、修正または削除することができること。
</t>
    <rPh sb="0" eb="2">
      <t>トウロク</t>
    </rPh>
    <rPh sb="7" eb="9">
      <t>ジョウホウ</t>
    </rPh>
    <rPh sb="14" eb="16">
      <t>シュウセイ</t>
    </rPh>
    <rPh sb="19" eb="21">
      <t>サクジョ</t>
    </rPh>
    <phoneticPr fontId="1"/>
  </si>
  <si>
    <t xml:space="preserve">月初から月次決算の締め日前の任意のタイミングで、事務所担当が、以下の１から５のそれぞれの単位で、月報（またはデータ）を出力できること。
出力単位は県管理番号ごととする。
【出力内容　１】
管轄県税、県管理番号、義務者名、業者区分、登録理由、特別徴収以外の分（課税標準量、調定額（本月分、年度累計））、特別徴収分（課税標準量、調定額（本月分、年度累計））、前年同月の特別徴収以外の分、前年同月の特別徴収分、課税済軽油の数量、添付免税証の数量、徴収猶予承認額、期限内／期限後申告情報、
【出力内容　２】　免税証を利用した業種単位で出力
管轄県税、利用数量、累計利用数量　（いずれも指定月及び前年同月値）
【出力内容　３】　免税証を利用した業種単位で出力
管轄県税、使用者数　（いずれも指定月及び前年同月値）
【出力内容　４】　免税証の券種単位で出力
管轄県税、利用枚数、利用数量、累計利用数量　（いずれも指定月及び前年同月値）
【出力内容　５】　業者区分（元売、特約、販売、その他）の単位で出力
管轄県税、製造等の承認状況（製造、譲渡、消費）ごとの件数、数量、製造を行った者（製造区分、業者区分）
</t>
    <rPh sb="0" eb="2">
      <t>ゲッショ</t>
    </rPh>
    <rPh sb="4" eb="6">
      <t>ゲツジ</t>
    </rPh>
    <rPh sb="6" eb="8">
      <t>ケッサン</t>
    </rPh>
    <rPh sb="9" eb="10">
      <t>シ</t>
    </rPh>
    <rPh sb="11" eb="12">
      <t>ビ</t>
    </rPh>
    <rPh sb="14" eb="16">
      <t>ニンイ</t>
    </rPh>
    <rPh sb="24" eb="27">
      <t>ジムショ</t>
    </rPh>
    <rPh sb="27" eb="29">
      <t>タントウ</t>
    </rPh>
    <rPh sb="31" eb="33">
      <t>イカ</t>
    </rPh>
    <rPh sb="44" eb="46">
      <t>タンイ</t>
    </rPh>
    <rPh sb="48" eb="50">
      <t>ゲッポウ</t>
    </rPh>
    <rPh sb="59" eb="61">
      <t>シュツリョク</t>
    </rPh>
    <rPh sb="68" eb="70">
      <t>シュツリョク</t>
    </rPh>
    <rPh sb="70" eb="72">
      <t>タンイ</t>
    </rPh>
    <rPh sb="73" eb="74">
      <t>ケン</t>
    </rPh>
    <rPh sb="74" eb="76">
      <t>カンリ</t>
    </rPh>
    <rPh sb="76" eb="78">
      <t>バンゴウ</t>
    </rPh>
    <rPh sb="87" eb="89">
      <t>シュツリョク</t>
    </rPh>
    <rPh sb="89" eb="91">
      <t>ナイヨウ</t>
    </rPh>
    <rPh sb="95" eb="97">
      <t>カンカツ</t>
    </rPh>
    <rPh sb="97" eb="99">
      <t>ケンゼイ</t>
    </rPh>
    <rPh sb="100" eb="101">
      <t>ケン</t>
    </rPh>
    <rPh sb="101" eb="103">
      <t>カンリ</t>
    </rPh>
    <rPh sb="103" eb="105">
      <t>バンゴウ</t>
    </rPh>
    <rPh sb="106" eb="109">
      <t>ギムシャ</t>
    </rPh>
    <rPh sb="109" eb="110">
      <t>ナ</t>
    </rPh>
    <rPh sb="111" eb="113">
      <t>ギョウシャ</t>
    </rPh>
    <rPh sb="113" eb="115">
      <t>クブン</t>
    </rPh>
    <rPh sb="116" eb="118">
      <t>トウロク</t>
    </rPh>
    <rPh sb="118" eb="120">
      <t>リユウ</t>
    </rPh>
    <rPh sb="121" eb="123">
      <t>トクベツ</t>
    </rPh>
    <rPh sb="123" eb="125">
      <t>チョウシュウ</t>
    </rPh>
    <rPh sb="125" eb="127">
      <t>イガイ</t>
    </rPh>
    <rPh sb="128" eb="129">
      <t>ブン</t>
    </rPh>
    <rPh sb="130" eb="132">
      <t>カゼイ</t>
    </rPh>
    <rPh sb="244" eb="246">
      <t>シュツリョク</t>
    </rPh>
    <rPh sb="246" eb="248">
      <t>ナイヨウ</t>
    </rPh>
    <rPh sb="262" eb="264">
      <t>タンイ</t>
    </rPh>
    <rPh sb="265" eb="267">
      <t>シュツリョク</t>
    </rPh>
    <rPh sb="273" eb="275">
      <t>リヨウ</t>
    </rPh>
    <rPh sb="275" eb="277">
      <t>スウリョウ</t>
    </rPh>
    <rPh sb="278" eb="280">
      <t>ルイケイ</t>
    </rPh>
    <rPh sb="280" eb="282">
      <t>リヨウ</t>
    </rPh>
    <rPh sb="282" eb="284">
      <t>スウリョウ</t>
    </rPh>
    <rPh sb="290" eb="292">
      <t>シテイ</t>
    </rPh>
    <rPh sb="292" eb="293">
      <t>ゲツ</t>
    </rPh>
    <rPh sb="293" eb="294">
      <t>オヨ</t>
    </rPh>
    <rPh sb="295" eb="297">
      <t>ゼンネン</t>
    </rPh>
    <rPh sb="297" eb="299">
      <t>ドウゲツ</t>
    </rPh>
    <rPh sb="299" eb="300">
      <t>アタイ</t>
    </rPh>
    <rPh sb="333" eb="336">
      <t>シヨウシャ</t>
    </rPh>
    <rPh sb="336" eb="337">
      <t>スウ</t>
    </rPh>
    <rPh sb="369" eb="371">
      <t>ケンシュ</t>
    </rPh>
    <rPh sb="382" eb="384">
      <t>リヨウ</t>
    </rPh>
    <rPh sb="384" eb="386">
      <t>マイスウ</t>
    </rPh>
    <rPh sb="418" eb="420">
      <t>シュツリョク</t>
    </rPh>
    <rPh sb="420" eb="422">
      <t>ナイヨウ</t>
    </rPh>
    <rPh sb="426" eb="428">
      <t>ギョウシャ</t>
    </rPh>
    <rPh sb="428" eb="430">
      <t>クブン</t>
    </rPh>
    <rPh sb="431" eb="433">
      <t>モトウ</t>
    </rPh>
    <rPh sb="434" eb="436">
      <t>トクヤク</t>
    </rPh>
    <rPh sb="437" eb="439">
      <t>ハンバイ</t>
    </rPh>
    <rPh sb="442" eb="443">
      <t>タ</t>
    </rPh>
    <rPh sb="445" eb="447">
      <t>タンイ</t>
    </rPh>
    <rPh sb="448" eb="450">
      <t>シュツリョク</t>
    </rPh>
    <rPh sb="451" eb="453">
      <t>カンカツ</t>
    </rPh>
    <rPh sb="453" eb="455">
      <t>ケンゼイ</t>
    </rPh>
    <rPh sb="456" eb="458">
      <t>セイゾウ</t>
    </rPh>
    <rPh sb="458" eb="459">
      <t>トウ</t>
    </rPh>
    <rPh sb="460" eb="462">
      <t>ショウニン</t>
    </rPh>
    <rPh sb="462" eb="464">
      <t>ジョウキョウ</t>
    </rPh>
    <rPh sb="465" eb="467">
      <t>セイゾウ</t>
    </rPh>
    <rPh sb="468" eb="470">
      <t>ジョウト</t>
    </rPh>
    <rPh sb="471" eb="473">
      <t>ショウヒ</t>
    </rPh>
    <rPh sb="477" eb="479">
      <t>ケンスウ</t>
    </rPh>
    <rPh sb="480" eb="482">
      <t>スウリョウ</t>
    </rPh>
    <rPh sb="483" eb="485">
      <t>セイゾウ</t>
    </rPh>
    <rPh sb="486" eb="487">
      <t>オコナ</t>
    </rPh>
    <rPh sb="489" eb="490">
      <t>シャ</t>
    </rPh>
    <rPh sb="491" eb="493">
      <t>セイゾウ</t>
    </rPh>
    <rPh sb="493" eb="495">
      <t>クブン</t>
    </rPh>
    <rPh sb="496" eb="498">
      <t>ギョウシャ</t>
    </rPh>
    <rPh sb="498" eb="500">
      <t>クブン</t>
    </rPh>
    <phoneticPr fontId="1"/>
  </si>
  <si>
    <t xml:space="preserve">事務所担当の任意のタイミングで、以下の国の課税状況調のデータが出力できること。
・１０軽油引取税に関する調
　（１）軽油の引取数量に関する調
　（１）－２特別徴収義務者数等に関する調
　（２）課税免除措置の対象となる軽油に関する調
・附表５　軽油引取税の製造等の承認に関する調
　（２）免税証による軽油引取税の課税免除の状況に関する調
・附表７ 軽油引取税の製造等の承認に関する調
　（１）製造等の承認に関する調
　（２）軽油引取税の徴収不能額等の還付の状況に関する調
</t>
    <rPh sb="0" eb="3">
      <t>ジムショ</t>
    </rPh>
    <rPh sb="3" eb="5">
      <t>タントウ</t>
    </rPh>
    <rPh sb="6" eb="8">
      <t>ニンイ</t>
    </rPh>
    <rPh sb="16" eb="18">
      <t>イカ</t>
    </rPh>
    <rPh sb="19" eb="20">
      <t>クニ</t>
    </rPh>
    <rPh sb="21" eb="23">
      <t>カゼイ</t>
    </rPh>
    <rPh sb="23" eb="25">
      <t>ジョウキョウ</t>
    </rPh>
    <rPh sb="25" eb="26">
      <t>シラ</t>
    </rPh>
    <rPh sb="31" eb="33">
      <t>シュツリョク</t>
    </rPh>
    <phoneticPr fontId="1"/>
  </si>
  <si>
    <t xml:space="preserve">３月分の月次決算処理完了後の任意のタイミングで、第４３　軽油引取税に関する調　を出力できること。
</t>
    <rPh sb="1" eb="2">
      <t>ガツ</t>
    </rPh>
    <rPh sb="2" eb="3">
      <t>ブン</t>
    </rPh>
    <rPh sb="4" eb="6">
      <t>ゲツジ</t>
    </rPh>
    <rPh sb="6" eb="8">
      <t>ケッサン</t>
    </rPh>
    <rPh sb="8" eb="10">
      <t>ショリ</t>
    </rPh>
    <rPh sb="10" eb="12">
      <t>カンリョウ</t>
    </rPh>
    <rPh sb="12" eb="13">
      <t>アト</t>
    </rPh>
    <rPh sb="14" eb="16">
      <t>ニンイ</t>
    </rPh>
    <rPh sb="24" eb="25">
      <t>ダイ</t>
    </rPh>
    <rPh sb="28" eb="30">
      <t>ケイユ</t>
    </rPh>
    <rPh sb="30" eb="33">
      <t>ヒキトリゼイ</t>
    </rPh>
    <rPh sb="34" eb="35">
      <t>カン</t>
    </rPh>
    <rPh sb="37" eb="38">
      <t>シラ</t>
    </rPh>
    <rPh sb="40" eb="42">
      <t>シュツリョク</t>
    </rPh>
    <phoneticPr fontId="1"/>
  </si>
  <si>
    <t>事務整理報償費</t>
    <rPh sb="0" eb="4">
      <t>ジムセイリ</t>
    </rPh>
    <rPh sb="4" eb="7">
      <t>ホウショウヒ</t>
    </rPh>
    <phoneticPr fontId="1"/>
  </si>
  <si>
    <t>予定</t>
    <rPh sb="0" eb="2">
      <t>ヨテイ</t>
    </rPh>
    <phoneticPr fontId="1"/>
  </si>
  <si>
    <t xml:space="preserve">事務整理報償費の支払い（７月と３月）にあわせて、６月及び１２月に事務整理報償費の基礎資料を出力できること。
【出力データ】
（特別徴収義務者ごと）
管轄県税、期間内の営業月の納期内納入税額、徴収猶予期間内納入税額、既交付分の修正交付額（積算基礎情報）、支出内訳書情報（交付額合計、支払い先区分、債権者（郵便番号、住所または所在地、氏名または名称）、支払方法、振込先口座（区分、番号、銀行名、支店名））
</t>
    <rPh sb="0" eb="4">
      <t>ジムセイリ</t>
    </rPh>
    <rPh sb="4" eb="7">
      <t>ホウショウヒ</t>
    </rPh>
    <rPh sb="8" eb="10">
      <t>シハラ</t>
    </rPh>
    <rPh sb="13" eb="14">
      <t>ガツ</t>
    </rPh>
    <rPh sb="16" eb="17">
      <t>ガツ</t>
    </rPh>
    <rPh sb="25" eb="26">
      <t>ガツ</t>
    </rPh>
    <rPh sb="26" eb="27">
      <t>オヨ</t>
    </rPh>
    <rPh sb="30" eb="31">
      <t>ガツ</t>
    </rPh>
    <rPh sb="32" eb="36">
      <t>ジムセイリ</t>
    </rPh>
    <rPh sb="36" eb="39">
      <t>ホウショウヒ</t>
    </rPh>
    <rPh sb="40" eb="42">
      <t>キソ</t>
    </rPh>
    <rPh sb="42" eb="44">
      <t>シリョウ</t>
    </rPh>
    <rPh sb="45" eb="47">
      <t>シュツリョク</t>
    </rPh>
    <rPh sb="56" eb="58">
      <t>シュツリョク</t>
    </rPh>
    <rPh sb="64" eb="66">
      <t>トクベツ</t>
    </rPh>
    <rPh sb="66" eb="68">
      <t>チョウシュウ</t>
    </rPh>
    <rPh sb="68" eb="71">
      <t>ギムシャ</t>
    </rPh>
    <rPh sb="75" eb="77">
      <t>カンカツ</t>
    </rPh>
    <rPh sb="77" eb="79">
      <t>ケンゼイ</t>
    </rPh>
    <rPh sb="80" eb="82">
      <t>キカン</t>
    </rPh>
    <rPh sb="82" eb="83">
      <t>ナイ</t>
    </rPh>
    <rPh sb="84" eb="86">
      <t>エイギョウ</t>
    </rPh>
    <rPh sb="86" eb="87">
      <t>ツキ</t>
    </rPh>
    <rPh sb="88" eb="91">
      <t>ノウキナイ</t>
    </rPh>
    <rPh sb="91" eb="93">
      <t>ノウニュウ</t>
    </rPh>
    <rPh sb="93" eb="95">
      <t>ゼイガク</t>
    </rPh>
    <rPh sb="96" eb="98">
      <t>チョウシュウ</t>
    </rPh>
    <rPh sb="98" eb="100">
      <t>ユウヨ</t>
    </rPh>
    <rPh sb="100" eb="102">
      <t>キカン</t>
    </rPh>
    <rPh sb="102" eb="103">
      <t>ナイ</t>
    </rPh>
    <rPh sb="103" eb="105">
      <t>ノウニュウ</t>
    </rPh>
    <rPh sb="105" eb="107">
      <t>ゼイガク</t>
    </rPh>
    <rPh sb="119" eb="121">
      <t>セキサン</t>
    </rPh>
    <rPh sb="121" eb="123">
      <t>キソ</t>
    </rPh>
    <rPh sb="123" eb="125">
      <t>ジョウホウ</t>
    </rPh>
    <rPh sb="127" eb="129">
      <t>シシュツ</t>
    </rPh>
    <rPh sb="129" eb="132">
      <t>ウチワケショ</t>
    </rPh>
    <rPh sb="132" eb="134">
      <t>ジョウホウ</t>
    </rPh>
    <rPh sb="135" eb="138">
      <t>コウフガク</t>
    </rPh>
    <rPh sb="138" eb="140">
      <t>ゴウケイ</t>
    </rPh>
    <rPh sb="141" eb="143">
      <t>シハラ</t>
    </rPh>
    <rPh sb="144" eb="145">
      <t>サキ</t>
    </rPh>
    <rPh sb="145" eb="147">
      <t>クブン</t>
    </rPh>
    <rPh sb="148" eb="151">
      <t>サイケンシャ</t>
    </rPh>
    <rPh sb="152" eb="154">
      <t>ユウビン</t>
    </rPh>
    <rPh sb="154" eb="156">
      <t>バンゴウ</t>
    </rPh>
    <rPh sb="157" eb="159">
      <t>ジュウショ</t>
    </rPh>
    <rPh sb="162" eb="165">
      <t>ショザイチ</t>
    </rPh>
    <rPh sb="166" eb="168">
      <t>シメイ</t>
    </rPh>
    <rPh sb="171" eb="173">
      <t>メイショウ</t>
    </rPh>
    <rPh sb="175" eb="177">
      <t>シハラ</t>
    </rPh>
    <rPh sb="177" eb="179">
      <t>ホウホウ</t>
    </rPh>
    <rPh sb="180" eb="183">
      <t>フリコミサキ</t>
    </rPh>
    <rPh sb="183" eb="185">
      <t>コウザ</t>
    </rPh>
    <rPh sb="186" eb="188">
      <t>クブン</t>
    </rPh>
    <rPh sb="189" eb="191">
      <t>バンゴウ</t>
    </rPh>
    <rPh sb="192" eb="194">
      <t>ギンコウ</t>
    </rPh>
    <rPh sb="194" eb="195">
      <t>ナ</t>
    </rPh>
    <rPh sb="196" eb="198">
      <t>シテン</t>
    </rPh>
    <rPh sb="198" eb="199">
      <t>ナ</t>
    </rPh>
    <phoneticPr fontId="1"/>
  </si>
  <si>
    <t>確定</t>
    <rPh sb="0" eb="2">
      <t>カクテイ</t>
    </rPh>
    <phoneticPr fontId="1"/>
  </si>
  <si>
    <t>資料作成</t>
    <rPh sb="0" eb="2">
      <t>シリョウ</t>
    </rPh>
    <rPh sb="2" eb="4">
      <t>サクセイ</t>
    </rPh>
    <phoneticPr fontId="1"/>
  </si>
  <si>
    <t xml:space="preserve">事務整理報償費の支払い（７月と３月）にあわせて、事務整理報償費の基礎資料を出力できること。
【出力データ】
（特別徴収義務者ごと）
管轄県税、期間内の営業月の納期内納入税額、徴収猶予期間内納入税額、既交付分の修正交付額（積算基礎情報）、支出内訳書情報（交付額合計、支払い先区分、債権者（郵便番号、住所または所在地、氏名または名称）、支払方法、振込先口座（区分、番号、銀行名、支店名））
</t>
    <rPh sb="0" eb="4">
      <t>ジムセイリ</t>
    </rPh>
    <rPh sb="4" eb="7">
      <t>ホウショウヒ</t>
    </rPh>
    <rPh sb="8" eb="10">
      <t>シハラ</t>
    </rPh>
    <rPh sb="13" eb="14">
      <t>ガツ</t>
    </rPh>
    <rPh sb="16" eb="17">
      <t>ガツ</t>
    </rPh>
    <rPh sb="24" eb="28">
      <t>ジムセイリ</t>
    </rPh>
    <rPh sb="28" eb="31">
      <t>ホウショウヒ</t>
    </rPh>
    <rPh sb="32" eb="34">
      <t>キソ</t>
    </rPh>
    <rPh sb="34" eb="36">
      <t>シリョウ</t>
    </rPh>
    <rPh sb="37" eb="39">
      <t>シュツリョク</t>
    </rPh>
    <rPh sb="48" eb="50">
      <t>シュツリョク</t>
    </rPh>
    <rPh sb="67" eb="69">
      <t>カンカツ</t>
    </rPh>
    <rPh sb="69" eb="71">
      <t>ケンゼイ</t>
    </rPh>
    <rPh sb="72" eb="74">
      <t>キカン</t>
    </rPh>
    <rPh sb="74" eb="75">
      <t>ナイ</t>
    </rPh>
    <rPh sb="76" eb="78">
      <t>エイギョウ</t>
    </rPh>
    <rPh sb="78" eb="79">
      <t>ツキ</t>
    </rPh>
    <rPh sb="80" eb="83">
      <t>ノウキナイ</t>
    </rPh>
    <rPh sb="83" eb="85">
      <t>ノウニュウ</t>
    </rPh>
    <rPh sb="85" eb="87">
      <t>ゼイガク</t>
    </rPh>
    <rPh sb="88" eb="90">
      <t>チョウシュウ</t>
    </rPh>
    <rPh sb="90" eb="92">
      <t>ユウヨ</t>
    </rPh>
    <rPh sb="92" eb="94">
      <t>キカン</t>
    </rPh>
    <rPh sb="94" eb="95">
      <t>ナイ</t>
    </rPh>
    <rPh sb="95" eb="97">
      <t>ノウニュウ</t>
    </rPh>
    <rPh sb="97" eb="99">
      <t>ゼイガク</t>
    </rPh>
    <rPh sb="111" eb="113">
      <t>セキサン</t>
    </rPh>
    <rPh sb="113" eb="115">
      <t>キソ</t>
    </rPh>
    <rPh sb="115" eb="117">
      <t>ジョウホウ</t>
    </rPh>
    <rPh sb="119" eb="121">
      <t>シシュツ</t>
    </rPh>
    <rPh sb="121" eb="124">
      <t>ウチワケショ</t>
    </rPh>
    <rPh sb="124" eb="126">
      <t>ジョウホウ</t>
    </rPh>
    <rPh sb="127" eb="130">
      <t>コウフガク</t>
    </rPh>
    <rPh sb="130" eb="132">
      <t>ゴウケイ</t>
    </rPh>
    <rPh sb="133" eb="135">
      <t>シハラ</t>
    </rPh>
    <rPh sb="136" eb="137">
      <t>サキ</t>
    </rPh>
    <rPh sb="137" eb="139">
      <t>クブン</t>
    </rPh>
    <rPh sb="140" eb="143">
      <t>サイケンシャ</t>
    </rPh>
    <rPh sb="144" eb="146">
      <t>ユウビン</t>
    </rPh>
    <rPh sb="146" eb="148">
      <t>バンゴウ</t>
    </rPh>
    <rPh sb="149" eb="151">
      <t>ジュウショ</t>
    </rPh>
    <rPh sb="154" eb="157">
      <t>ショザイチ</t>
    </rPh>
    <rPh sb="158" eb="160">
      <t>シメイ</t>
    </rPh>
    <rPh sb="163" eb="165">
      <t>メイショウ</t>
    </rPh>
    <rPh sb="167" eb="169">
      <t>シハラ</t>
    </rPh>
    <rPh sb="169" eb="171">
      <t>ホウホウ</t>
    </rPh>
    <rPh sb="172" eb="175">
      <t>フリコミサキ</t>
    </rPh>
    <rPh sb="175" eb="177">
      <t>コウザ</t>
    </rPh>
    <rPh sb="178" eb="180">
      <t>クブン</t>
    </rPh>
    <rPh sb="181" eb="183">
      <t>バンゴウ</t>
    </rPh>
    <rPh sb="184" eb="186">
      <t>ギンコウ</t>
    </rPh>
    <rPh sb="186" eb="187">
      <t>ナ</t>
    </rPh>
    <rPh sb="188" eb="190">
      <t>シテン</t>
    </rPh>
    <rPh sb="190" eb="191">
      <t>ナ</t>
    </rPh>
    <phoneticPr fontId="1"/>
  </si>
  <si>
    <t>データ作成</t>
    <rPh sb="3" eb="5">
      <t>サクセイ</t>
    </rPh>
    <phoneticPr fontId="1"/>
  </si>
  <si>
    <t xml:space="preserve">指定金と調整の上、振込用のフォーマットを出力できること。
その他、指定金融機関が公金管理に必要となるデータを出力できること。（概ね、事務整理報償費の振込対象の特徴者情報が主。システムで保持しているデータのみを出力対象とする見込み）
</t>
    <rPh sb="0" eb="2">
      <t>シテイ</t>
    </rPh>
    <rPh sb="2" eb="3">
      <t>キン</t>
    </rPh>
    <rPh sb="4" eb="6">
      <t>チョウセイ</t>
    </rPh>
    <rPh sb="7" eb="8">
      <t>ウエ</t>
    </rPh>
    <rPh sb="9" eb="11">
      <t>フリコミ</t>
    </rPh>
    <rPh sb="11" eb="12">
      <t>ヨウ</t>
    </rPh>
    <rPh sb="20" eb="22">
      <t>シュツリョク</t>
    </rPh>
    <rPh sb="32" eb="33">
      <t>タ</t>
    </rPh>
    <rPh sb="34" eb="36">
      <t>シテイ</t>
    </rPh>
    <rPh sb="36" eb="40">
      <t>キンユウキカン</t>
    </rPh>
    <rPh sb="41" eb="43">
      <t>コウキン</t>
    </rPh>
    <rPh sb="43" eb="45">
      <t>カンリ</t>
    </rPh>
    <rPh sb="46" eb="48">
      <t>ヒツヨウ</t>
    </rPh>
    <rPh sb="55" eb="57">
      <t>シュツリョク</t>
    </rPh>
    <rPh sb="64" eb="65">
      <t>オオム</t>
    </rPh>
    <rPh sb="67" eb="71">
      <t>ジムセイリ</t>
    </rPh>
    <rPh sb="71" eb="74">
      <t>ホウショウヒ</t>
    </rPh>
    <rPh sb="75" eb="77">
      <t>フリコミ</t>
    </rPh>
    <rPh sb="77" eb="79">
      <t>タイショウ</t>
    </rPh>
    <rPh sb="80" eb="82">
      <t>トクチョウ</t>
    </rPh>
    <rPh sb="82" eb="83">
      <t>シャ</t>
    </rPh>
    <rPh sb="83" eb="85">
      <t>ジョウホウ</t>
    </rPh>
    <rPh sb="86" eb="87">
      <t>シュ</t>
    </rPh>
    <rPh sb="93" eb="95">
      <t>ホジ</t>
    </rPh>
    <rPh sb="105" eb="107">
      <t>シュツリョク</t>
    </rPh>
    <rPh sb="107" eb="109">
      <t>タイショウ</t>
    </rPh>
    <rPh sb="112" eb="114">
      <t>ミコ</t>
    </rPh>
    <phoneticPr fontId="1"/>
  </si>
  <si>
    <t>交付率</t>
    <rPh sb="0" eb="3">
      <t>コウフリツ</t>
    </rPh>
    <phoneticPr fontId="1"/>
  </si>
  <si>
    <t xml:space="preserve">システム管理者により、任意のタイミングで事務整理報償費の修正を行えること。
</t>
    <rPh sb="4" eb="7">
      <t>カンリシャ</t>
    </rPh>
    <rPh sb="11" eb="13">
      <t>ニンイ</t>
    </rPh>
    <rPh sb="20" eb="24">
      <t>ジムセイリ</t>
    </rPh>
    <rPh sb="24" eb="27">
      <t>ホウショウヒ</t>
    </rPh>
    <rPh sb="28" eb="30">
      <t>シュウセイ</t>
    </rPh>
    <rPh sb="31" eb="32">
      <t>オコナ</t>
    </rPh>
    <phoneticPr fontId="1"/>
  </si>
  <si>
    <t>事務資料等作成</t>
    <rPh sb="0" eb="2">
      <t>ジム</t>
    </rPh>
    <rPh sb="2" eb="4">
      <t>シリョウ</t>
    </rPh>
    <rPh sb="4" eb="5">
      <t>ナド</t>
    </rPh>
    <rPh sb="5" eb="7">
      <t>サクセイ</t>
    </rPh>
    <phoneticPr fontId="1"/>
  </si>
  <si>
    <t>索引簿作成</t>
    <rPh sb="0" eb="2">
      <t>サクイン</t>
    </rPh>
    <rPh sb="2" eb="3">
      <t>ボ</t>
    </rPh>
    <rPh sb="3" eb="5">
      <t>サクセイ</t>
    </rPh>
    <phoneticPr fontId="1"/>
  </si>
  <si>
    <t xml:space="preserve">登録されているマスタ情報について、任意のタイミングで出力できること。
マスタ情報のうち、少なくとも以下の情報については出力可能であること。
【出力項目】
所轄県税、軽油番号、特徴者氏名、氏名カナ、主たる事務所の所在地、業者区分、登録年月日、消除年月日、事業者コード、電話番号、県内の事務所・事業所の数
</t>
    <rPh sb="0" eb="2">
      <t>トウロク</t>
    </rPh>
    <rPh sb="10" eb="12">
      <t>ジョウホウ</t>
    </rPh>
    <rPh sb="17" eb="19">
      <t>ニンイ</t>
    </rPh>
    <rPh sb="26" eb="28">
      <t>シュツリョク</t>
    </rPh>
    <rPh sb="39" eb="41">
      <t>ジョウホウ</t>
    </rPh>
    <rPh sb="45" eb="46">
      <t>スク</t>
    </rPh>
    <rPh sb="50" eb="52">
      <t>イカ</t>
    </rPh>
    <rPh sb="53" eb="55">
      <t>ジョウホウ</t>
    </rPh>
    <rPh sb="60" eb="62">
      <t>シュツリョク</t>
    </rPh>
    <rPh sb="62" eb="64">
      <t>カノウ</t>
    </rPh>
    <rPh sb="73" eb="75">
      <t>シュツリョク</t>
    </rPh>
    <rPh sb="75" eb="77">
      <t>コウモク</t>
    </rPh>
    <phoneticPr fontId="1"/>
  </si>
  <si>
    <t>収入分析資料作成</t>
    <rPh sb="0" eb="2">
      <t>シュウニュウ</t>
    </rPh>
    <rPh sb="2" eb="4">
      <t>ブンセキ</t>
    </rPh>
    <rPh sb="4" eb="6">
      <t>シリョウ</t>
    </rPh>
    <rPh sb="6" eb="8">
      <t>サクセイ</t>
    </rPh>
    <phoneticPr fontId="1"/>
  </si>
  <si>
    <t xml:space="preserve">３月分の月次決算処理完了後の任意のタイミングで、軽油引取税（第２表）　軽油の引取数量に関する調　を出力できること。
</t>
    <rPh sb="1" eb="3">
      <t>ガツブン</t>
    </rPh>
    <rPh sb="4" eb="6">
      <t>ゲツジ</t>
    </rPh>
    <rPh sb="6" eb="8">
      <t>ケッサン</t>
    </rPh>
    <rPh sb="8" eb="10">
      <t>ショリ</t>
    </rPh>
    <rPh sb="10" eb="12">
      <t>カンリョウ</t>
    </rPh>
    <rPh sb="12" eb="13">
      <t>アト</t>
    </rPh>
    <rPh sb="14" eb="16">
      <t>ニンイ</t>
    </rPh>
    <rPh sb="49" eb="51">
      <t>シュツリョク</t>
    </rPh>
    <phoneticPr fontId="1"/>
  </si>
  <si>
    <t>表彰者選考参考リスト</t>
    <phoneticPr fontId="1"/>
  </si>
  <si>
    <t xml:space="preserve">以下の情報が事務所担当の任意のタイミングで出力できること。
当年を除く過去３年分をまとめて出力できること。
【出力項目】
軽油番号、特徴者指名、特徴者住所、県税納入状況（申告税額、期限内納入額、徴収猶予期限内納入額、徴収猶予期限未到来額）、申告額対前年比、処分の有無、不申告月数、期限後月数、過去の表彰年月日（知事表彰、所長表彰）、直近の更正・決定日付、
</t>
    <rPh sb="0" eb="2">
      <t>イカ</t>
    </rPh>
    <rPh sb="3" eb="5">
      <t>ジョウホウ</t>
    </rPh>
    <rPh sb="6" eb="9">
      <t>ジムショ</t>
    </rPh>
    <rPh sb="9" eb="11">
      <t>タントウ</t>
    </rPh>
    <rPh sb="12" eb="14">
      <t>ニンイ</t>
    </rPh>
    <rPh sb="21" eb="23">
      <t>シュツリョク</t>
    </rPh>
    <rPh sb="30" eb="32">
      <t>トウネン</t>
    </rPh>
    <rPh sb="33" eb="34">
      <t>ノゾ</t>
    </rPh>
    <rPh sb="35" eb="37">
      <t>カコ</t>
    </rPh>
    <rPh sb="38" eb="40">
      <t>ネンブン</t>
    </rPh>
    <rPh sb="45" eb="47">
      <t>シュツリョク</t>
    </rPh>
    <rPh sb="62" eb="64">
      <t>ケイユ</t>
    </rPh>
    <rPh sb="64" eb="66">
      <t>バンゴウ</t>
    </rPh>
    <rPh sb="67" eb="69">
      <t>トクチョウ</t>
    </rPh>
    <rPh sb="69" eb="70">
      <t>シャ</t>
    </rPh>
    <rPh sb="70" eb="72">
      <t>シメイ</t>
    </rPh>
    <rPh sb="73" eb="75">
      <t>トクチョウ</t>
    </rPh>
    <rPh sb="75" eb="76">
      <t>シャ</t>
    </rPh>
    <rPh sb="76" eb="78">
      <t>ジュウショ</t>
    </rPh>
    <rPh sb="79" eb="81">
      <t>ケンゼイ</t>
    </rPh>
    <rPh sb="81" eb="83">
      <t>ノウニュウ</t>
    </rPh>
    <rPh sb="83" eb="85">
      <t>ジョウキョウ</t>
    </rPh>
    <rPh sb="86" eb="88">
      <t>シンコク</t>
    </rPh>
    <rPh sb="88" eb="90">
      <t>ゼイガク</t>
    </rPh>
    <rPh sb="167" eb="169">
      <t>チョッキン</t>
    </rPh>
    <rPh sb="170" eb="172">
      <t>コウセイ</t>
    </rPh>
    <rPh sb="173" eb="175">
      <t>ケッテイ</t>
    </rPh>
    <rPh sb="175" eb="177">
      <t>ヒヅケ</t>
    </rPh>
    <phoneticPr fontId="1"/>
  </si>
  <si>
    <t>処分リスト</t>
    <rPh sb="0" eb="2">
      <t>ショブン</t>
    </rPh>
    <phoneticPr fontId="1"/>
  </si>
  <si>
    <t xml:space="preserve">以下の情報が事務所担当の任意のタイミングで出力できること。
出力にあたり、年度を指定でき、その年度で増額の更正等が行われた特徴者について出力できること。
【出力項目】
軽油番号、特徴者、業者区分、年度、調定年月日、更正・決定等の別、賦課理由、処分対象期間、処分対象月数（日数）、課税標準量、処分税額
</t>
    <rPh sb="0" eb="2">
      <t>イカ</t>
    </rPh>
    <rPh sb="3" eb="5">
      <t>ジョウホウ</t>
    </rPh>
    <rPh sb="6" eb="9">
      <t>ジムショ</t>
    </rPh>
    <rPh sb="9" eb="11">
      <t>タントウ</t>
    </rPh>
    <rPh sb="12" eb="14">
      <t>ニンイ</t>
    </rPh>
    <rPh sb="21" eb="23">
      <t>シュツリョク</t>
    </rPh>
    <rPh sb="31" eb="33">
      <t>シュツリョク</t>
    </rPh>
    <rPh sb="38" eb="40">
      <t>ネンド</t>
    </rPh>
    <rPh sb="41" eb="43">
      <t>シテイ</t>
    </rPh>
    <rPh sb="48" eb="50">
      <t>ネンド</t>
    </rPh>
    <rPh sb="51" eb="53">
      <t>ゾウガク</t>
    </rPh>
    <rPh sb="54" eb="56">
      <t>コウセイ</t>
    </rPh>
    <rPh sb="56" eb="57">
      <t>トウ</t>
    </rPh>
    <rPh sb="58" eb="59">
      <t>オコナ</t>
    </rPh>
    <rPh sb="62" eb="64">
      <t>トクチョウ</t>
    </rPh>
    <rPh sb="64" eb="65">
      <t>シャ</t>
    </rPh>
    <rPh sb="69" eb="71">
      <t>シュツリョク</t>
    </rPh>
    <rPh sb="86" eb="88">
      <t>ケイユ</t>
    </rPh>
    <rPh sb="88" eb="90">
      <t>バンゴウ</t>
    </rPh>
    <rPh sb="91" eb="93">
      <t>トクチョウ</t>
    </rPh>
    <rPh sb="93" eb="94">
      <t>シャ</t>
    </rPh>
    <rPh sb="95" eb="97">
      <t>ギョウシャ</t>
    </rPh>
    <rPh sb="97" eb="99">
      <t>クブン</t>
    </rPh>
    <rPh sb="100" eb="102">
      <t>ネンド</t>
    </rPh>
    <rPh sb="103" eb="105">
      <t>チョウテイ</t>
    </rPh>
    <rPh sb="105" eb="108">
      <t>ネンガッピ</t>
    </rPh>
    <rPh sb="109" eb="111">
      <t>コウセイ</t>
    </rPh>
    <rPh sb="112" eb="114">
      <t>ケッテイ</t>
    </rPh>
    <rPh sb="114" eb="115">
      <t>トウ</t>
    </rPh>
    <rPh sb="116" eb="117">
      <t>ベツ</t>
    </rPh>
    <rPh sb="118" eb="120">
      <t>フカ</t>
    </rPh>
    <rPh sb="120" eb="122">
      <t>リユウ</t>
    </rPh>
    <rPh sb="123" eb="125">
      <t>ショブン</t>
    </rPh>
    <rPh sb="125" eb="127">
      <t>タイショウ</t>
    </rPh>
    <rPh sb="127" eb="129">
      <t>キカン</t>
    </rPh>
    <rPh sb="130" eb="132">
      <t>ショブン</t>
    </rPh>
    <rPh sb="132" eb="134">
      <t>タイショウ</t>
    </rPh>
    <rPh sb="134" eb="136">
      <t>ツキスウ</t>
    </rPh>
    <rPh sb="137" eb="138">
      <t>ニチ</t>
    </rPh>
    <rPh sb="138" eb="139">
      <t>スウ</t>
    </rPh>
    <rPh sb="141" eb="143">
      <t>カゼイ</t>
    </rPh>
    <rPh sb="143" eb="145">
      <t>ヒョウジュン</t>
    </rPh>
    <rPh sb="145" eb="146">
      <t>リョウ</t>
    </rPh>
    <rPh sb="147" eb="149">
      <t>ショブン</t>
    </rPh>
    <rPh sb="149" eb="151">
      <t>ゼイガク</t>
    </rPh>
    <phoneticPr fontId="1"/>
  </si>
  <si>
    <t>事務整理報償費管理台帳</t>
    <rPh sb="0" eb="4">
      <t>ジムセイリ</t>
    </rPh>
    <rPh sb="4" eb="7">
      <t>ホウショウヒ</t>
    </rPh>
    <rPh sb="7" eb="9">
      <t>カンリ</t>
    </rPh>
    <rPh sb="9" eb="11">
      <t>ダイチョウ</t>
    </rPh>
    <phoneticPr fontId="1"/>
  </si>
  <si>
    <t xml:space="preserve">事務整理報償費の予定処理後の任意のタイミングで、事務所担当が以下の情報を出力できること。
出力対象は、予定処理で事務整理報償費の交付対象となった軽油マスタを対象とする。
【出力項目】
軽油番号、特徴者氏名、法人の代表者氏名、特徴者住所、業者区分、電話番号、受領区分、加入組合
</t>
    <rPh sb="0" eb="4">
      <t>ジムセイリ</t>
    </rPh>
    <rPh sb="4" eb="7">
      <t>ホウショウヒ</t>
    </rPh>
    <rPh sb="8" eb="10">
      <t>ヨテイ</t>
    </rPh>
    <rPh sb="10" eb="12">
      <t>ショリ</t>
    </rPh>
    <rPh sb="12" eb="13">
      <t>アト</t>
    </rPh>
    <rPh sb="14" eb="16">
      <t>ニンイ</t>
    </rPh>
    <rPh sb="24" eb="27">
      <t>ジムショ</t>
    </rPh>
    <rPh sb="27" eb="29">
      <t>タントウ</t>
    </rPh>
    <rPh sb="30" eb="32">
      <t>イカ</t>
    </rPh>
    <rPh sb="33" eb="35">
      <t>ジョウホウ</t>
    </rPh>
    <rPh sb="36" eb="38">
      <t>シュツリョク</t>
    </rPh>
    <rPh sb="46" eb="48">
      <t>シュツリョク</t>
    </rPh>
    <rPh sb="48" eb="50">
      <t>タイショウ</t>
    </rPh>
    <rPh sb="52" eb="54">
      <t>ヨテイ</t>
    </rPh>
    <rPh sb="54" eb="56">
      <t>ショリ</t>
    </rPh>
    <rPh sb="57" eb="61">
      <t>ジムセイリ</t>
    </rPh>
    <rPh sb="61" eb="63">
      <t>ホウショウ</t>
    </rPh>
    <rPh sb="65" eb="67">
      <t>コウフ</t>
    </rPh>
    <rPh sb="67" eb="69">
      <t>タイショウ</t>
    </rPh>
    <rPh sb="73" eb="75">
      <t>ケイユ</t>
    </rPh>
    <rPh sb="79" eb="81">
      <t>タイショウ</t>
    </rPh>
    <phoneticPr fontId="1"/>
  </si>
  <si>
    <t>調定見込額資料</t>
    <rPh sb="0" eb="2">
      <t>チョウテイ</t>
    </rPh>
    <rPh sb="2" eb="5">
      <t>ミコミガク</t>
    </rPh>
    <rPh sb="5" eb="7">
      <t>シリョウ</t>
    </rPh>
    <phoneticPr fontId="1"/>
  </si>
  <si>
    <t xml:space="preserve">事務所担当の任意のタイミングで任意の営業月の以下のデータが出力できること。
【出力項目】
・特別徴収義務者ごと、営業月ごとに出力する項目（いずれも受払い等の数量報告（第１６号の４１様式及び各別表から出力）
直営給油所分（件数、納入数量、課税対象とならない数量）
系列販売業者分（件数、納入数量、課税対象とならない数量）
大口需要家分（件数、納入数量、課税対象とならない数量）
元売・特約分（件数、納入数量、課税対象とならない数量）
事業者コードなし（件数、納入数量、課税対象とならない数量）
・特別徴収義務者ごと、営業月ごとに出力する項目
課税標準量
※いずれも、前年同月のデータもあわせて出力できること
</t>
    <rPh sb="0" eb="3">
      <t>ジムショ</t>
    </rPh>
    <rPh sb="3" eb="5">
      <t>タントウ</t>
    </rPh>
    <rPh sb="6" eb="8">
      <t>ニンイ</t>
    </rPh>
    <rPh sb="15" eb="17">
      <t>ニンイ</t>
    </rPh>
    <rPh sb="18" eb="20">
      <t>エイギョウ</t>
    </rPh>
    <rPh sb="20" eb="21">
      <t>ツキ</t>
    </rPh>
    <rPh sb="22" eb="24">
      <t>イカ</t>
    </rPh>
    <rPh sb="29" eb="31">
      <t>シュツリョク</t>
    </rPh>
    <rPh sb="40" eb="42">
      <t>シュツリョク</t>
    </rPh>
    <rPh sb="42" eb="44">
      <t>コウモク</t>
    </rPh>
    <rPh sb="47" eb="49">
      <t>トクベツ</t>
    </rPh>
    <rPh sb="49" eb="51">
      <t>チョウシュウ</t>
    </rPh>
    <rPh sb="51" eb="54">
      <t>ギムシャ</t>
    </rPh>
    <rPh sb="57" eb="59">
      <t>エイギョウ</t>
    </rPh>
    <rPh sb="59" eb="60">
      <t>ツキ</t>
    </rPh>
    <rPh sb="63" eb="65">
      <t>シュツリョク</t>
    </rPh>
    <rPh sb="67" eb="69">
      <t>コウモク</t>
    </rPh>
    <rPh sb="84" eb="85">
      <t>ダイ</t>
    </rPh>
    <rPh sb="87" eb="88">
      <t>ゴウ</t>
    </rPh>
    <rPh sb="91" eb="93">
      <t>ヨウシキ</t>
    </rPh>
    <rPh sb="93" eb="94">
      <t>オヨ</t>
    </rPh>
    <rPh sb="95" eb="96">
      <t>カク</t>
    </rPh>
    <rPh sb="96" eb="98">
      <t>ベッピョウ</t>
    </rPh>
    <rPh sb="100" eb="102">
      <t>シュツリョク</t>
    </rPh>
    <rPh sb="104" eb="106">
      <t>チョクエイ</t>
    </rPh>
    <rPh sb="106" eb="108">
      <t>キュウユ</t>
    </rPh>
    <rPh sb="108" eb="109">
      <t>ショ</t>
    </rPh>
    <rPh sb="109" eb="110">
      <t>ブン</t>
    </rPh>
    <rPh sb="111" eb="113">
      <t>ケンスウ</t>
    </rPh>
    <rPh sb="114" eb="116">
      <t>ノウニュウ</t>
    </rPh>
    <rPh sb="116" eb="118">
      <t>スウリョウ</t>
    </rPh>
    <rPh sb="119" eb="121">
      <t>カゼイ</t>
    </rPh>
    <rPh sb="121" eb="123">
      <t>タイショウ</t>
    </rPh>
    <rPh sb="128" eb="130">
      <t>スウリョウ</t>
    </rPh>
    <rPh sb="132" eb="134">
      <t>ケイレツ</t>
    </rPh>
    <rPh sb="134" eb="136">
      <t>ハンバイ</t>
    </rPh>
    <rPh sb="136" eb="138">
      <t>ギョウシャ</t>
    </rPh>
    <rPh sb="138" eb="139">
      <t>ブン</t>
    </rPh>
    <rPh sb="161" eb="163">
      <t>オオグチ</t>
    </rPh>
    <rPh sb="163" eb="166">
      <t>ジュヨウカ</t>
    </rPh>
    <rPh sb="166" eb="167">
      <t>ブン</t>
    </rPh>
    <rPh sb="189" eb="191">
      <t>モトウ</t>
    </rPh>
    <rPh sb="192" eb="194">
      <t>トクヤク</t>
    </rPh>
    <rPh sb="194" eb="195">
      <t>ブン</t>
    </rPh>
    <rPh sb="217" eb="220">
      <t>ジギョウシャ</t>
    </rPh>
    <rPh sb="249" eb="251">
      <t>トクベツ</t>
    </rPh>
    <rPh sb="272" eb="274">
      <t>カゼイ</t>
    </rPh>
    <rPh sb="274" eb="276">
      <t>ヒョウジュン</t>
    </rPh>
    <rPh sb="276" eb="277">
      <t>リョウ</t>
    </rPh>
    <rPh sb="298" eb="300">
      <t>シュツリョク</t>
    </rPh>
    <phoneticPr fontId="1"/>
  </si>
  <si>
    <t>プレプリント</t>
    <phoneticPr fontId="1"/>
  </si>
  <si>
    <t xml:space="preserve">以下の様式について、県担当が軽油流通情報管理システムを元に作成したデータを元に、プレプリントが行えること。
※プレプリントデータの作成でも良い
作成タイミングはスケジュールすることができること。
・第１６号の１０様式（全特徴者）
・第１６号の１０様式別表（希望特徴者のみ）
・第１６号の１２様式（希望特徴者のみ）
・第１６号の４１様式（希望特徴者のみ）
・第１６号の４１様式別表１～１０（希望特徴者のみ）
プレプリントする内容は以下のとおり。
【全帳票】
特徴者氏名（名称）、特徴者住所（所在地）、事業者コード
【第１６号の１０様式別表、第１６号の４１様式、第１６号の４１様式別表】
納入を受けた者（氏名、コード、納入地）　
</t>
    <rPh sb="0" eb="2">
      <t>イカ</t>
    </rPh>
    <rPh sb="3" eb="5">
      <t>ヨウシキ</t>
    </rPh>
    <rPh sb="10" eb="11">
      <t>ケン</t>
    </rPh>
    <rPh sb="11" eb="13">
      <t>タントウ</t>
    </rPh>
    <rPh sb="14" eb="16">
      <t>ケイユ</t>
    </rPh>
    <rPh sb="16" eb="18">
      <t>リュウツウ</t>
    </rPh>
    <rPh sb="18" eb="20">
      <t>ジョウホウ</t>
    </rPh>
    <rPh sb="20" eb="22">
      <t>カンリ</t>
    </rPh>
    <rPh sb="27" eb="28">
      <t>モト</t>
    </rPh>
    <rPh sb="29" eb="31">
      <t>サクセイ</t>
    </rPh>
    <rPh sb="37" eb="38">
      <t>モト</t>
    </rPh>
    <rPh sb="47" eb="48">
      <t>オコナ</t>
    </rPh>
    <rPh sb="65" eb="67">
      <t>サクセイ</t>
    </rPh>
    <rPh sb="69" eb="70">
      <t>ヨ</t>
    </rPh>
    <rPh sb="73" eb="75">
      <t>サクセイ</t>
    </rPh>
    <phoneticPr fontId="1"/>
  </si>
  <si>
    <t xml:space="preserve">納入申告書について、プレプリントが行えること。
【出力内容】
氏名、住所、軽油番号、管轄県税コード
</t>
    <rPh sb="0" eb="2">
      <t>ノウニュウ</t>
    </rPh>
    <rPh sb="2" eb="5">
      <t>シンコクショ</t>
    </rPh>
    <rPh sb="17" eb="18">
      <t>オコナ</t>
    </rPh>
    <rPh sb="26" eb="28">
      <t>シュツリョク</t>
    </rPh>
    <rPh sb="28" eb="30">
      <t>ナイヨウ</t>
    </rPh>
    <rPh sb="32" eb="34">
      <t>シメイ</t>
    </rPh>
    <rPh sb="35" eb="37">
      <t>ジュウショ</t>
    </rPh>
    <rPh sb="38" eb="40">
      <t>ケイユ</t>
    </rPh>
    <rPh sb="40" eb="42">
      <t>バンゴウ</t>
    </rPh>
    <rPh sb="43" eb="45">
      <t>カンカツ</t>
    </rPh>
    <rPh sb="45" eb="47">
      <t>ケンゼイ</t>
    </rPh>
    <phoneticPr fontId="1"/>
  </si>
  <si>
    <t>要求仕様一覧　【軽油引取税（免税証）】</t>
    <rPh sb="0" eb="2">
      <t>ヨウキュウ</t>
    </rPh>
    <rPh sb="2" eb="4">
      <t>シヨウ</t>
    </rPh>
    <rPh sb="4" eb="6">
      <t>イチラン</t>
    </rPh>
    <rPh sb="8" eb="10">
      <t>ケイユ</t>
    </rPh>
    <rPh sb="10" eb="13">
      <t>ヒキトリゼイ</t>
    </rPh>
    <rPh sb="14" eb="16">
      <t>メンゼイ</t>
    </rPh>
    <rPh sb="16" eb="17">
      <t>ショウ</t>
    </rPh>
    <phoneticPr fontId="1"/>
  </si>
  <si>
    <t>使用者管理</t>
    <rPh sb="0" eb="3">
      <t>シヨウシャ</t>
    </rPh>
    <rPh sb="3" eb="5">
      <t>カンリ</t>
    </rPh>
    <phoneticPr fontId="1"/>
  </si>
  <si>
    <t xml:space="preserve">免税軽油使用者証交付申請書に基づき、免税軽油の使用者登録が行え、管理できること。
免税軽油使用者は名寄せ情報と紐付いている必要は無い。
また、登録時に免税軽油の各種申請条件（処分歴が無いこと）などのチェックは不要とする。
</t>
    <rPh sb="0" eb="2">
      <t>メンゼイ</t>
    </rPh>
    <rPh sb="2" eb="4">
      <t>ケイユ</t>
    </rPh>
    <rPh sb="4" eb="7">
      <t>シヨウシャ</t>
    </rPh>
    <rPh sb="7" eb="8">
      <t>ショウ</t>
    </rPh>
    <rPh sb="8" eb="10">
      <t>コウフ</t>
    </rPh>
    <rPh sb="10" eb="13">
      <t>シンセイショ</t>
    </rPh>
    <rPh sb="14" eb="15">
      <t>モト</t>
    </rPh>
    <rPh sb="18" eb="20">
      <t>メンゼイ</t>
    </rPh>
    <rPh sb="20" eb="22">
      <t>ケイユ</t>
    </rPh>
    <rPh sb="23" eb="26">
      <t>シヨウシャ</t>
    </rPh>
    <rPh sb="26" eb="28">
      <t>トウロク</t>
    </rPh>
    <rPh sb="29" eb="30">
      <t>オコナ</t>
    </rPh>
    <rPh sb="32" eb="34">
      <t>カンリ</t>
    </rPh>
    <rPh sb="42" eb="44">
      <t>メンゼイ</t>
    </rPh>
    <rPh sb="44" eb="46">
      <t>ケイユ</t>
    </rPh>
    <rPh sb="46" eb="49">
      <t>シヨウシャ</t>
    </rPh>
    <rPh sb="50" eb="52">
      <t>ナヨ</t>
    </rPh>
    <rPh sb="53" eb="55">
      <t>ジョウホウ</t>
    </rPh>
    <rPh sb="56" eb="58">
      <t>ヒモヅ</t>
    </rPh>
    <rPh sb="62" eb="64">
      <t>ヒツヨウ</t>
    </rPh>
    <rPh sb="65" eb="66">
      <t>ナ</t>
    </rPh>
    <rPh sb="73" eb="75">
      <t>トウロク</t>
    </rPh>
    <rPh sb="75" eb="76">
      <t>ジ</t>
    </rPh>
    <rPh sb="77" eb="79">
      <t>メンゼイ</t>
    </rPh>
    <rPh sb="79" eb="81">
      <t>ケイユ</t>
    </rPh>
    <rPh sb="82" eb="84">
      <t>カクシュ</t>
    </rPh>
    <rPh sb="84" eb="86">
      <t>シンセイ</t>
    </rPh>
    <rPh sb="86" eb="88">
      <t>ジョウケン</t>
    </rPh>
    <rPh sb="89" eb="91">
      <t>ショブン</t>
    </rPh>
    <rPh sb="91" eb="92">
      <t>レキ</t>
    </rPh>
    <rPh sb="93" eb="94">
      <t>ナ</t>
    </rPh>
    <rPh sb="106" eb="108">
      <t>フヨウ</t>
    </rPh>
    <phoneticPr fontId="1"/>
  </si>
  <si>
    <t xml:space="preserve">使用者ごとに以下の情報が登録できること。
・氏名、住所、（法人代表者氏名、申請応答担当者）、電話番号
・管轄県税、業種、使用者番号、使用者証有効期間、共同使用者、使用者証交付年月日、使用者証交付理由、更新回数、再交付回数
使用する機械の情報として以下の情報が登録できること。また、機械は使用者ごとに最低でも２０個以上登録可能であること。
・機械種別、機械の名称、型式、記載年月日、抹消年月日、機械使用事務所・事業所名称、住所
購入を希望する販売業者として、最低でも３件以上の以下業者の情報が保持できること。保持できない分についても、その他にも希望業者がある旨が登録できること。
・氏名（名称）、住所（所在地）
</t>
    <rPh sb="0" eb="3">
      <t>シヨウシャ</t>
    </rPh>
    <rPh sb="6" eb="8">
      <t>イカ</t>
    </rPh>
    <rPh sb="9" eb="11">
      <t>ジョウホウ</t>
    </rPh>
    <rPh sb="12" eb="14">
      <t>トウロク</t>
    </rPh>
    <rPh sb="22" eb="24">
      <t>シメイ</t>
    </rPh>
    <rPh sb="25" eb="27">
      <t>ジュウショ</t>
    </rPh>
    <rPh sb="29" eb="31">
      <t>ホウジン</t>
    </rPh>
    <rPh sb="31" eb="34">
      <t>ダイヒョウシャ</t>
    </rPh>
    <rPh sb="34" eb="36">
      <t>シメイ</t>
    </rPh>
    <rPh sb="37" eb="39">
      <t>シンセイ</t>
    </rPh>
    <rPh sb="39" eb="41">
      <t>オウトウ</t>
    </rPh>
    <rPh sb="41" eb="44">
      <t>タントウシャ</t>
    </rPh>
    <rPh sb="46" eb="48">
      <t>デンワ</t>
    </rPh>
    <rPh sb="48" eb="50">
      <t>バンゴウ</t>
    </rPh>
    <rPh sb="52" eb="54">
      <t>カンカツ</t>
    </rPh>
    <rPh sb="54" eb="56">
      <t>ケンゼイ</t>
    </rPh>
    <rPh sb="57" eb="59">
      <t>ギョウシュ</t>
    </rPh>
    <rPh sb="60" eb="63">
      <t>シヨウシャ</t>
    </rPh>
    <rPh sb="63" eb="65">
      <t>バンゴウ</t>
    </rPh>
    <rPh sb="66" eb="69">
      <t>シヨウシャ</t>
    </rPh>
    <rPh sb="69" eb="70">
      <t>ショウ</t>
    </rPh>
    <rPh sb="70" eb="72">
      <t>ユウコウ</t>
    </rPh>
    <rPh sb="72" eb="74">
      <t>キカン</t>
    </rPh>
    <rPh sb="75" eb="77">
      <t>キョウドウ</t>
    </rPh>
    <rPh sb="77" eb="80">
      <t>シヨウシャ</t>
    </rPh>
    <rPh sb="81" eb="84">
      <t>シヨウシャ</t>
    </rPh>
    <rPh sb="84" eb="85">
      <t>ショウ</t>
    </rPh>
    <rPh sb="85" eb="87">
      <t>コウフ</t>
    </rPh>
    <rPh sb="87" eb="90">
      <t>ネンガッピ</t>
    </rPh>
    <rPh sb="91" eb="94">
      <t>シヨウシャ</t>
    </rPh>
    <rPh sb="94" eb="95">
      <t>ショウ</t>
    </rPh>
    <rPh sb="95" eb="97">
      <t>コウフ</t>
    </rPh>
    <rPh sb="97" eb="99">
      <t>リユウ</t>
    </rPh>
    <rPh sb="100" eb="102">
      <t>コウシン</t>
    </rPh>
    <rPh sb="102" eb="104">
      <t>カイスウ</t>
    </rPh>
    <rPh sb="105" eb="108">
      <t>サイコウフ</t>
    </rPh>
    <rPh sb="108" eb="110">
      <t>カイスウ</t>
    </rPh>
    <rPh sb="112" eb="114">
      <t>シヨウ</t>
    </rPh>
    <rPh sb="116" eb="118">
      <t>キカイ</t>
    </rPh>
    <rPh sb="119" eb="121">
      <t>ジョウホウ</t>
    </rPh>
    <rPh sb="124" eb="126">
      <t>イカ</t>
    </rPh>
    <rPh sb="127" eb="129">
      <t>ジョウホウ</t>
    </rPh>
    <rPh sb="130" eb="132">
      <t>トウロク</t>
    </rPh>
    <rPh sb="141" eb="143">
      <t>キカイ</t>
    </rPh>
    <rPh sb="144" eb="147">
      <t>シヨウシャ</t>
    </rPh>
    <rPh sb="150" eb="152">
      <t>サイテイ</t>
    </rPh>
    <rPh sb="156" eb="157">
      <t>コ</t>
    </rPh>
    <rPh sb="157" eb="159">
      <t>イジョウ</t>
    </rPh>
    <rPh sb="159" eb="161">
      <t>トウロク</t>
    </rPh>
    <rPh sb="161" eb="163">
      <t>カノウ</t>
    </rPh>
    <rPh sb="171" eb="173">
      <t>キカイ</t>
    </rPh>
    <rPh sb="173" eb="175">
      <t>シュベツ</t>
    </rPh>
    <rPh sb="176" eb="178">
      <t>キカイ</t>
    </rPh>
    <rPh sb="179" eb="181">
      <t>メイショウ</t>
    </rPh>
    <rPh sb="182" eb="184">
      <t>カタシキ</t>
    </rPh>
    <rPh sb="185" eb="187">
      <t>キサイ</t>
    </rPh>
    <rPh sb="187" eb="190">
      <t>ネンガッピ</t>
    </rPh>
    <rPh sb="191" eb="193">
      <t>マッショウ</t>
    </rPh>
    <rPh sb="193" eb="196">
      <t>ネンガッピ</t>
    </rPh>
    <rPh sb="197" eb="199">
      <t>キカイ</t>
    </rPh>
    <rPh sb="199" eb="201">
      <t>シヨウ</t>
    </rPh>
    <rPh sb="201" eb="204">
      <t>ジムショ</t>
    </rPh>
    <rPh sb="205" eb="208">
      <t>ジギョウショ</t>
    </rPh>
    <rPh sb="208" eb="210">
      <t>メイショウ</t>
    </rPh>
    <rPh sb="211" eb="213">
      <t>ジュウショ</t>
    </rPh>
    <rPh sb="215" eb="217">
      <t>コウニュウ</t>
    </rPh>
    <rPh sb="218" eb="220">
      <t>キボウ</t>
    </rPh>
    <rPh sb="222" eb="224">
      <t>ハンバイ</t>
    </rPh>
    <rPh sb="224" eb="226">
      <t>ギョウシャ</t>
    </rPh>
    <rPh sb="230" eb="232">
      <t>サイテイ</t>
    </rPh>
    <rPh sb="235" eb="236">
      <t>ケン</t>
    </rPh>
    <rPh sb="236" eb="238">
      <t>イジョウ</t>
    </rPh>
    <rPh sb="239" eb="241">
      <t>イカ</t>
    </rPh>
    <rPh sb="241" eb="243">
      <t>ギョウシャ</t>
    </rPh>
    <rPh sb="244" eb="246">
      <t>ジョウホウ</t>
    </rPh>
    <rPh sb="247" eb="249">
      <t>ホジ</t>
    </rPh>
    <rPh sb="255" eb="257">
      <t>ホジ</t>
    </rPh>
    <rPh sb="261" eb="262">
      <t>ブン</t>
    </rPh>
    <rPh sb="270" eb="271">
      <t>タ</t>
    </rPh>
    <rPh sb="273" eb="275">
      <t>キボウ</t>
    </rPh>
    <rPh sb="275" eb="277">
      <t>ギョウシャ</t>
    </rPh>
    <rPh sb="280" eb="281">
      <t>ムネ</t>
    </rPh>
    <rPh sb="282" eb="284">
      <t>トウロク</t>
    </rPh>
    <rPh sb="292" eb="294">
      <t>シメイ</t>
    </rPh>
    <rPh sb="295" eb="297">
      <t>メイショウ</t>
    </rPh>
    <rPh sb="299" eb="301">
      <t>ジュウショ</t>
    </rPh>
    <rPh sb="302" eb="305">
      <t>ショザイチ</t>
    </rPh>
    <phoneticPr fontId="1"/>
  </si>
  <si>
    <t xml:space="preserve">業種、機械種別などは、プルダウン等を用いるなど、表記にゆれが生じない仕組みとなっていること。
業種、機械種別の表記は、当県側の任意の文言を指定できること。
</t>
    <rPh sb="0" eb="2">
      <t>ギョウシュ</t>
    </rPh>
    <rPh sb="3" eb="5">
      <t>キカイ</t>
    </rPh>
    <rPh sb="5" eb="7">
      <t>シュベツ</t>
    </rPh>
    <rPh sb="16" eb="17">
      <t>トウ</t>
    </rPh>
    <rPh sb="18" eb="19">
      <t>モチ</t>
    </rPh>
    <rPh sb="24" eb="26">
      <t>ヒョウキ</t>
    </rPh>
    <rPh sb="30" eb="31">
      <t>ショウ</t>
    </rPh>
    <rPh sb="34" eb="36">
      <t>シク</t>
    </rPh>
    <rPh sb="48" eb="50">
      <t>ギョウシュ</t>
    </rPh>
    <rPh sb="51" eb="53">
      <t>キカイ</t>
    </rPh>
    <rPh sb="53" eb="55">
      <t>シュベツ</t>
    </rPh>
    <rPh sb="56" eb="58">
      <t>ヒョウキ</t>
    </rPh>
    <rPh sb="60" eb="62">
      <t>トウケン</t>
    </rPh>
    <rPh sb="62" eb="63">
      <t>ガワ</t>
    </rPh>
    <rPh sb="64" eb="66">
      <t>ニンイ</t>
    </rPh>
    <rPh sb="67" eb="69">
      <t>モンゴン</t>
    </rPh>
    <rPh sb="70" eb="72">
      <t>シテイ</t>
    </rPh>
    <phoneticPr fontId="1"/>
  </si>
  <si>
    <t>使用者証の出力</t>
    <rPh sb="0" eb="3">
      <t>シヨウシャ</t>
    </rPh>
    <rPh sb="3" eb="4">
      <t>ショウ</t>
    </rPh>
    <rPh sb="5" eb="7">
      <t>シュツリョク</t>
    </rPh>
    <phoneticPr fontId="1"/>
  </si>
  <si>
    <t xml:space="preserve">システムで保持している情報が記載された、使用者証の出力が行えること。
</t>
    <rPh sb="5" eb="7">
      <t>ホジ</t>
    </rPh>
    <rPh sb="11" eb="13">
      <t>ジョウホウ</t>
    </rPh>
    <rPh sb="14" eb="16">
      <t>キサイ</t>
    </rPh>
    <rPh sb="20" eb="23">
      <t>シヨウシャ</t>
    </rPh>
    <rPh sb="23" eb="24">
      <t>ショウ</t>
    </rPh>
    <rPh sb="25" eb="27">
      <t>シュツリョク</t>
    </rPh>
    <rPh sb="28" eb="29">
      <t>オコナ</t>
    </rPh>
    <phoneticPr fontId="1"/>
  </si>
  <si>
    <t xml:space="preserve">登録済みの使用者情報について修正を行うことができること。
</t>
    <rPh sb="0" eb="2">
      <t>トウロク</t>
    </rPh>
    <rPh sb="2" eb="3">
      <t>ズ</t>
    </rPh>
    <rPh sb="5" eb="8">
      <t>シヨウシャ</t>
    </rPh>
    <rPh sb="8" eb="10">
      <t>ジョウホウ</t>
    </rPh>
    <rPh sb="14" eb="16">
      <t>シュウセイ</t>
    </rPh>
    <rPh sb="17" eb="18">
      <t>オコナ</t>
    </rPh>
    <phoneticPr fontId="1"/>
  </si>
  <si>
    <t>使用者情報検索</t>
    <rPh sb="0" eb="3">
      <t>シヨウシャ</t>
    </rPh>
    <rPh sb="3" eb="5">
      <t>ジョウホウ</t>
    </rPh>
    <rPh sb="5" eb="7">
      <t>ケンサク</t>
    </rPh>
    <phoneticPr fontId="1"/>
  </si>
  <si>
    <t xml:space="preserve">管轄県税、業種、名称、使用者証有効期間（期間内／外）、発行済免税証有効期間で、使用者情報の検索が行えること。
検索結果は画面に一覧で表示され、一覧から当該使用者情報に遷移できること。
</t>
    <rPh sb="0" eb="2">
      <t>カンカツ</t>
    </rPh>
    <rPh sb="2" eb="4">
      <t>ケンゼイ</t>
    </rPh>
    <rPh sb="5" eb="7">
      <t>ギョウシュ</t>
    </rPh>
    <rPh sb="8" eb="10">
      <t>メイショウ</t>
    </rPh>
    <rPh sb="11" eb="14">
      <t>シヨウシャ</t>
    </rPh>
    <rPh sb="14" eb="15">
      <t>ショウ</t>
    </rPh>
    <rPh sb="15" eb="17">
      <t>ユウコウ</t>
    </rPh>
    <rPh sb="17" eb="19">
      <t>キカン</t>
    </rPh>
    <rPh sb="20" eb="22">
      <t>キカン</t>
    </rPh>
    <rPh sb="22" eb="23">
      <t>ナイ</t>
    </rPh>
    <rPh sb="24" eb="25">
      <t>ソト</t>
    </rPh>
    <rPh sb="27" eb="29">
      <t>ハッコウ</t>
    </rPh>
    <rPh sb="29" eb="30">
      <t>ズ</t>
    </rPh>
    <rPh sb="30" eb="32">
      <t>メンゼイ</t>
    </rPh>
    <rPh sb="32" eb="33">
      <t>ショウ</t>
    </rPh>
    <rPh sb="33" eb="35">
      <t>ユウコウ</t>
    </rPh>
    <rPh sb="35" eb="37">
      <t>キカン</t>
    </rPh>
    <rPh sb="39" eb="42">
      <t>シヨウシャ</t>
    </rPh>
    <rPh sb="42" eb="44">
      <t>ジョウホウ</t>
    </rPh>
    <rPh sb="45" eb="47">
      <t>ケンサク</t>
    </rPh>
    <rPh sb="48" eb="49">
      <t>オコナ</t>
    </rPh>
    <rPh sb="56" eb="58">
      <t>ケンサク</t>
    </rPh>
    <rPh sb="58" eb="60">
      <t>ケッカ</t>
    </rPh>
    <rPh sb="61" eb="63">
      <t>ガメン</t>
    </rPh>
    <rPh sb="64" eb="66">
      <t>イチラン</t>
    </rPh>
    <rPh sb="67" eb="69">
      <t>ヒョウジ</t>
    </rPh>
    <rPh sb="72" eb="74">
      <t>イチラン</t>
    </rPh>
    <rPh sb="76" eb="78">
      <t>トウガイ</t>
    </rPh>
    <rPh sb="78" eb="81">
      <t>シヨウシャ</t>
    </rPh>
    <rPh sb="81" eb="83">
      <t>ジョウホウ</t>
    </rPh>
    <rPh sb="84" eb="86">
      <t>センイ</t>
    </rPh>
    <phoneticPr fontId="1"/>
  </si>
  <si>
    <t>免税証交付</t>
    <rPh sb="0" eb="2">
      <t>メンゼイ</t>
    </rPh>
    <rPh sb="2" eb="3">
      <t>ショウ</t>
    </rPh>
    <rPh sb="3" eb="5">
      <t>コウフ</t>
    </rPh>
    <phoneticPr fontId="1"/>
  </si>
  <si>
    <t>新規発行</t>
    <rPh sb="0" eb="2">
      <t>シンキ</t>
    </rPh>
    <rPh sb="2" eb="4">
      <t>ハッコウ</t>
    </rPh>
    <phoneticPr fontId="1"/>
  </si>
  <si>
    <t xml:space="preserve">使用者を指定し、免税証を発行できること。
発行にあたり、申請に基づいて、交付日、有効期限、交付数量を入力できること。また、交付数量については、使用者情報に登録してある販売業者ごとに数量を指定でき、それぞれ、任意の券種で出力ができること。
免税証は指定された規則様式に印字できること。
また、軽油引取税申告に添付された免税証の回収登録を容易に行うための仕組みを保持していること。（QRコードやバーコードの印字等）
</t>
    <rPh sb="0" eb="3">
      <t>シヨウシャ</t>
    </rPh>
    <rPh sb="4" eb="6">
      <t>シテイ</t>
    </rPh>
    <rPh sb="8" eb="10">
      <t>メンゼイ</t>
    </rPh>
    <rPh sb="10" eb="11">
      <t>ショウ</t>
    </rPh>
    <rPh sb="12" eb="14">
      <t>ハッコウ</t>
    </rPh>
    <rPh sb="22" eb="24">
      <t>ハッコウ</t>
    </rPh>
    <rPh sb="29" eb="31">
      <t>シンセイ</t>
    </rPh>
    <rPh sb="32" eb="33">
      <t>モト</t>
    </rPh>
    <rPh sb="37" eb="39">
      <t>コウフ</t>
    </rPh>
    <rPh sb="39" eb="40">
      <t>ヒ</t>
    </rPh>
    <rPh sb="41" eb="43">
      <t>ユウコウ</t>
    </rPh>
    <rPh sb="43" eb="45">
      <t>キゲン</t>
    </rPh>
    <rPh sb="46" eb="48">
      <t>コウフ</t>
    </rPh>
    <rPh sb="48" eb="50">
      <t>スウリョウ</t>
    </rPh>
    <rPh sb="51" eb="53">
      <t>ニュウリョク</t>
    </rPh>
    <rPh sb="62" eb="64">
      <t>コウフ</t>
    </rPh>
    <rPh sb="64" eb="66">
      <t>スウリョウ</t>
    </rPh>
    <rPh sb="72" eb="75">
      <t>シヨウシャ</t>
    </rPh>
    <rPh sb="75" eb="77">
      <t>ジョウホウ</t>
    </rPh>
    <rPh sb="78" eb="80">
      <t>トウロク</t>
    </rPh>
    <rPh sb="84" eb="86">
      <t>ハンバイ</t>
    </rPh>
    <rPh sb="86" eb="88">
      <t>ギョウシャ</t>
    </rPh>
    <rPh sb="91" eb="93">
      <t>スウリョウ</t>
    </rPh>
    <rPh sb="94" eb="96">
      <t>シテイ</t>
    </rPh>
    <rPh sb="104" eb="106">
      <t>ニンイ</t>
    </rPh>
    <rPh sb="107" eb="109">
      <t>ケンシュ</t>
    </rPh>
    <rPh sb="110" eb="112">
      <t>シュツリョク</t>
    </rPh>
    <rPh sb="121" eb="123">
      <t>メンゼイ</t>
    </rPh>
    <rPh sb="123" eb="124">
      <t>ショウ</t>
    </rPh>
    <rPh sb="125" eb="127">
      <t>シテイ</t>
    </rPh>
    <rPh sb="130" eb="132">
      <t>キソク</t>
    </rPh>
    <rPh sb="132" eb="134">
      <t>ヨウシキ</t>
    </rPh>
    <rPh sb="135" eb="137">
      <t>インジ</t>
    </rPh>
    <rPh sb="147" eb="149">
      <t>ケイユ</t>
    </rPh>
    <rPh sb="149" eb="152">
      <t>ヒキトリゼイ</t>
    </rPh>
    <rPh sb="152" eb="154">
      <t>シンコク</t>
    </rPh>
    <rPh sb="155" eb="157">
      <t>テンプ</t>
    </rPh>
    <rPh sb="160" eb="162">
      <t>メンゼイ</t>
    </rPh>
    <rPh sb="162" eb="163">
      <t>ショウ</t>
    </rPh>
    <rPh sb="164" eb="166">
      <t>カイシュウ</t>
    </rPh>
    <rPh sb="166" eb="168">
      <t>トウロク</t>
    </rPh>
    <rPh sb="169" eb="171">
      <t>ヨウイ</t>
    </rPh>
    <rPh sb="172" eb="173">
      <t>オコナ</t>
    </rPh>
    <rPh sb="177" eb="179">
      <t>シク</t>
    </rPh>
    <rPh sb="181" eb="183">
      <t>ホジ</t>
    </rPh>
    <rPh sb="203" eb="205">
      <t>インジ</t>
    </rPh>
    <rPh sb="205" eb="206">
      <t>トウ</t>
    </rPh>
    <phoneticPr fontId="1"/>
  </si>
  <si>
    <t>（交付日について）</t>
    <rPh sb="1" eb="3">
      <t>コウフ</t>
    </rPh>
    <rPh sb="3" eb="4">
      <t>ヒ</t>
    </rPh>
    <phoneticPr fontId="1"/>
  </si>
  <si>
    <t xml:space="preserve">免税証の交付日は任意の日付が指定できること。
ただし、直近の免税証の有効期限と重なった期間を指定することはできないこと。
</t>
    <rPh sb="0" eb="2">
      <t>メンゼイ</t>
    </rPh>
    <rPh sb="2" eb="3">
      <t>ショウ</t>
    </rPh>
    <rPh sb="4" eb="6">
      <t>コウフ</t>
    </rPh>
    <rPh sb="6" eb="7">
      <t>ヒ</t>
    </rPh>
    <rPh sb="8" eb="10">
      <t>ニンイ</t>
    </rPh>
    <rPh sb="11" eb="13">
      <t>ヒヅケ</t>
    </rPh>
    <rPh sb="14" eb="16">
      <t>シテイ</t>
    </rPh>
    <rPh sb="27" eb="29">
      <t>チョッキン</t>
    </rPh>
    <rPh sb="30" eb="32">
      <t>メンゼイ</t>
    </rPh>
    <rPh sb="32" eb="33">
      <t>ショウ</t>
    </rPh>
    <rPh sb="34" eb="36">
      <t>ユウコウ</t>
    </rPh>
    <rPh sb="36" eb="38">
      <t>キゲン</t>
    </rPh>
    <rPh sb="39" eb="40">
      <t>カサ</t>
    </rPh>
    <rPh sb="43" eb="45">
      <t>キカン</t>
    </rPh>
    <rPh sb="46" eb="48">
      <t>シテイ</t>
    </rPh>
    <phoneticPr fontId="1"/>
  </si>
  <si>
    <t>（有効期限について）</t>
    <rPh sb="1" eb="3">
      <t>ユウコウ</t>
    </rPh>
    <rPh sb="3" eb="5">
      <t>キゲン</t>
    </rPh>
    <phoneticPr fontId="1"/>
  </si>
  <si>
    <t xml:space="preserve">あらかじめ、業種ごとの最長有効期限を設定できる仕組みを有すること。設定は税務課の権限でのみ行えること。
設定された有効期限に基づき、交付日から自動で有効期限を計算する仕組みを有すること。
最長有効期限を過ぎた有効期限の免税証は発行できないこと。
</t>
    <rPh sb="6" eb="8">
      <t>ギョウシュ</t>
    </rPh>
    <rPh sb="11" eb="13">
      <t>サイチョウ</t>
    </rPh>
    <rPh sb="13" eb="15">
      <t>ユウコウ</t>
    </rPh>
    <rPh sb="15" eb="17">
      <t>キゲン</t>
    </rPh>
    <rPh sb="18" eb="20">
      <t>セッテイ</t>
    </rPh>
    <rPh sb="23" eb="25">
      <t>シク</t>
    </rPh>
    <rPh sb="27" eb="28">
      <t>ユウ</t>
    </rPh>
    <rPh sb="33" eb="35">
      <t>セッテイ</t>
    </rPh>
    <rPh sb="36" eb="39">
      <t>ゼイムカ</t>
    </rPh>
    <rPh sb="40" eb="42">
      <t>ケンゲン</t>
    </rPh>
    <rPh sb="45" eb="46">
      <t>オコナ</t>
    </rPh>
    <rPh sb="52" eb="54">
      <t>セッテイ</t>
    </rPh>
    <rPh sb="57" eb="59">
      <t>ユウコウ</t>
    </rPh>
    <rPh sb="59" eb="61">
      <t>キゲン</t>
    </rPh>
    <rPh sb="62" eb="63">
      <t>モト</t>
    </rPh>
    <rPh sb="66" eb="68">
      <t>コウフ</t>
    </rPh>
    <rPh sb="68" eb="69">
      <t>ヒ</t>
    </rPh>
    <rPh sb="71" eb="73">
      <t>ジドウ</t>
    </rPh>
    <rPh sb="74" eb="76">
      <t>ユウコウ</t>
    </rPh>
    <rPh sb="76" eb="78">
      <t>キゲン</t>
    </rPh>
    <rPh sb="79" eb="81">
      <t>ケイサン</t>
    </rPh>
    <rPh sb="83" eb="85">
      <t>シク</t>
    </rPh>
    <rPh sb="87" eb="88">
      <t>ユウ</t>
    </rPh>
    <rPh sb="95" eb="97">
      <t>サイチョウ</t>
    </rPh>
    <rPh sb="97" eb="99">
      <t>ユウコウ</t>
    </rPh>
    <rPh sb="99" eb="101">
      <t>キゲン</t>
    </rPh>
    <rPh sb="102" eb="103">
      <t>ス</t>
    </rPh>
    <rPh sb="105" eb="107">
      <t>ユウコウ</t>
    </rPh>
    <rPh sb="107" eb="109">
      <t>キゲン</t>
    </rPh>
    <rPh sb="110" eb="112">
      <t>メンゼイ</t>
    </rPh>
    <rPh sb="112" eb="113">
      <t>ショウ</t>
    </rPh>
    <rPh sb="114" eb="116">
      <t>ハッコウ</t>
    </rPh>
    <phoneticPr fontId="1"/>
  </si>
  <si>
    <t>（券種について）</t>
    <rPh sb="1" eb="3">
      <t>ケンシュ</t>
    </rPh>
    <phoneticPr fontId="1"/>
  </si>
  <si>
    <t xml:space="preserve">以下の数量の券種が発行できること。
１、５、１０、１８、２０、５０、１００、２００、５００、１０００、５０００、１００００　（リットル）
</t>
    <rPh sb="0" eb="2">
      <t>イカ</t>
    </rPh>
    <rPh sb="3" eb="5">
      <t>スウリョウ</t>
    </rPh>
    <rPh sb="6" eb="8">
      <t>ケンシュ</t>
    </rPh>
    <rPh sb="9" eb="11">
      <t>ハッコウ</t>
    </rPh>
    <phoneticPr fontId="1"/>
  </si>
  <si>
    <t xml:space="preserve">免税証発行にあわせて、必要となる以下の帳票の出力ができること。
・回議書（交付伺い）
・免税証発行簿兼受領書
・通知書（購入を希望する販売業者が県外の場合の通知）
</t>
    <rPh sb="0" eb="2">
      <t>メンゼイ</t>
    </rPh>
    <rPh sb="2" eb="3">
      <t>ショウ</t>
    </rPh>
    <rPh sb="3" eb="5">
      <t>ハッコウ</t>
    </rPh>
    <rPh sb="11" eb="13">
      <t>ヒツヨウ</t>
    </rPh>
    <rPh sb="16" eb="18">
      <t>イカ</t>
    </rPh>
    <rPh sb="19" eb="21">
      <t>チョウヒョウ</t>
    </rPh>
    <rPh sb="22" eb="24">
      <t>シュツリョク</t>
    </rPh>
    <rPh sb="34" eb="37">
      <t>カイギショ</t>
    </rPh>
    <rPh sb="38" eb="40">
      <t>コウフ</t>
    </rPh>
    <rPh sb="40" eb="41">
      <t>ウカガ</t>
    </rPh>
    <rPh sb="45" eb="47">
      <t>メンゼイ</t>
    </rPh>
    <rPh sb="47" eb="48">
      <t>ショウ</t>
    </rPh>
    <rPh sb="48" eb="50">
      <t>ハッコウ</t>
    </rPh>
    <rPh sb="50" eb="51">
      <t>ボ</t>
    </rPh>
    <rPh sb="51" eb="52">
      <t>ケン</t>
    </rPh>
    <rPh sb="52" eb="55">
      <t>ジュリョウショ</t>
    </rPh>
    <rPh sb="58" eb="61">
      <t>ツウチショ</t>
    </rPh>
    <rPh sb="62" eb="64">
      <t>コウニュウ</t>
    </rPh>
    <rPh sb="65" eb="67">
      <t>キボウ</t>
    </rPh>
    <rPh sb="69" eb="71">
      <t>ハンバイ</t>
    </rPh>
    <rPh sb="71" eb="73">
      <t>ギョウシャ</t>
    </rPh>
    <rPh sb="74" eb="76">
      <t>ケンガイ</t>
    </rPh>
    <rPh sb="77" eb="79">
      <t>バアイ</t>
    </rPh>
    <rPh sb="80" eb="82">
      <t>ツウチ</t>
    </rPh>
    <phoneticPr fontId="1"/>
  </si>
  <si>
    <t xml:space="preserve">既発行済の免税証について、追加の申請に基づいた追加発行、または、盗難・紛失・券種変更・汚損等を原因とする交換ができる機能を有すること。
また、盗難・紛失の場合に過去の発行番号を一覧表示し特定するための機能を有するとともに、当画面で発行番号ごとに状態（回収済、未使用、無効、など）がわかる仕組みとなっていること。
なお、追加発行した場合、記号番号を新たに付番することとする。また、交換した元の記号番号は無効なものとして登録されること。
</t>
    <rPh sb="0" eb="3">
      <t>キハッコウ</t>
    </rPh>
    <rPh sb="3" eb="4">
      <t>ズミ</t>
    </rPh>
    <rPh sb="5" eb="7">
      <t>メンゼイ</t>
    </rPh>
    <rPh sb="7" eb="8">
      <t>ショウ</t>
    </rPh>
    <rPh sb="13" eb="15">
      <t>ツイカ</t>
    </rPh>
    <rPh sb="16" eb="18">
      <t>シンセイ</t>
    </rPh>
    <rPh sb="19" eb="20">
      <t>モト</t>
    </rPh>
    <rPh sb="23" eb="25">
      <t>ツイカ</t>
    </rPh>
    <rPh sb="25" eb="27">
      <t>ハッコウ</t>
    </rPh>
    <rPh sb="32" eb="34">
      <t>トウナン</t>
    </rPh>
    <rPh sb="35" eb="37">
      <t>フンシツ</t>
    </rPh>
    <rPh sb="38" eb="40">
      <t>ケンシュ</t>
    </rPh>
    <rPh sb="40" eb="42">
      <t>ヘンコウ</t>
    </rPh>
    <rPh sb="43" eb="45">
      <t>オソン</t>
    </rPh>
    <rPh sb="45" eb="46">
      <t>トウ</t>
    </rPh>
    <rPh sb="47" eb="49">
      <t>ゲンイン</t>
    </rPh>
    <rPh sb="52" eb="54">
      <t>コウカン</t>
    </rPh>
    <rPh sb="58" eb="60">
      <t>キノウ</t>
    </rPh>
    <rPh sb="61" eb="62">
      <t>ユウ</t>
    </rPh>
    <rPh sb="72" eb="74">
      <t>トウナン</t>
    </rPh>
    <rPh sb="75" eb="77">
      <t>フンシツ</t>
    </rPh>
    <rPh sb="78" eb="80">
      <t>バアイ</t>
    </rPh>
    <rPh sb="81" eb="83">
      <t>カコ</t>
    </rPh>
    <rPh sb="84" eb="86">
      <t>ハッコウ</t>
    </rPh>
    <rPh sb="86" eb="88">
      <t>バンゴウ</t>
    </rPh>
    <rPh sb="89" eb="91">
      <t>イチラン</t>
    </rPh>
    <rPh sb="91" eb="93">
      <t>ヒョウジ</t>
    </rPh>
    <rPh sb="94" eb="96">
      <t>トクテイ</t>
    </rPh>
    <rPh sb="101" eb="103">
      <t>キノウ</t>
    </rPh>
    <rPh sb="104" eb="105">
      <t>ユウ</t>
    </rPh>
    <rPh sb="112" eb="113">
      <t>トウ</t>
    </rPh>
    <rPh sb="113" eb="115">
      <t>ガメン</t>
    </rPh>
    <rPh sb="116" eb="118">
      <t>ハッコウ</t>
    </rPh>
    <rPh sb="118" eb="120">
      <t>バンゴウ</t>
    </rPh>
    <rPh sb="123" eb="125">
      <t>ジョウタイ</t>
    </rPh>
    <rPh sb="126" eb="128">
      <t>カイシュウ</t>
    </rPh>
    <rPh sb="128" eb="129">
      <t>ズ</t>
    </rPh>
    <rPh sb="130" eb="133">
      <t>ミシヨウ</t>
    </rPh>
    <rPh sb="134" eb="136">
      <t>ムコウ</t>
    </rPh>
    <rPh sb="144" eb="146">
      <t>シク</t>
    </rPh>
    <rPh sb="161" eb="163">
      <t>ツイカ</t>
    </rPh>
    <rPh sb="163" eb="165">
      <t>ハッコウ</t>
    </rPh>
    <rPh sb="167" eb="169">
      <t>バアイ</t>
    </rPh>
    <rPh sb="170" eb="172">
      <t>キゴウ</t>
    </rPh>
    <rPh sb="172" eb="174">
      <t>バンゴウ</t>
    </rPh>
    <rPh sb="175" eb="176">
      <t>アラ</t>
    </rPh>
    <rPh sb="178" eb="179">
      <t>フ</t>
    </rPh>
    <rPh sb="179" eb="180">
      <t>バン</t>
    </rPh>
    <rPh sb="191" eb="193">
      <t>コウカン</t>
    </rPh>
    <rPh sb="195" eb="196">
      <t>モト</t>
    </rPh>
    <rPh sb="197" eb="199">
      <t>キゴウ</t>
    </rPh>
    <rPh sb="199" eb="201">
      <t>バンゴウ</t>
    </rPh>
    <rPh sb="202" eb="204">
      <t>ムコウ</t>
    </rPh>
    <rPh sb="210" eb="212">
      <t>トウロク</t>
    </rPh>
    <phoneticPr fontId="1"/>
  </si>
  <si>
    <t>再プリント</t>
    <rPh sb="0" eb="1">
      <t>サイ</t>
    </rPh>
    <phoneticPr fontId="1"/>
  </si>
  <si>
    <t xml:space="preserve">既発行済の免税証について、再プリントを行うことができること。
再プリントは過去に出力された記号番号を選択し、当該記号番号の免税証のみ出力できること。
</t>
    <rPh sb="0" eb="3">
      <t>キハッコウ</t>
    </rPh>
    <rPh sb="3" eb="4">
      <t>ズミ</t>
    </rPh>
    <rPh sb="5" eb="7">
      <t>メンゼイ</t>
    </rPh>
    <rPh sb="7" eb="8">
      <t>ショウ</t>
    </rPh>
    <rPh sb="13" eb="14">
      <t>サイ</t>
    </rPh>
    <rPh sb="19" eb="20">
      <t>オコナ</t>
    </rPh>
    <rPh sb="32" eb="33">
      <t>サイ</t>
    </rPh>
    <rPh sb="38" eb="40">
      <t>カコ</t>
    </rPh>
    <rPh sb="41" eb="43">
      <t>シュツリョク</t>
    </rPh>
    <rPh sb="46" eb="48">
      <t>キゴウ</t>
    </rPh>
    <rPh sb="48" eb="50">
      <t>バンゴウ</t>
    </rPh>
    <rPh sb="51" eb="53">
      <t>センタク</t>
    </rPh>
    <rPh sb="55" eb="57">
      <t>トウガイ</t>
    </rPh>
    <rPh sb="57" eb="59">
      <t>キゴウ</t>
    </rPh>
    <rPh sb="59" eb="61">
      <t>バンゴウ</t>
    </rPh>
    <rPh sb="62" eb="64">
      <t>メンゼイ</t>
    </rPh>
    <rPh sb="64" eb="65">
      <t>ショウ</t>
    </rPh>
    <rPh sb="67" eb="69">
      <t>シュツリョク</t>
    </rPh>
    <phoneticPr fontId="1"/>
  </si>
  <si>
    <t>免税証回収状況一覧</t>
    <rPh sb="0" eb="2">
      <t>メンゼイ</t>
    </rPh>
    <rPh sb="2" eb="3">
      <t>ショウ</t>
    </rPh>
    <rPh sb="3" eb="5">
      <t>カイシュウ</t>
    </rPh>
    <rPh sb="5" eb="7">
      <t>ジョウキョウ</t>
    </rPh>
    <rPh sb="7" eb="9">
      <t>イチラン</t>
    </rPh>
    <phoneticPr fontId="1"/>
  </si>
  <si>
    <t xml:space="preserve">使用者ごと、及び、発行した免税証（申請単位）ごとに、免税証の回収状況を表示できること。
回収状況は、月ごとに、申告先事務所ごとに集計した結果が表示されること。
</t>
    <rPh sb="0" eb="3">
      <t>シヨウシャ</t>
    </rPh>
    <rPh sb="6" eb="7">
      <t>オヨ</t>
    </rPh>
    <rPh sb="9" eb="11">
      <t>ハッコウ</t>
    </rPh>
    <rPh sb="13" eb="15">
      <t>メンゼイ</t>
    </rPh>
    <rPh sb="15" eb="16">
      <t>ショウ</t>
    </rPh>
    <rPh sb="17" eb="19">
      <t>シンセイ</t>
    </rPh>
    <rPh sb="19" eb="21">
      <t>タンイ</t>
    </rPh>
    <rPh sb="26" eb="28">
      <t>メンゼイ</t>
    </rPh>
    <rPh sb="28" eb="29">
      <t>ショウ</t>
    </rPh>
    <rPh sb="30" eb="32">
      <t>カイシュウ</t>
    </rPh>
    <rPh sb="32" eb="34">
      <t>ジョウキョウ</t>
    </rPh>
    <rPh sb="35" eb="37">
      <t>ヒョウジ</t>
    </rPh>
    <rPh sb="45" eb="47">
      <t>カイシュウ</t>
    </rPh>
    <rPh sb="47" eb="49">
      <t>ジョウキョウ</t>
    </rPh>
    <rPh sb="51" eb="52">
      <t>ゲツ</t>
    </rPh>
    <rPh sb="56" eb="59">
      <t>シンコクサキ</t>
    </rPh>
    <rPh sb="59" eb="62">
      <t>ジムショ</t>
    </rPh>
    <rPh sb="65" eb="67">
      <t>シュウケイ</t>
    </rPh>
    <rPh sb="69" eb="71">
      <t>ケッカ</t>
    </rPh>
    <rPh sb="72" eb="74">
      <t>ヒョウジ</t>
    </rPh>
    <phoneticPr fontId="1"/>
  </si>
  <si>
    <t xml:space="preserve">軽油引取税の申告時に添付された免税証を回収済免税証とし、軽油引取税のシステムから回収された免税証の状況が自動で連携されること。
</t>
    <rPh sb="0" eb="2">
      <t>ケイユ</t>
    </rPh>
    <rPh sb="2" eb="5">
      <t>ヒキトリゼイ</t>
    </rPh>
    <rPh sb="6" eb="8">
      <t>シンコク</t>
    </rPh>
    <rPh sb="8" eb="9">
      <t>ジ</t>
    </rPh>
    <rPh sb="10" eb="12">
      <t>テンプ</t>
    </rPh>
    <rPh sb="15" eb="17">
      <t>メンゼイ</t>
    </rPh>
    <rPh sb="17" eb="18">
      <t>ショウ</t>
    </rPh>
    <rPh sb="19" eb="21">
      <t>カイシュウ</t>
    </rPh>
    <rPh sb="21" eb="22">
      <t>ズ</t>
    </rPh>
    <rPh sb="22" eb="24">
      <t>メンゼイ</t>
    </rPh>
    <rPh sb="24" eb="25">
      <t>ショウ</t>
    </rPh>
    <rPh sb="28" eb="30">
      <t>ケイユ</t>
    </rPh>
    <rPh sb="30" eb="33">
      <t>ヒキトリゼイ</t>
    </rPh>
    <rPh sb="40" eb="42">
      <t>カイシュウ</t>
    </rPh>
    <rPh sb="45" eb="47">
      <t>メンゼイ</t>
    </rPh>
    <rPh sb="47" eb="48">
      <t>ショウ</t>
    </rPh>
    <rPh sb="49" eb="51">
      <t>ジョウキョウ</t>
    </rPh>
    <rPh sb="52" eb="54">
      <t>ジドウ</t>
    </rPh>
    <rPh sb="55" eb="57">
      <t>レンケイ</t>
    </rPh>
    <phoneticPr fontId="1"/>
  </si>
  <si>
    <t>（返納分の入力）</t>
    <rPh sb="1" eb="3">
      <t>ヘンノウ</t>
    </rPh>
    <rPh sb="3" eb="4">
      <t>ブン</t>
    </rPh>
    <rPh sb="5" eb="7">
      <t>ニュウリョク</t>
    </rPh>
    <phoneticPr fontId="1"/>
  </si>
  <si>
    <t xml:space="preserve">返納があった分について、手入力またはQRコード等の読み込みにより、オンラインで登録できる仕組みを有すること。
</t>
    <rPh sb="0" eb="2">
      <t>ヘンノウ</t>
    </rPh>
    <rPh sb="6" eb="7">
      <t>ブン</t>
    </rPh>
    <rPh sb="12" eb="15">
      <t>テニュウリョク</t>
    </rPh>
    <rPh sb="23" eb="24">
      <t>トウ</t>
    </rPh>
    <rPh sb="25" eb="26">
      <t>ヨ</t>
    </rPh>
    <rPh sb="27" eb="28">
      <t>コ</t>
    </rPh>
    <rPh sb="39" eb="41">
      <t>トウロク</t>
    </rPh>
    <rPh sb="44" eb="46">
      <t>シク</t>
    </rPh>
    <rPh sb="48" eb="49">
      <t>ユウ</t>
    </rPh>
    <phoneticPr fontId="1"/>
  </si>
  <si>
    <t>使用状況報告</t>
    <rPh sb="0" eb="2">
      <t>シヨウ</t>
    </rPh>
    <rPh sb="2" eb="4">
      <t>ジョウキョウ</t>
    </rPh>
    <rPh sb="4" eb="6">
      <t>ホウコク</t>
    </rPh>
    <phoneticPr fontId="1"/>
  </si>
  <si>
    <t xml:space="preserve">使用者から提出された、「免税軽油の引取り等に係る報告書」「免税軽油の使用数量等明細書」に基づき、使用状況の登録を行うことができる。
</t>
    <rPh sb="0" eb="3">
      <t>シヨウシャ</t>
    </rPh>
    <rPh sb="5" eb="7">
      <t>テイシュツ</t>
    </rPh>
    <rPh sb="44" eb="45">
      <t>モト</t>
    </rPh>
    <rPh sb="48" eb="50">
      <t>シヨウ</t>
    </rPh>
    <rPh sb="50" eb="52">
      <t>ジョウキョウ</t>
    </rPh>
    <rPh sb="53" eb="55">
      <t>トウロク</t>
    </rPh>
    <rPh sb="56" eb="57">
      <t>オコナ</t>
    </rPh>
    <phoneticPr fontId="1"/>
  </si>
  <si>
    <t xml:space="preserve">使用者ごと、発行した免税証（申請単位）ごと、月ごとに、申請済み機械の「稼働日数」「稼働時間」「免税軽油使用数量」が登録できること。
ただし、稼働日数・稼働時間は、最大１年分の日数・時間が登録できること。
※当県では、農業用免税軽油については報告を年次でも良い取り扱いとしております。また、その場合、月次報告は求めていないため、最大で、365日、8760時間の登録が可能であることを希望します。
</t>
    <rPh sb="0" eb="3">
      <t>シヨウシャ</t>
    </rPh>
    <rPh sb="6" eb="8">
      <t>ハッコウ</t>
    </rPh>
    <rPh sb="10" eb="12">
      <t>メンゼイ</t>
    </rPh>
    <rPh sb="12" eb="13">
      <t>ショウ</t>
    </rPh>
    <rPh sb="14" eb="16">
      <t>シンセイ</t>
    </rPh>
    <rPh sb="16" eb="18">
      <t>タンイ</t>
    </rPh>
    <rPh sb="22" eb="23">
      <t>ツキ</t>
    </rPh>
    <rPh sb="27" eb="29">
      <t>シンセイ</t>
    </rPh>
    <rPh sb="29" eb="30">
      <t>ズ</t>
    </rPh>
    <rPh sb="31" eb="33">
      <t>キカイ</t>
    </rPh>
    <rPh sb="35" eb="37">
      <t>カドウ</t>
    </rPh>
    <rPh sb="37" eb="39">
      <t>ニッスウ</t>
    </rPh>
    <rPh sb="41" eb="43">
      <t>カドウ</t>
    </rPh>
    <rPh sb="43" eb="45">
      <t>ジカン</t>
    </rPh>
    <rPh sb="47" eb="49">
      <t>メンゼイ</t>
    </rPh>
    <rPh sb="49" eb="51">
      <t>ケイユ</t>
    </rPh>
    <rPh sb="51" eb="53">
      <t>シヨウ</t>
    </rPh>
    <rPh sb="53" eb="55">
      <t>スウリョウ</t>
    </rPh>
    <rPh sb="57" eb="59">
      <t>トウロク</t>
    </rPh>
    <rPh sb="71" eb="73">
      <t>カドウ</t>
    </rPh>
    <rPh sb="73" eb="75">
      <t>ニッスウ</t>
    </rPh>
    <rPh sb="76" eb="78">
      <t>カドウ</t>
    </rPh>
    <rPh sb="78" eb="80">
      <t>ジカン</t>
    </rPh>
    <rPh sb="82" eb="84">
      <t>サイダイ</t>
    </rPh>
    <rPh sb="85" eb="87">
      <t>ネンブン</t>
    </rPh>
    <rPh sb="88" eb="90">
      <t>ニッスウ</t>
    </rPh>
    <rPh sb="91" eb="93">
      <t>ジカン</t>
    </rPh>
    <rPh sb="94" eb="96">
      <t>トウロク</t>
    </rPh>
    <rPh sb="105" eb="107">
      <t>トウケン</t>
    </rPh>
    <rPh sb="110" eb="113">
      <t>ノウギョウヨウ</t>
    </rPh>
    <rPh sb="113" eb="115">
      <t>メンゼイ</t>
    </rPh>
    <rPh sb="115" eb="117">
      <t>ケイユ</t>
    </rPh>
    <rPh sb="122" eb="124">
      <t>ホウコク</t>
    </rPh>
    <rPh sb="125" eb="127">
      <t>ネンジ</t>
    </rPh>
    <rPh sb="129" eb="130">
      <t>ヨ</t>
    </rPh>
    <rPh sb="131" eb="132">
      <t>ト</t>
    </rPh>
    <rPh sb="133" eb="134">
      <t>アツカ</t>
    </rPh>
    <rPh sb="148" eb="150">
      <t>バアイ</t>
    </rPh>
    <rPh sb="151" eb="153">
      <t>ゲツジ</t>
    </rPh>
    <rPh sb="153" eb="155">
      <t>ホウコク</t>
    </rPh>
    <rPh sb="156" eb="157">
      <t>モト</t>
    </rPh>
    <rPh sb="165" eb="167">
      <t>サイダイ</t>
    </rPh>
    <rPh sb="172" eb="173">
      <t>ニチ</t>
    </rPh>
    <rPh sb="178" eb="180">
      <t>ジカン</t>
    </rPh>
    <rPh sb="181" eb="183">
      <t>トウロク</t>
    </rPh>
    <rPh sb="184" eb="186">
      <t>カノウ</t>
    </rPh>
    <rPh sb="192" eb="194">
      <t>キボウ</t>
    </rPh>
    <phoneticPr fontId="1"/>
  </si>
  <si>
    <t>免税機械検索</t>
    <rPh sb="0" eb="2">
      <t>メンゼイ</t>
    </rPh>
    <rPh sb="2" eb="4">
      <t>キカイ</t>
    </rPh>
    <rPh sb="4" eb="6">
      <t>ケンサク</t>
    </rPh>
    <phoneticPr fontId="1"/>
  </si>
  <si>
    <t xml:space="preserve">登録してある免税軽油の対象となっている機械を検索できること。
検索条件は、管轄県税、機種、業種が選択できること。
</t>
    <rPh sb="0" eb="2">
      <t>トウロク</t>
    </rPh>
    <rPh sb="6" eb="8">
      <t>メンゼイ</t>
    </rPh>
    <rPh sb="8" eb="10">
      <t>ケイユ</t>
    </rPh>
    <rPh sb="11" eb="13">
      <t>タイショウ</t>
    </rPh>
    <rPh sb="19" eb="21">
      <t>キカイ</t>
    </rPh>
    <rPh sb="22" eb="24">
      <t>ケンサク</t>
    </rPh>
    <rPh sb="32" eb="34">
      <t>ケンサク</t>
    </rPh>
    <rPh sb="34" eb="36">
      <t>ジョウケン</t>
    </rPh>
    <rPh sb="38" eb="40">
      <t>カンカツ</t>
    </rPh>
    <rPh sb="40" eb="42">
      <t>ケンゼイ</t>
    </rPh>
    <rPh sb="43" eb="45">
      <t>キシュ</t>
    </rPh>
    <rPh sb="46" eb="48">
      <t>ギョウシュ</t>
    </rPh>
    <rPh sb="49" eb="51">
      <t>センタク</t>
    </rPh>
    <phoneticPr fontId="1"/>
  </si>
  <si>
    <t>要求仕様一覧　【法人二税】</t>
    <rPh sb="0" eb="2">
      <t>ヨウキュウ</t>
    </rPh>
    <rPh sb="2" eb="4">
      <t>シヨウ</t>
    </rPh>
    <rPh sb="4" eb="6">
      <t>イチラン</t>
    </rPh>
    <rPh sb="8" eb="10">
      <t>ホウジン</t>
    </rPh>
    <rPh sb="10" eb="11">
      <t>ニ</t>
    </rPh>
    <rPh sb="11" eb="12">
      <t>ゼイ</t>
    </rPh>
    <phoneticPr fontId="1"/>
  </si>
  <si>
    <t>法人二税共通事項</t>
    <rPh sb="0" eb="2">
      <t>ホウジン</t>
    </rPh>
    <rPh sb="2" eb="3">
      <t>ニ</t>
    </rPh>
    <rPh sb="3" eb="4">
      <t>ゼイ</t>
    </rPh>
    <rPh sb="4" eb="6">
      <t>キョウツウ</t>
    </rPh>
    <rPh sb="6" eb="8">
      <t>ジコウ</t>
    </rPh>
    <phoneticPr fontId="1"/>
  </si>
  <si>
    <t>調定回議書等の出力</t>
    <rPh sb="0" eb="2">
      <t>チョウテイ</t>
    </rPh>
    <rPh sb="2" eb="5">
      <t>カイギショ</t>
    </rPh>
    <rPh sb="5" eb="6">
      <t>トウ</t>
    </rPh>
    <rPh sb="7" eb="9">
      <t>シュツリョク</t>
    </rPh>
    <phoneticPr fontId="1"/>
  </si>
  <si>
    <t xml:space="preserve">各回議書（調定回議書、受入回議書など）の帳票を出力する場合、以下のルールに従うこと。
・「回議書」「通知書」「内訳書」は、税目（法人の事業税、法人の県民税、特別法人事業税、地方法人特別税、加算金等の分け）ごとに必要な数量を出力する。
</t>
    <rPh sb="0" eb="1">
      <t>カク</t>
    </rPh>
    <rPh sb="1" eb="4">
      <t>カイギショ</t>
    </rPh>
    <rPh sb="5" eb="7">
      <t>チョウテイ</t>
    </rPh>
    <rPh sb="7" eb="10">
      <t>カイギショ</t>
    </rPh>
    <rPh sb="11" eb="13">
      <t>ウケイ</t>
    </rPh>
    <rPh sb="13" eb="16">
      <t>カイギショ</t>
    </rPh>
    <rPh sb="20" eb="22">
      <t>チョウヒョウ</t>
    </rPh>
    <rPh sb="23" eb="25">
      <t>シュツリョク</t>
    </rPh>
    <rPh sb="27" eb="29">
      <t>バアイ</t>
    </rPh>
    <rPh sb="30" eb="32">
      <t>イカ</t>
    </rPh>
    <rPh sb="37" eb="38">
      <t>シタガ</t>
    </rPh>
    <rPh sb="46" eb="49">
      <t>カイギショ</t>
    </rPh>
    <rPh sb="51" eb="54">
      <t>ツウチショ</t>
    </rPh>
    <rPh sb="56" eb="59">
      <t>ウチワケショ</t>
    </rPh>
    <rPh sb="62" eb="64">
      <t>ゼイモク</t>
    </rPh>
    <rPh sb="65" eb="67">
      <t>ホウジン</t>
    </rPh>
    <rPh sb="68" eb="71">
      <t>ジギョウゼイ</t>
    </rPh>
    <rPh sb="72" eb="74">
      <t>ホウジン</t>
    </rPh>
    <rPh sb="75" eb="78">
      <t>ケンミンゼイ</t>
    </rPh>
    <rPh sb="79" eb="81">
      <t>トクベツ</t>
    </rPh>
    <rPh sb="81" eb="83">
      <t>ホウジン</t>
    </rPh>
    <rPh sb="83" eb="86">
      <t>ジギョウゼイ</t>
    </rPh>
    <rPh sb="87" eb="89">
      <t>チホウ</t>
    </rPh>
    <rPh sb="89" eb="91">
      <t>ホウジン</t>
    </rPh>
    <rPh sb="91" eb="94">
      <t>トクベツゼイ</t>
    </rPh>
    <rPh sb="95" eb="98">
      <t>カサンキン</t>
    </rPh>
    <rPh sb="98" eb="99">
      <t>トウ</t>
    </rPh>
    <rPh sb="100" eb="101">
      <t>ワ</t>
    </rPh>
    <rPh sb="106" eb="108">
      <t>ヒツヨウ</t>
    </rPh>
    <rPh sb="109" eb="111">
      <t>スウリョウ</t>
    </rPh>
    <rPh sb="112" eb="114">
      <t>シュツリョク</t>
    </rPh>
    <phoneticPr fontId="1"/>
  </si>
  <si>
    <t>新規、変更</t>
    <rPh sb="0" eb="2">
      <t>シンキ</t>
    </rPh>
    <rPh sb="3" eb="5">
      <t>ヘンコウ</t>
    </rPh>
    <phoneticPr fontId="1"/>
  </si>
  <si>
    <t xml:space="preserve">法人から提出された「法人設立設置申告書（規則第76号様式）」や「法人の名称変更等の申告書（規則第76号の2様式）」に基づき、法人マスタの新規作成ができること。
</t>
    <rPh sb="62" eb="64">
      <t>ホウジン</t>
    </rPh>
    <rPh sb="68" eb="70">
      <t>シンキ</t>
    </rPh>
    <rPh sb="70" eb="72">
      <t>サクセイ</t>
    </rPh>
    <phoneticPr fontId="1"/>
  </si>
  <si>
    <t xml:space="preserve">法人マスタでは、設立届に基づき、以下の情報が保持できること。
・本店　：　法人名、法人所在地、代表者、電話番号
・支店　：　支店名、支店所在地、電話番号
・申告書等の送付先（本店、支店、関与税理士、あるいは任意の住所等）
・設立日、転入日、転出日、支店設置日、事業年度終了年月日、決算期、資本金（資本金、資本準備金の合計額、資本金等の額）、法人マイナンバー
</t>
    <rPh sb="0" eb="2">
      <t>ホウジン</t>
    </rPh>
    <rPh sb="16" eb="18">
      <t>イカ</t>
    </rPh>
    <rPh sb="19" eb="21">
      <t>ジョウホウ</t>
    </rPh>
    <rPh sb="22" eb="24">
      <t>ホジ</t>
    </rPh>
    <rPh sb="33" eb="35">
      <t>ホンテン</t>
    </rPh>
    <rPh sb="38" eb="40">
      <t>ホウジン</t>
    </rPh>
    <rPh sb="40" eb="41">
      <t>ナ</t>
    </rPh>
    <rPh sb="42" eb="44">
      <t>ホウジン</t>
    </rPh>
    <rPh sb="44" eb="47">
      <t>ショザイチ</t>
    </rPh>
    <rPh sb="48" eb="51">
      <t>ダイヒョウシャ</t>
    </rPh>
    <rPh sb="52" eb="54">
      <t>デンワ</t>
    </rPh>
    <rPh sb="54" eb="56">
      <t>バンゴウ</t>
    </rPh>
    <rPh sb="58" eb="60">
      <t>シテン</t>
    </rPh>
    <rPh sb="63" eb="65">
      <t>シテン</t>
    </rPh>
    <rPh sb="65" eb="66">
      <t>ナ</t>
    </rPh>
    <rPh sb="67" eb="69">
      <t>シテン</t>
    </rPh>
    <rPh sb="69" eb="72">
      <t>ショザイチ</t>
    </rPh>
    <rPh sb="73" eb="75">
      <t>デンワ</t>
    </rPh>
    <rPh sb="75" eb="77">
      <t>バンゴウ</t>
    </rPh>
    <rPh sb="79" eb="82">
      <t>シンコクショ</t>
    </rPh>
    <rPh sb="82" eb="83">
      <t>トウ</t>
    </rPh>
    <rPh sb="84" eb="87">
      <t>ソウフサキ</t>
    </rPh>
    <rPh sb="88" eb="90">
      <t>ホンテン</t>
    </rPh>
    <rPh sb="91" eb="93">
      <t>シテン</t>
    </rPh>
    <rPh sb="94" eb="96">
      <t>カンヨ</t>
    </rPh>
    <rPh sb="96" eb="99">
      <t>ゼイリシ</t>
    </rPh>
    <rPh sb="104" eb="106">
      <t>ニンイ</t>
    </rPh>
    <rPh sb="107" eb="109">
      <t>ジュウショ</t>
    </rPh>
    <rPh sb="109" eb="110">
      <t>トウ</t>
    </rPh>
    <rPh sb="121" eb="123">
      <t>テンシュツ</t>
    </rPh>
    <rPh sb="123" eb="124">
      <t>ビ</t>
    </rPh>
    <rPh sb="125" eb="127">
      <t>シテン</t>
    </rPh>
    <rPh sb="127" eb="130">
      <t>セッチビ</t>
    </rPh>
    <rPh sb="131" eb="133">
      <t>ジギョウ</t>
    </rPh>
    <rPh sb="133" eb="135">
      <t>ネンド</t>
    </rPh>
    <rPh sb="135" eb="137">
      <t>シュウリョウ</t>
    </rPh>
    <rPh sb="137" eb="140">
      <t>ネンガッピ</t>
    </rPh>
    <rPh sb="141" eb="144">
      <t>ケッサンキ</t>
    </rPh>
    <rPh sb="145" eb="148">
      <t>シホンキン</t>
    </rPh>
    <rPh sb="149" eb="152">
      <t>シホンキン</t>
    </rPh>
    <rPh sb="153" eb="155">
      <t>シホン</t>
    </rPh>
    <rPh sb="155" eb="158">
      <t>ジュンビキン</t>
    </rPh>
    <rPh sb="159" eb="162">
      <t>ゴウケイガク</t>
    </rPh>
    <rPh sb="163" eb="165">
      <t>シホン</t>
    </rPh>
    <rPh sb="165" eb="166">
      <t>キン</t>
    </rPh>
    <rPh sb="166" eb="167">
      <t>トウ</t>
    </rPh>
    <rPh sb="168" eb="169">
      <t>ガク</t>
    </rPh>
    <rPh sb="171" eb="173">
      <t>ホウジン</t>
    </rPh>
    <phoneticPr fontId="1"/>
  </si>
  <si>
    <t xml:space="preserve">法人区分が登録できること。
法人区分は、あらかじめ決められた以下の５種類のいずれかで登録できること。
・普通法人、特別法人、公益法人、人格なき社団、医療法人
</t>
    <rPh sb="0" eb="2">
      <t>ホウジン</t>
    </rPh>
    <rPh sb="2" eb="4">
      <t>クブン</t>
    </rPh>
    <rPh sb="5" eb="7">
      <t>トウロク</t>
    </rPh>
    <rPh sb="14" eb="16">
      <t>ホウジン</t>
    </rPh>
    <rPh sb="16" eb="18">
      <t>クブン</t>
    </rPh>
    <rPh sb="25" eb="26">
      <t>キ</t>
    </rPh>
    <rPh sb="30" eb="32">
      <t>イカ</t>
    </rPh>
    <rPh sb="34" eb="36">
      <t>シュルイ</t>
    </rPh>
    <rPh sb="42" eb="44">
      <t>トウロク</t>
    </rPh>
    <rPh sb="58" eb="60">
      <t>トクベツ</t>
    </rPh>
    <rPh sb="60" eb="62">
      <t>ホウジン</t>
    </rPh>
    <rPh sb="63" eb="65">
      <t>コウエキ</t>
    </rPh>
    <rPh sb="65" eb="67">
      <t>ホウジン</t>
    </rPh>
    <rPh sb="75" eb="77">
      <t>イリョウ</t>
    </rPh>
    <rPh sb="77" eb="79">
      <t>ホウジン</t>
    </rPh>
    <phoneticPr fontId="1"/>
  </si>
  <si>
    <t xml:space="preserve">税率区分が登録できること。
※１号から４号の各事業の組み合わせで登録ができること
※上記以外に、均等割のみ、寮等のみ　の登録ができること
</t>
    <rPh sb="0" eb="2">
      <t>ゼイリツ</t>
    </rPh>
    <rPh sb="2" eb="4">
      <t>クブン</t>
    </rPh>
    <rPh sb="5" eb="7">
      <t>トウロク</t>
    </rPh>
    <rPh sb="17" eb="18">
      <t>ゴウ</t>
    </rPh>
    <rPh sb="21" eb="22">
      <t>ゴウ</t>
    </rPh>
    <rPh sb="23" eb="24">
      <t>カク</t>
    </rPh>
    <rPh sb="24" eb="26">
      <t>ジギョウ</t>
    </rPh>
    <rPh sb="27" eb="28">
      <t>ク</t>
    </rPh>
    <rPh sb="29" eb="30">
      <t>ア</t>
    </rPh>
    <rPh sb="33" eb="35">
      <t>トウロク</t>
    </rPh>
    <rPh sb="43" eb="45">
      <t>ジョウキ</t>
    </rPh>
    <rPh sb="45" eb="47">
      <t>イガイ</t>
    </rPh>
    <rPh sb="49" eb="52">
      <t>キントウワリ</t>
    </rPh>
    <rPh sb="55" eb="57">
      <t>リョウトウ</t>
    </rPh>
    <rPh sb="61" eb="63">
      <t>トウロク</t>
    </rPh>
    <phoneticPr fontId="1"/>
  </si>
  <si>
    <t xml:space="preserve">法人の事業種目が登録できること。
法人の事業種目はあらかじめ登録された大分類及び中分類から選択して登録することができること。
この分類は集計等に用いることができること。
また、分類とは別に「小売電気事業等・発電事業等を行う法人」の登録ができること。
小売電気事業等の法人は、どの事業種目を選択した場合でも、登録できること。
</t>
    <rPh sb="0" eb="2">
      <t>ホウジン</t>
    </rPh>
    <rPh sb="3" eb="5">
      <t>ジギョウ</t>
    </rPh>
    <rPh sb="5" eb="7">
      <t>シュモク</t>
    </rPh>
    <rPh sb="8" eb="10">
      <t>トウロク</t>
    </rPh>
    <rPh sb="17" eb="19">
      <t>ホウジン</t>
    </rPh>
    <rPh sb="20" eb="22">
      <t>ジギョウ</t>
    </rPh>
    <rPh sb="22" eb="24">
      <t>シュモク</t>
    </rPh>
    <rPh sb="30" eb="32">
      <t>トウロク</t>
    </rPh>
    <rPh sb="35" eb="38">
      <t>ダイブンルイ</t>
    </rPh>
    <rPh sb="38" eb="39">
      <t>オヨ</t>
    </rPh>
    <rPh sb="40" eb="41">
      <t>ナカ</t>
    </rPh>
    <rPh sb="41" eb="43">
      <t>ブンルイ</t>
    </rPh>
    <rPh sb="45" eb="47">
      <t>センタク</t>
    </rPh>
    <rPh sb="49" eb="51">
      <t>トウロク</t>
    </rPh>
    <rPh sb="66" eb="68">
      <t>ブンルイ</t>
    </rPh>
    <rPh sb="69" eb="71">
      <t>シュウケイ</t>
    </rPh>
    <rPh sb="71" eb="72">
      <t>トウ</t>
    </rPh>
    <rPh sb="73" eb="74">
      <t>モチ</t>
    </rPh>
    <rPh sb="90" eb="92">
      <t>ブンルイ</t>
    </rPh>
    <rPh sb="94" eb="95">
      <t>ベツ</t>
    </rPh>
    <rPh sb="97" eb="99">
      <t>コウ</t>
    </rPh>
    <rPh sb="99" eb="101">
      <t>デンキ</t>
    </rPh>
    <rPh sb="101" eb="103">
      <t>ジギョウ</t>
    </rPh>
    <rPh sb="103" eb="104">
      <t>トウ</t>
    </rPh>
    <rPh sb="105" eb="107">
      <t>ハツデン</t>
    </rPh>
    <rPh sb="107" eb="109">
      <t>ジギョウ</t>
    </rPh>
    <rPh sb="109" eb="110">
      <t>トウ</t>
    </rPh>
    <rPh sb="111" eb="112">
      <t>オコナ</t>
    </rPh>
    <rPh sb="113" eb="115">
      <t>ホウジン</t>
    </rPh>
    <rPh sb="117" eb="119">
      <t>トウロク</t>
    </rPh>
    <rPh sb="127" eb="129">
      <t>コウ</t>
    </rPh>
    <rPh sb="129" eb="131">
      <t>デンキ</t>
    </rPh>
    <rPh sb="131" eb="133">
      <t>ジギョウ</t>
    </rPh>
    <rPh sb="133" eb="134">
      <t>トウ</t>
    </rPh>
    <rPh sb="135" eb="137">
      <t>ホウジン</t>
    </rPh>
    <rPh sb="141" eb="143">
      <t>ジギョウ</t>
    </rPh>
    <rPh sb="143" eb="145">
      <t>シュモク</t>
    </rPh>
    <rPh sb="146" eb="148">
      <t>センタク</t>
    </rPh>
    <rPh sb="150" eb="152">
      <t>バアイ</t>
    </rPh>
    <rPh sb="155" eb="157">
      <t>トウロク</t>
    </rPh>
    <phoneticPr fontId="1"/>
  </si>
  <si>
    <t xml:space="preserve">事業年度の情報とは別に、法人の決算期が登録できること。
決算期は年１回、年２回のいずれの場合でも登録できること。
</t>
    <rPh sb="0" eb="2">
      <t>ジギョウ</t>
    </rPh>
    <rPh sb="2" eb="4">
      <t>ネンド</t>
    </rPh>
    <rPh sb="5" eb="7">
      <t>ジョウホウ</t>
    </rPh>
    <rPh sb="9" eb="10">
      <t>ベツ</t>
    </rPh>
    <rPh sb="28" eb="31">
      <t>ケッサンキ</t>
    </rPh>
    <rPh sb="32" eb="33">
      <t>ネン</t>
    </rPh>
    <rPh sb="36" eb="37">
      <t>ネン</t>
    </rPh>
    <rPh sb="38" eb="39">
      <t>カイ</t>
    </rPh>
    <rPh sb="44" eb="46">
      <t>バアイ</t>
    </rPh>
    <rPh sb="48" eb="50">
      <t>トウロク</t>
    </rPh>
    <phoneticPr fontId="1"/>
  </si>
  <si>
    <t xml:space="preserve">本店／支店の状況に応じて、分割の状況が「分割基準」「分割県数」「分割按分」の内容で登録できること。
・分割基準　：　県内（本店が本県にあり、他県に支店がない法人）、本県（本店が本県で、他県にも支店がある法人）、他県（本店が本県外で、支店が本県にある法人）
・分割県数　：　非分割、２県分割、３県分割（３県以上）
・分割按分　：　電気業、ガス業、倉庫業、鉄道業、銀行等、保険業、従業者、非製造、非分割（これらを、従業者数、従業者数及び事務所数、固定資産価格等の分割の基準に用いる）
</t>
    <rPh sb="0" eb="2">
      <t>ホンテン</t>
    </rPh>
    <rPh sb="3" eb="5">
      <t>シテン</t>
    </rPh>
    <rPh sb="6" eb="8">
      <t>ジョウキョウ</t>
    </rPh>
    <rPh sb="9" eb="10">
      <t>オウ</t>
    </rPh>
    <rPh sb="13" eb="15">
      <t>ブンカツ</t>
    </rPh>
    <rPh sb="16" eb="18">
      <t>ジョウキョウ</t>
    </rPh>
    <rPh sb="20" eb="22">
      <t>ブンカツ</t>
    </rPh>
    <rPh sb="22" eb="24">
      <t>キジュン</t>
    </rPh>
    <rPh sb="26" eb="28">
      <t>ブンカツ</t>
    </rPh>
    <rPh sb="28" eb="30">
      <t>ケンスウ</t>
    </rPh>
    <rPh sb="32" eb="34">
      <t>ブンカツ</t>
    </rPh>
    <rPh sb="34" eb="36">
      <t>アンブン</t>
    </rPh>
    <rPh sb="38" eb="40">
      <t>ナイヨウ</t>
    </rPh>
    <rPh sb="41" eb="43">
      <t>トウロク</t>
    </rPh>
    <rPh sb="52" eb="54">
      <t>ブンカツ</t>
    </rPh>
    <rPh sb="54" eb="56">
      <t>キジュン</t>
    </rPh>
    <rPh sb="65" eb="66">
      <t>ホン</t>
    </rPh>
    <rPh sb="89" eb="90">
      <t>ホン</t>
    </rPh>
    <rPh sb="112" eb="113">
      <t>ホン</t>
    </rPh>
    <rPh sb="120" eb="121">
      <t>ホン</t>
    </rPh>
    <rPh sb="130" eb="132">
      <t>ブンカツ</t>
    </rPh>
    <rPh sb="152" eb="153">
      <t>ケン</t>
    </rPh>
    <rPh sb="153" eb="155">
      <t>イジョウ</t>
    </rPh>
    <rPh sb="158" eb="160">
      <t>ブンカツ</t>
    </rPh>
    <rPh sb="160" eb="162">
      <t>アンブン</t>
    </rPh>
    <rPh sb="165" eb="168">
      <t>デンキギョウ</t>
    </rPh>
    <rPh sb="171" eb="172">
      <t>ギョウ</t>
    </rPh>
    <rPh sb="173" eb="175">
      <t>ソウコ</t>
    </rPh>
    <rPh sb="175" eb="176">
      <t>ギョウ</t>
    </rPh>
    <rPh sb="177" eb="179">
      <t>テツドウ</t>
    </rPh>
    <rPh sb="179" eb="180">
      <t>ギョウ</t>
    </rPh>
    <rPh sb="181" eb="183">
      <t>ギンコウ</t>
    </rPh>
    <rPh sb="183" eb="184">
      <t>トウ</t>
    </rPh>
    <rPh sb="185" eb="188">
      <t>ホケンギョウ</t>
    </rPh>
    <rPh sb="189" eb="192">
      <t>ジュウギョウシャ</t>
    </rPh>
    <rPh sb="193" eb="196">
      <t>ヒセイゾウ</t>
    </rPh>
    <rPh sb="197" eb="200">
      <t>ヒブンカツ</t>
    </rPh>
    <rPh sb="230" eb="232">
      <t>ブンカツ</t>
    </rPh>
    <rPh sb="233" eb="235">
      <t>キジュン</t>
    </rPh>
    <rPh sb="236" eb="237">
      <t>モチ</t>
    </rPh>
    <phoneticPr fontId="1"/>
  </si>
  <si>
    <t xml:space="preserve">提出された申告延長の申請に基づき、延長月数が登録できること。
延長月数は県民税、事業税それぞれで登録できること。
延長申請が提出された延長申請日、及び、延長承認日が登録できること。
また、災害による申告延長について、事業年度ごとに管理する機能を有すること。
</t>
    <rPh sb="22" eb="24">
      <t>トウロク</t>
    </rPh>
    <rPh sb="31" eb="33">
      <t>エンチョウ</t>
    </rPh>
    <rPh sb="33" eb="35">
      <t>ツキスウ</t>
    </rPh>
    <rPh sb="48" eb="50">
      <t>トウロク</t>
    </rPh>
    <rPh sb="57" eb="59">
      <t>エンチョウ</t>
    </rPh>
    <rPh sb="59" eb="61">
      <t>シンセイ</t>
    </rPh>
    <rPh sb="62" eb="64">
      <t>テイシュツ</t>
    </rPh>
    <rPh sb="67" eb="69">
      <t>エンチョウ</t>
    </rPh>
    <rPh sb="69" eb="71">
      <t>シンセイ</t>
    </rPh>
    <rPh sb="71" eb="72">
      <t>ビ</t>
    </rPh>
    <rPh sb="73" eb="74">
      <t>オヨ</t>
    </rPh>
    <rPh sb="76" eb="78">
      <t>エンチョウ</t>
    </rPh>
    <rPh sb="78" eb="80">
      <t>ショウニン</t>
    </rPh>
    <rPh sb="80" eb="81">
      <t>ヒ</t>
    </rPh>
    <rPh sb="95" eb="97">
      <t>サイガイ</t>
    </rPh>
    <rPh sb="100" eb="102">
      <t>シンコク</t>
    </rPh>
    <rPh sb="102" eb="104">
      <t>エンチョウ</t>
    </rPh>
    <rPh sb="109" eb="111">
      <t>ジギョウ</t>
    </rPh>
    <rPh sb="111" eb="113">
      <t>ネンド</t>
    </rPh>
    <rPh sb="116" eb="118">
      <t>カンリ</t>
    </rPh>
    <rPh sb="120" eb="122">
      <t>キノウ</t>
    </rPh>
    <rPh sb="123" eb="124">
      <t>ユウ</t>
    </rPh>
    <phoneticPr fontId="1"/>
  </si>
  <si>
    <t xml:space="preserve">合併に係る異動届に基づき、合併法人、被合併法人の情報が登録できること。
</t>
    <rPh sb="24" eb="26">
      <t>ジョウホウ</t>
    </rPh>
    <phoneticPr fontId="1"/>
  </si>
  <si>
    <t xml:space="preserve">通算グループへの加入に係る届出等に基づき、子法人と親法人の紐付け情報が登録、管理できること。
・通算子法人側に登録できる内容　：　通算親法人の情報（県法人番号、名称、所在地等）
・通算親法人側に登録できる内容　：　通算子法人の情報（県法人番号、名称、所在地等）（複数可）
</t>
    <rPh sb="21" eb="22">
      <t>コ</t>
    </rPh>
    <rPh sb="22" eb="24">
      <t>ホウジン</t>
    </rPh>
    <rPh sb="25" eb="26">
      <t>オヤ</t>
    </rPh>
    <rPh sb="26" eb="28">
      <t>ホウジン</t>
    </rPh>
    <rPh sb="29" eb="31">
      <t>ヒモヅ</t>
    </rPh>
    <rPh sb="32" eb="34">
      <t>ジョウホウ</t>
    </rPh>
    <rPh sb="35" eb="37">
      <t>トウロク</t>
    </rPh>
    <rPh sb="38" eb="40">
      <t>カンリ</t>
    </rPh>
    <rPh sb="54" eb="55">
      <t>ガワ</t>
    </rPh>
    <rPh sb="56" eb="58">
      <t>トウロク</t>
    </rPh>
    <rPh sb="61" eb="63">
      <t>ナイヨウ</t>
    </rPh>
    <rPh sb="75" eb="76">
      <t>ケン</t>
    </rPh>
    <rPh sb="76" eb="78">
      <t>ホウジン</t>
    </rPh>
    <rPh sb="78" eb="80">
      <t>バンゴウ</t>
    </rPh>
    <rPh sb="81" eb="83">
      <t>メイショウ</t>
    </rPh>
    <rPh sb="84" eb="87">
      <t>ショザイチ</t>
    </rPh>
    <rPh sb="87" eb="88">
      <t>トウ</t>
    </rPh>
    <rPh sb="91" eb="93">
      <t>ツウサン</t>
    </rPh>
    <rPh sb="93" eb="94">
      <t>オヤ</t>
    </rPh>
    <rPh sb="94" eb="96">
      <t>ホウジン</t>
    </rPh>
    <rPh sb="96" eb="97">
      <t>ガワ</t>
    </rPh>
    <rPh sb="98" eb="100">
      <t>トウロク</t>
    </rPh>
    <rPh sb="103" eb="105">
      <t>ナイヨウ</t>
    </rPh>
    <rPh sb="117" eb="118">
      <t>ケン</t>
    </rPh>
    <rPh sb="118" eb="120">
      <t>ホウジン</t>
    </rPh>
    <rPh sb="120" eb="122">
      <t>バンゴウ</t>
    </rPh>
    <rPh sb="123" eb="125">
      <t>メイショウ</t>
    </rPh>
    <rPh sb="126" eb="129">
      <t>ショザイチ</t>
    </rPh>
    <rPh sb="129" eb="130">
      <t>トウ</t>
    </rPh>
    <phoneticPr fontId="1"/>
  </si>
  <si>
    <t xml:space="preserve">除却情報が登録できること。
除却として登録された法人は、今後課税とならないものとして扱い、不申告処理などの対象としないこと。
この除却情報は、任意に復活（除却を取り消す扱い）情報が入力でき、除却状態から通常（課税対象）状態へ変更することができること。
</t>
    <rPh sb="2" eb="4">
      <t>ジョウホウ</t>
    </rPh>
    <rPh sb="5" eb="7">
      <t>トウロク</t>
    </rPh>
    <rPh sb="14" eb="16">
      <t>ジョキャク</t>
    </rPh>
    <rPh sb="19" eb="21">
      <t>トウロク</t>
    </rPh>
    <rPh sb="24" eb="26">
      <t>ホウジン</t>
    </rPh>
    <rPh sb="66" eb="68">
      <t>ジョキャク</t>
    </rPh>
    <rPh sb="68" eb="70">
      <t>ジョウホウ</t>
    </rPh>
    <phoneticPr fontId="1"/>
  </si>
  <si>
    <t xml:space="preserve">eLTAXで利用している納税者IDを保持することができること。
</t>
    <rPh sb="6" eb="8">
      <t>リヨウ</t>
    </rPh>
    <rPh sb="12" eb="15">
      <t>ノウゼイシャ</t>
    </rPh>
    <rPh sb="18" eb="20">
      <t>ホジ</t>
    </rPh>
    <phoneticPr fontId="1"/>
  </si>
  <si>
    <t xml:space="preserve">法人の還付先口座が登録できること。
</t>
    <rPh sb="0" eb="2">
      <t>ホウジン</t>
    </rPh>
    <phoneticPr fontId="1"/>
  </si>
  <si>
    <t xml:space="preserve">法人の関与税理士を登録することができること。
税理士の情報は、別の共通機能で登録した一覧の中から選択する形で登録できること。
税理士情報について、県外税理士の場合は、一律、県外税理士として登録できること。
</t>
    <rPh sb="0" eb="2">
      <t>ホウジン</t>
    </rPh>
    <rPh sb="3" eb="5">
      <t>カンヨ</t>
    </rPh>
    <rPh sb="5" eb="8">
      <t>ゼイリシ</t>
    </rPh>
    <rPh sb="9" eb="11">
      <t>トウロク</t>
    </rPh>
    <rPh sb="24" eb="27">
      <t>ゼイリシ</t>
    </rPh>
    <rPh sb="28" eb="30">
      <t>ジョウホウ</t>
    </rPh>
    <rPh sb="32" eb="33">
      <t>ベツ</t>
    </rPh>
    <rPh sb="34" eb="36">
      <t>キョウツウ</t>
    </rPh>
    <rPh sb="36" eb="38">
      <t>キノウ</t>
    </rPh>
    <rPh sb="39" eb="41">
      <t>トウロク</t>
    </rPh>
    <rPh sb="43" eb="45">
      <t>イチラン</t>
    </rPh>
    <rPh sb="46" eb="47">
      <t>ナカ</t>
    </rPh>
    <rPh sb="49" eb="51">
      <t>センタク</t>
    </rPh>
    <rPh sb="53" eb="54">
      <t>カタチ</t>
    </rPh>
    <rPh sb="55" eb="57">
      <t>トウロク</t>
    </rPh>
    <rPh sb="65" eb="68">
      <t>ゼイリシ</t>
    </rPh>
    <rPh sb="68" eb="70">
      <t>ジョウホウ</t>
    </rPh>
    <rPh sb="75" eb="77">
      <t>ケンガイ</t>
    </rPh>
    <rPh sb="77" eb="80">
      <t>ゼイリシ</t>
    </rPh>
    <rPh sb="81" eb="83">
      <t>バアイ</t>
    </rPh>
    <rPh sb="85" eb="87">
      <t>イチリツ</t>
    </rPh>
    <rPh sb="88" eb="90">
      <t>ケンガイ</t>
    </rPh>
    <rPh sb="90" eb="93">
      <t>ゼイリシ</t>
    </rPh>
    <rPh sb="96" eb="98">
      <t>トウロク</t>
    </rPh>
    <phoneticPr fontId="1"/>
  </si>
  <si>
    <t xml:space="preserve">プレプリントの送付先が登録できること。
登録先は、任意の宛先、または、関与税理士宛を選択の上で登録できること。
</t>
    <rPh sb="7" eb="10">
      <t>ソウフサキ</t>
    </rPh>
    <rPh sb="11" eb="13">
      <t>トウロク</t>
    </rPh>
    <rPh sb="20" eb="22">
      <t>トウロク</t>
    </rPh>
    <rPh sb="22" eb="23">
      <t>サキ</t>
    </rPh>
    <rPh sb="25" eb="27">
      <t>ニンイ</t>
    </rPh>
    <rPh sb="28" eb="30">
      <t>アテサキ</t>
    </rPh>
    <rPh sb="35" eb="37">
      <t>カンヨ</t>
    </rPh>
    <rPh sb="37" eb="40">
      <t>ゼイリシ</t>
    </rPh>
    <rPh sb="40" eb="41">
      <t>アテ</t>
    </rPh>
    <rPh sb="42" eb="44">
      <t>センタク</t>
    </rPh>
    <rPh sb="45" eb="46">
      <t>ウエ</t>
    </rPh>
    <rPh sb="47" eb="49">
      <t>トウロク</t>
    </rPh>
    <phoneticPr fontId="1"/>
  </si>
  <si>
    <t xml:space="preserve">法人の所在地を管轄する税務署及び法源番号を保持することができること。
</t>
    <rPh sb="0" eb="2">
      <t>ホウジン</t>
    </rPh>
    <rPh sb="3" eb="6">
      <t>ショザイチ</t>
    </rPh>
    <rPh sb="7" eb="9">
      <t>カンカツ</t>
    </rPh>
    <rPh sb="11" eb="14">
      <t>ゼイムショ</t>
    </rPh>
    <rPh sb="14" eb="15">
      <t>オヨ</t>
    </rPh>
    <rPh sb="16" eb="17">
      <t>ホウ</t>
    </rPh>
    <rPh sb="17" eb="18">
      <t>ゲン</t>
    </rPh>
    <rPh sb="18" eb="20">
      <t>バンゴウ</t>
    </rPh>
    <rPh sb="21" eb="23">
      <t>ホジ</t>
    </rPh>
    <phoneticPr fontId="1"/>
  </si>
  <si>
    <t xml:space="preserve">解散情報（解散日）、解散後の継続決議日、残余財産確定日、清算結了日を登録することができること。
それぞれの情報は、任意のタイミングで変更、削除することができること。
</t>
    <rPh sb="0" eb="2">
      <t>カイサン</t>
    </rPh>
    <rPh sb="2" eb="4">
      <t>ジョウホウ</t>
    </rPh>
    <rPh sb="5" eb="7">
      <t>カイサン</t>
    </rPh>
    <rPh sb="7" eb="8">
      <t>ビ</t>
    </rPh>
    <rPh sb="10" eb="12">
      <t>カイサン</t>
    </rPh>
    <rPh sb="12" eb="13">
      <t>アト</t>
    </rPh>
    <rPh sb="14" eb="16">
      <t>ケイゾク</t>
    </rPh>
    <rPh sb="16" eb="18">
      <t>ケツギ</t>
    </rPh>
    <rPh sb="18" eb="19">
      <t>ビ</t>
    </rPh>
    <rPh sb="20" eb="22">
      <t>ザンヨ</t>
    </rPh>
    <rPh sb="22" eb="24">
      <t>ザイサン</t>
    </rPh>
    <rPh sb="24" eb="27">
      <t>カクテイビ</t>
    </rPh>
    <rPh sb="28" eb="30">
      <t>セイサン</t>
    </rPh>
    <rPh sb="30" eb="32">
      <t>ケツリョウ</t>
    </rPh>
    <rPh sb="32" eb="33">
      <t>ビ</t>
    </rPh>
    <rPh sb="34" eb="36">
      <t>トウロク</t>
    </rPh>
    <rPh sb="54" eb="56">
      <t>ジョウホウ</t>
    </rPh>
    <rPh sb="58" eb="60">
      <t>ニンイ</t>
    </rPh>
    <rPh sb="67" eb="69">
      <t>ヘンコウ</t>
    </rPh>
    <rPh sb="70" eb="72">
      <t>サクジョ</t>
    </rPh>
    <phoneticPr fontId="1"/>
  </si>
  <si>
    <t xml:space="preserve">支店廃止日を保持することができること。
</t>
    <rPh sb="0" eb="2">
      <t>シテン</t>
    </rPh>
    <rPh sb="2" eb="4">
      <t>ハイシ</t>
    </rPh>
    <rPh sb="4" eb="5">
      <t>ビ</t>
    </rPh>
    <rPh sb="6" eb="8">
      <t>ホジ</t>
    </rPh>
    <phoneticPr fontId="1"/>
  </si>
  <si>
    <t>県独自項目</t>
    <rPh sb="0" eb="1">
      <t>ケン</t>
    </rPh>
    <rPh sb="1" eb="3">
      <t>ドクジ</t>
    </rPh>
    <rPh sb="3" eb="5">
      <t>コウモク</t>
    </rPh>
    <phoneticPr fontId="1"/>
  </si>
  <si>
    <t xml:space="preserve">算定等に用いるための保持できること。
また、この情報を用いて集計等ができる仕組みとなっていること。
・主要法人情報　：　県指定法人、県税調、上場　のいずれかの情報が保持できること
</t>
    <rPh sb="0" eb="2">
      <t>サンテイ</t>
    </rPh>
    <rPh sb="2" eb="3">
      <t>トウ</t>
    </rPh>
    <rPh sb="4" eb="5">
      <t>モチ</t>
    </rPh>
    <rPh sb="10" eb="12">
      <t>ホジ</t>
    </rPh>
    <rPh sb="24" eb="26">
      <t>ジョウホウ</t>
    </rPh>
    <rPh sb="27" eb="28">
      <t>モチ</t>
    </rPh>
    <rPh sb="30" eb="32">
      <t>シュウケイ</t>
    </rPh>
    <rPh sb="32" eb="33">
      <t>トウ</t>
    </rPh>
    <rPh sb="37" eb="39">
      <t>シク</t>
    </rPh>
    <rPh sb="52" eb="54">
      <t>シュヨウ</t>
    </rPh>
    <rPh sb="54" eb="56">
      <t>ホウジン</t>
    </rPh>
    <rPh sb="56" eb="58">
      <t>ジョウホウ</t>
    </rPh>
    <rPh sb="61" eb="64">
      <t>ケンシテイ</t>
    </rPh>
    <rPh sb="64" eb="66">
      <t>ホウジン</t>
    </rPh>
    <rPh sb="67" eb="68">
      <t>ケン</t>
    </rPh>
    <phoneticPr fontId="1"/>
  </si>
  <si>
    <t xml:space="preserve">自主決定法人である旨の登録を行うことができること。
</t>
    <rPh sb="0" eb="2">
      <t>ジシュ</t>
    </rPh>
    <rPh sb="2" eb="4">
      <t>ケッテイ</t>
    </rPh>
    <rPh sb="4" eb="6">
      <t>ホウジン</t>
    </rPh>
    <rPh sb="9" eb="10">
      <t>ムネ</t>
    </rPh>
    <rPh sb="11" eb="13">
      <t>トウロク</t>
    </rPh>
    <rPh sb="14" eb="15">
      <t>オコナ</t>
    </rPh>
    <phoneticPr fontId="1"/>
  </si>
  <si>
    <t xml:space="preserve">非課税法人が取り扱えること。
・非課税法人情報　：　林業、鉱物、農事組合　のいずれかの情報が保持できること
</t>
    <rPh sb="0" eb="3">
      <t>ヒカゼイ</t>
    </rPh>
    <rPh sb="3" eb="5">
      <t>ホウジン</t>
    </rPh>
    <rPh sb="6" eb="7">
      <t>ト</t>
    </rPh>
    <rPh sb="8" eb="9">
      <t>アツカ</t>
    </rPh>
    <rPh sb="17" eb="20">
      <t>ヒカゼイ</t>
    </rPh>
    <rPh sb="20" eb="22">
      <t>ホウジン</t>
    </rPh>
    <rPh sb="22" eb="24">
      <t>ジョウホウ</t>
    </rPh>
    <rPh sb="27" eb="29">
      <t>リンギョウ</t>
    </rPh>
    <rPh sb="30" eb="32">
      <t>コウブツ</t>
    </rPh>
    <rPh sb="33" eb="35">
      <t>ノウジ</t>
    </rPh>
    <rPh sb="35" eb="37">
      <t>クミアイ</t>
    </rPh>
    <rPh sb="44" eb="46">
      <t>ジョウホウ</t>
    </rPh>
    <rPh sb="47" eb="49">
      <t>ホジ</t>
    </rPh>
    <phoneticPr fontId="1"/>
  </si>
  <si>
    <t xml:space="preserve">県法人番号を検索条件とし、入力済みの法人マスタを検索、表示ができること。
</t>
    <rPh sb="0" eb="1">
      <t>ケン</t>
    </rPh>
    <rPh sb="1" eb="3">
      <t>ホウジン</t>
    </rPh>
    <rPh sb="3" eb="5">
      <t>バンゴウ</t>
    </rPh>
    <rPh sb="6" eb="8">
      <t>ケンサク</t>
    </rPh>
    <rPh sb="8" eb="10">
      <t>ジョウケン</t>
    </rPh>
    <rPh sb="13" eb="15">
      <t>ニュウリョク</t>
    </rPh>
    <rPh sb="15" eb="16">
      <t>ズ</t>
    </rPh>
    <rPh sb="18" eb="20">
      <t>ホウジン</t>
    </rPh>
    <rPh sb="24" eb="26">
      <t>ケンサク</t>
    </rPh>
    <rPh sb="27" eb="29">
      <t>ヒョウジ</t>
    </rPh>
    <phoneticPr fontId="1"/>
  </si>
  <si>
    <t xml:space="preserve">登録してある法人マスタを削除することができること。
削除された法人マスタの県法人番号は欠番とし、別の法人で利用されないこと。
</t>
    <rPh sb="0" eb="2">
      <t>トウロク</t>
    </rPh>
    <rPh sb="6" eb="8">
      <t>ホウジン</t>
    </rPh>
    <rPh sb="12" eb="14">
      <t>サクジョ</t>
    </rPh>
    <rPh sb="27" eb="29">
      <t>サクジョ</t>
    </rPh>
    <rPh sb="32" eb="34">
      <t>ホウジン</t>
    </rPh>
    <rPh sb="38" eb="39">
      <t>ケン</t>
    </rPh>
    <rPh sb="39" eb="41">
      <t>ホウジン</t>
    </rPh>
    <rPh sb="41" eb="43">
      <t>バンゴウ</t>
    </rPh>
    <rPh sb="44" eb="46">
      <t>ケツバン</t>
    </rPh>
    <rPh sb="49" eb="50">
      <t>ベツ</t>
    </rPh>
    <rPh sb="51" eb="53">
      <t>ホウジン</t>
    </rPh>
    <rPh sb="54" eb="56">
      <t>リヨウ</t>
    </rPh>
    <phoneticPr fontId="1"/>
  </si>
  <si>
    <t>管轄変更機能</t>
    <rPh sb="0" eb="2">
      <t>カンカツ</t>
    </rPh>
    <rPh sb="2" eb="4">
      <t>ヘンコウ</t>
    </rPh>
    <rPh sb="4" eb="6">
      <t>キノウ</t>
    </rPh>
    <phoneticPr fontId="1"/>
  </si>
  <si>
    <t>管轄変更</t>
    <rPh sb="0" eb="2">
      <t>カンカツ</t>
    </rPh>
    <rPh sb="2" eb="4">
      <t>ヘンコウ</t>
    </rPh>
    <phoneticPr fontId="1"/>
  </si>
  <si>
    <t xml:space="preserve">事務所職員の任意のタイミングで、職員の所属する事務所が管轄する法人について、法人を管轄する事務所を変更することができること。
変更にあたっては、変更先管轄県税及び管轄変更日を入力する。
</t>
    <rPh sb="0" eb="3">
      <t>ジムショ</t>
    </rPh>
    <rPh sb="3" eb="5">
      <t>ショクイン</t>
    </rPh>
    <rPh sb="6" eb="8">
      <t>ニンイ</t>
    </rPh>
    <rPh sb="16" eb="18">
      <t>ショクイン</t>
    </rPh>
    <rPh sb="19" eb="21">
      <t>ショゾク</t>
    </rPh>
    <rPh sb="23" eb="26">
      <t>ジムショ</t>
    </rPh>
    <rPh sb="27" eb="29">
      <t>カンカツ</t>
    </rPh>
    <rPh sb="31" eb="33">
      <t>ホウジン</t>
    </rPh>
    <rPh sb="38" eb="40">
      <t>ホウジン</t>
    </rPh>
    <rPh sb="41" eb="43">
      <t>カンカツ</t>
    </rPh>
    <rPh sb="45" eb="48">
      <t>ジムショ</t>
    </rPh>
    <rPh sb="49" eb="51">
      <t>ヘンコウ</t>
    </rPh>
    <rPh sb="63" eb="65">
      <t>ヘンコウ</t>
    </rPh>
    <rPh sb="72" eb="74">
      <t>ヘンコウ</t>
    </rPh>
    <rPh sb="74" eb="75">
      <t>サキ</t>
    </rPh>
    <rPh sb="75" eb="77">
      <t>カンカツ</t>
    </rPh>
    <rPh sb="77" eb="79">
      <t>ケンゼイ</t>
    </rPh>
    <rPh sb="79" eb="80">
      <t>オヨ</t>
    </rPh>
    <rPh sb="81" eb="83">
      <t>カンカツ</t>
    </rPh>
    <rPh sb="83" eb="86">
      <t>ヘンコウビ</t>
    </rPh>
    <rPh sb="87" eb="89">
      <t>ニュウリョク</t>
    </rPh>
    <phoneticPr fontId="1"/>
  </si>
  <si>
    <t>管轄変更に伴う自動調定処理</t>
    <rPh sb="0" eb="2">
      <t>カンカツ</t>
    </rPh>
    <rPh sb="2" eb="4">
      <t>ヘンコウ</t>
    </rPh>
    <rPh sb="5" eb="6">
      <t>トモナ</t>
    </rPh>
    <rPh sb="7" eb="9">
      <t>ジドウ</t>
    </rPh>
    <rPh sb="9" eb="11">
      <t>チョウテイ</t>
    </rPh>
    <rPh sb="11" eb="13">
      <t>ショリ</t>
    </rPh>
    <phoneticPr fontId="1"/>
  </si>
  <si>
    <t xml:space="preserve">管轄を変更した場合、当該法人の現年調定額について、変更元事務所分の減額調定、及び、変更先事務所の増額調定を自動で行えること。
また、変更元事務所及び変更先事務所で必要となる調定回議書、受入回議書が出力できること。
</t>
    <rPh sb="0" eb="2">
      <t>カンカツ</t>
    </rPh>
    <rPh sb="3" eb="5">
      <t>ヘンコウ</t>
    </rPh>
    <rPh sb="7" eb="9">
      <t>バアイ</t>
    </rPh>
    <rPh sb="10" eb="12">
      <t>トウガイ</t>
    </rPh>
    <rPh sb="12" eb="14">
      <t>ホウジン</t>
    </rPh>
    <rPh sb="15" eb="17">
      <t>ゲンネン</t>
    </rPh>
    <rPh sb="17" eb="20">
      <t>チョウテイガク</t>
    </rPh>
    <rPh sb="25" eb="27">
      <t>ヘンコウ</t>
    </rPh>
    <rPh sb="27" eb="28">
      <t>モト</t>
    </rPh>
    <rPh sb="28" eb="31">
      <t>ジムショ</t>
    </rPh>
    <rPh sb="31" eb="32">
      <t>ブン</t>
    </rPh>
    <rPh sb="33" eb="35">
      <t>ゲンガク</t>
    </rPh>
    <rPh sb="35" eb="37">
      <t>チョウテイ</t>
    </rPh>
    <rPh sb="38" eb="39">
      <t>オヨ</t>
    </rPh>
    <rPh sb="41" eb="43">
      <t>ヘンコウ</t>
    </rPh>
    <rPh sb="43" eb="44">
      <t>サキ</t>
    </rPh>
    <rPh sb="44" eb="47">
      <t>ジムショ</t>
    </rPh>
    <rPh sb="48" eb="50">
      <t>ゾウガク</t>
    </rPh>
    <rPh sb="50" eb="52">
      <t>チョウテイ</t>
    </rPh>
    <rPh sb="53" eb="55">
      <t>ジドウ</t>
    </rPh>
    <rPh sb="56" eb="57">
      <t>オコナ</t>
    </rPh>
    <rPh sb="67" eb="69">
      <t>ヘンコウ</t>
    </rPh>
    <rPh sb="69" eb="70">
      <t>モト</t>
    </rPh>
    <rPh sb="70" eb="73">
      <t>ジムショ</t>
    </rPh>
    <rPh sb="73" eb="74">
      <t>オヨ</t>
    </rPh>
    <rPh sb="75" eb="77">
      <t>ヘンコウ</t>
    </rPh>
    <rPh sb="77" eb="78">
      <t>サキ</t>
    </rPh>
    <rPh sb="78" eb="81">
      <t>ジムショ</t>
    </rPh>
    <rPh sb="82" eb="84">
      <t>ヒツヨウ</t>
    </rPh>
    <rPh sb="87" eb="89">
      <t>チョウテイ</t>
    </rPh>
    <rPh sb="89" eb="92">
      <t>カイギショ</t>
    </rPh>
    <rPh sb="93" eb="95">
      <t>ウケイ</t>
    </rPh>
    <rPh sb="95" eb="98">
      <t>カイギショ</t>
    </rPh>
    <rPh sb="99" eb="101">
      <t>シュツリョク</t>
    </rPh>
    <phoneticPr fontId="1"/>
  </si>
  <si>
    <t>事業年度管理</t>
    <rPh sb="0" eb="2">
      <t>ジギョウ</t>
    </rPh>
    <rPh sb="2" eb="4">
      <t>ネンド</t>
    </rPh>
    <rPh sb="4" eb="6">
      <t>カンリ</t>
    </rPh>
    <phoneticPr fontId="1"/>
  </si>
  <si>
    <t>管理</t>
    <rPh sb="0" eb="2">
      <t>カンリ</t>
    </rPh>
    <phoneticPr fontId="1"/>
  </si>
  <si>
    <t xml:space="preserve">法人マスタごとに、事業年度ごとの情報を保持・管理することができること。
この情報は課税情報とは別の独立した情報として保持・管理できること。
</t>
    <rPh sb="0" eb="2">
      <t>ホウジン</t>
    </rPh>
    <rPh sb="9" eb="11">
      <t>ジギョウ</t>
    </rPh>
    <rPh sb="11" eb="13">
      <t>ネンド</t>
    </rPh>
    <rPh sb="16" eb="18">
      <t>ジョウホウ</t>
    </rPh>
    <rPh sb="19" eb="21">
      <t>ホジ</t>
    </rPh>
    <rPh sb="22" eb="24">
      <t>カンリ</t>
    </rPh>
    <rPh sb="38" eb="40">
      <t>ジョウホウ</t>
    </rPh>
    <rPh sb="41" eb="43">
      <t>カゼイ</t>
    </rPh>
    <rPh sb="43" eb="45">
      <t>ジョウホウ</t>
    </rPh>
    <rPh sb="47" eb="48">
      <t>ベツ</t>
    </rPh>
    <rPh sb="49" eb="51">
      <t>ドクリツ</t>
    </rPh>
    <rPh sb="53" eb="55">
      <t>ジョウホウ</t>
    </rPh>
    <rPh sb="58" eb="60">
      <t>ホジ</t>
    </rPh>
    <rPh sb="61" eb="63">
      <t>カンリ</t>
    </rPh>
    <phoneticPr fontId="1"/>
  </si>
  <si>
    <t xml:space="preserve">県法人番号を入力し、対象の法人情報の事業年度情報を表示できること。
以下の内容が画面上で一覧で確認できること。
（事業年度ごとに表示）
・最新申告区分、事業年度（開始、終了）、申告延長月数、分割基準、分割県数、分割按分、通算法人区分、通算親法人区分、資本金、資本金・資本準備金、解散資本金、資本金等の額
</t>
    <rPh sb="0" eb="1">
      <t>ケン</t>
    </rPh>
    <rPh sb="1" eb="3">
      <t>ホウジン</t>
    </rPh>
    <rPh sb="3" eb="5">
      <t>バンゴウ</t>
    </rPh>
    <rPh sb="6" eb="8">
      <t>ニュウリョク</t>
    </rPh>
    <rPh sb="10" eb="12">
      <t>タイショウ</t>
    </rPh>
    <rPh sb="13" eb="15">
      <t>ホウジン</t>
    </rPh>
    <rPh sb="15" eb="17">
      <t>ジョウホウ</t>
    </rPh>
    <rPh sb="18" eb="20">
      <t>ジギョウ</t>
    </rPh>
    <rPh sb="20" eb="22">
      <t>ネンド</t>
    </rPh>
    <rPh sb="22" eb="24">
      <t>ジョウホウ</t>
    </rPh>
    <rPh sb="25" eb="27">
      <t>ヒョウジ</t>
    </rPh>
    <rPh sb="34" eb="36">
      <t>イカ</t>
    </rPh>
    <rPh sb="37" eb="39">
      <t>ナイヨウ</t>
    </rPh>
    <rPh sb="40" eb="43">
      <t>ガメンジョウ</t>
    </rPh>
    <rPh sb="44" eb="46">
      <t>イチラン</t>
    </rPh>
    <rPh sb="47" eb="49">
      <t>カクニン</t>
    </rPh>
    <rPh sb="58" eb="60">
      <t>ジギョウ</t>
    </rPh>
    <rPh sb="60" eb="62">
      <t>ネンド</t>
    </rPh>
    <rPh sb="65" eb="67">
      <t>ヒョウジ</t>
    </rPh>
    <rPh sb="70" eb="72">
      <t>サイシン</t>
    </rPh>
    <rPh sb="72" eb="74">
      <t>シンコク</t>
    </rPh>
    <rPh sb="74" eb="76">
      <t>クブン</t>
    </rPh>
    <rPh sb="77" eb="79">
      <t>ジギョウ</t>
    </rPh>
    <rPh sb="79" eb="81">
      <t>ネンド</t>
    </rPh>
    <rPh sb="82" eb="84">
      <t>カイシ</t>
    </rPh>
    <rPh sb="85" eb="87">
      <t>シュウリョウ</t>
    </rPh>
    <rPh sb="89" eb="91">
      <t>シンコク</t>
    </rPh>
    <rPh sb="91" eb="93">
      <t>エンチョウ</t>
    </rPh>
    <rPh sb="93" eb="94">
      <t>ツキ</t>
    </rPh>
    <rPh sb="94" eb="95">
      <t>スウ</t>
    </rPh>
    <rPh sb="96" eb="98">
      <t>ブンカツ</t>
    </rPh>
    <rPh sb="98" eb="100">
      <t>キジュン</t>
    </rPh>
    <rPh sb="101" eb="103">
      <t>ブンカツ</t>
    </rPh>
    <rPh sb="103" eb="104">
      <t>ケン</t>
    </rPh>
    <rPh sb="104" eb="105">
      <t>スウ</t>
    </rPh>
    <rPh sb="106" eb="108">
      <t>ブンカツ</t>
    </rPh>
    <rPh sb="108" eb="110">
      <t>アンブン</t>
    </rPh>
    <rPh sb="111" eb="113">
      <t>ツウサン</t>
    </rPh>
    <rPh sb="113" eb="115">
      <t>ホウジン</t>
    </rPh>
    <rPh sb="115" eb="117">
      <t>クブン</t>
    </rPh>
    <rPh sb="118" eb="120">
      <t>ツウサン</t>
    </rPh>
    <rPh sb="120" eb="121">
      <t>オヤ</t>
    </rPh>
    <rPh sb="121" eb="123">
      <t>ホウジン</t>
    </rPh>
    <rPh sb="123" eb="125">
      <t>クブン</t>
    </rPh>
    <rPh sb="126" eb="129">
      <t>シホンキン</t>
    </rPh>
    <rPh sb="130" eb="133">
      <t>シホンキン</t>
    </rPh>
    <rPh sb="134" eb="136">
      <t>シホン</t>
    </rPh>
    <rPh sb="136" eb="139">
      <t>ジュンビキン</t>
    </rPh>
    <rPh sb="140" eb="142">
      <t>カイサン</t>
    </rPh>
    <rPh sb="142" eb="145">
      <t>シホンキン</t>
    </rPh>
    <rPh sb="146" eb="149">
      <t>シホンキン</t>
    </rPh>
    <rPh sb="149" eb="150">
      <t>トウ</t>
    </rPh>
    <rPh sb="151" eb="152">
      <t>ガク</t>
    </rPh>
    <phoneticPr fontId="1"/>
  </si>
  <si>
    <t xml:space="preserve">保持している事業年度ごとの情報について、以下の情報を変更できること。
・事業年度（開始、終了）、申告延長月数、分割基準、分割県数、分割按分、通算法人区分、通算親法人区分、資本金、資本金・資本準備金、解散資本金、資本金等の額
ただし、変更できる内容は当該画面で管理している事業年度管理の情報のみとし、この画面で変更した内容が法人マスタや既存の課税に反映されることはなくてよい。
※必要があれば手動で更正・決定を行う
延滞金に影響が出る場合、その情報を収納担当に引き継げる機能を有すること。
</t>
    <rPh sb="0" eb="2">
      <t>ホジ</t>
    </rPh>
    <rPh sb="6" eb="8">
      <t>ジギョウ</t>
    </rPh>
    <rPh sb="8" eb="10">
      <t>ネンド</t>
    </rPh>
    <rPh sb="13" eb="15">
      <t>ジョウホウ</t>
    </rPh>
    <rPh sb="20" eb="22">
      <t>イカ</t>
    </rPh>
    <rPh sb="23" eb="25">
      <t>ジョウホウ</t>
    </rPh>
    <rPh sb="26" eb="28">
      <t>ヘンコウ</t>
    </rPh>
    <rPh sb="37" eb="39">
      <t>ジギョウ</t>
    </rPh>
    <rPh sb="39" eb="41">
      <t>ネンド</t>
    </rPh>
    <rPh sb="42" eb="44">
      <t>カイシ</t>
    </rPh>
    <rPh sb="45" eb="47">
      <t>シュウリョウ</t>
    </rPh>
    <rPh sb="49" eb="51">
      <t>シンコク</t>
    </rPh>
    <rPh sb="51" eb="53">
      <t>エンチョウ</t>
    </rPh>
    <rPh sb="53" eb="54">
      <t>ゲツ</t>
    </rPh>
    <rPh sb="54" eb="55">
      <t>スウ</t>
    </rPh>
    <rPh sb="56" eb="58">
      <t>ブンカツ</t>
    </rPh>
    <rPh sb="58" eb="60">
      <t>キジュン</t>
    </rPh>
    <rPh sb="119" eb="121">
      <t>ヘンコウ</t>
    </rPh>
    <rPh sb="124" eb="126">
      <t>ナイヨウ</t>
    </rPh>
    <rPh sb="127" eb="129">
      <t>トウガイ</t>
    </rPh>
    <rPh sb="138" eb="140">
      <t>ジギョウ</t>
    </rPh>
    <rPh sb="140" eb="142">
      <t>ネンド</t>
    </rPh>
    <rPh sb="142" eb="144">
      <t>カンリ</t>
    </rPh>
    <rPh sb="145" eb="147">
      <t>ジョウホウ</t>
    </rPh>
    <rPh sb="154" eb="156">
      <t>ガメン</t>
    </rPh>
    <rPh sb="157" eb="159">
      <t>ヘンコウ</t>
    </rPh>
    <rPh sb="161" eb="163">
      <t>ナイヨウ</t>
    </rPh>
    <rPh sb="164" eb="166">
      <t>ホウジン</t>
    </rPh>
    <rPh sb="170" eb="172">
      <t>キゾン</t>
    </rPh>
    <rPh sb="173" eb="175">
      <t>カゼイ</t>
    </rPh>
    <rPh sb="176" eb="178">
      <t>ハンエイ</t>
    </rPh>
    <rPh sb="192" eb="194">
      <t>ヒツヨウ</t>
    </rPh>
    <rPh sb="198" eb="200">
      <t>シュドウ</t>
    </rPh>
    <rPh sb="201" eb="203">
      <t>コウセイ</t>
    </rPh>
    <rPh sb="204" eb="206">
      <t>ケッテイ</t>
    </rPh>
    <rPh sb="207" eb="208">
      <t>オコナ</t>
    </rPh>
    <rPh sb="211" eb="214">
      <t>エンタイキン</t>
    </rPh>
    <rPh sb="215" eb="217">
      <t>エイキョウ</t>
    </rPh>
    <rPh sb="218" eb="219">
      <t>デ</t>
    </rPh>
    <rPh sb="220" eb="222">
      <t>バアイ</t>
    </rPh>
    <rPh sb="225" eb="227">
      <t>ジョウホウ</t>
    </rPh>
    <rPh sb="228" eb="230">
      <t>シュウノウ</t>
    </rPh>
    <rPh sb="230" eb="232">
      <t>タントウ</t>
    </rPh>
    <rPh sb="233" eb="234">
      <t>ヒ</t>
    </rPh>
    <rPh sb="235" eb="236">
      <t>ツ</t>
    </rPh>
    <rPh sb="238" eb="240">
      <t>キノウ</t>
    </rPh>
    <rPh sb="241" eb="242">
      <t>ユウ</t>
    </rPh>
    <phoneticPr fontId="1"/>
  </si>
  <si>
    <t>変更時の延滞金自動再計算</t>
    <rPh sb="0" eb="2">
      <t>ヘンコウ</t>
    </rPh>
    <rPh sb="2" eb="3">
      <t>トキ</t>
    </rPh>
    <rPh sb="4" eb="7">
      <t>エンタイキン</t>
    </rPh>
    <rPh sb="7" eb="9">
      <t>ジドウ</t>
    </rPh>
    <rPh sb="9" eb="12">
      <t>サイケイサン</t>
    </rPh>
    <phoneticPr fontId="1"/>
  </si>
  <si>
    <t xml:space="preserve">事業年度、延長月数など、事業年度管理画面の情報を変更した場合に、当該事業年度の課税データのすべてに対して、延滞金の額を再計算する機能があること。
またその結果、延滞金の変更有無と内容をまとめて可視化したリストが出力できる機能があること。
</t>
    <rPh sb="0" eb="4">
      <t>ジギョウネンド</t>
    </rPh>
    <rPh sb="5" eb="7">
      <t>エンチョウ</t>
    </rPh>
    <rPh sb="7" eb="9">
      <t>ツキスウ</t>
    </rPh>
    <rPh sb="12" eb="16">
      <t>ジギョウネンド</t>
    </rPh>
    <rPh sb="16" eb="18">
      <t>カンリ</t>
    </rPh>
    <rPh sb="18" eb="20">
      <t>ガメン</t>
    </rPh>
    <rPh sb="21" eb="23">
      <t>ジョウホウ</t>
    </rPh>
    <rPh sb="24" eb="26">
      <t>ヘンコウ</t>
    </rPh>
    <rPh sb="28" eb="30">
      <t>バアイ</t>
    </rPh>
    <rPh sb="32" eb="34">
      <t>トウガイ</t>
    </rPh>
    <rPh sb="34" eb="38">
      <t>ジギョウネンド</t>
    </rPh>
    <rPh sb="39" eb="41">
      <t>カゼイ</t>
    </rPh>
    <rPh sb="49" eb="50">
      <t>タイ</t>
    </rPh>
    <rPh sb="53" eb="56">
      <t>エンタイキン</t>
    </rPh>
    <rPh sb="57" eb="58">
      <t>ガク</t>
    </rPh>
    <rPh sb="59" eb="62">
      <t>サイケイサン</t>
    </rPh>
    <rPh sb="64" eb="66">
      <t>キノウ</t>
    </rPh>
    <rPh sb="78" eb="80">
      <t>ケッカ</t>
    </rPh>
    <rPh sb="81" eb="84">
      <t>エンタイキン</t>
    </rPh>
    <rPh sb="85" eb="87">
      <t>ヘンコウ</t>
    </rPh>
    <rPh sb="87" eb="89">
      <t>ウム</t>
    </rPh>
    <rPh sb="90" eb="92">
      <t>ナイヨウ</t>
    </rPh>
    <rPh sb="97" eb="100">
      <t>カシカ</t>
    </rPh>
    <rPh sb="106" eb="108">
      <t>シュツリョク</t>
    </rPh>
    <rPh sb="111" eb="113">
      <t>キノウ</t>
    </rPh>
    <phoneticPr fontId="1"/>
  </si>
  <si>
    <t xml:space="preserve">登録済みの法人マスタは、「法人名」「県法人番号」「法人マイナンバー」のいずれかを用いて検索が行えること。
法人名は法人格を除いた単語の部分一致、先頭一致で検索が行えること。
</t>
    <rPh sb="0" eb="2">
      <t>トウロク</t>
    </rPh>
    <rPh sb="2" eb="3">
      <t>ズ</t>
    </rPh>
    <rPh sb="5" eb="7">
      <t>ホウジン</t>
    </rPh>
    <rPh sb="13" eb="15">
      <t>ホウジン</t>
    </rPh>
    <rPh sb="15" eb="16">
      <t>ナ</t>
    </rPh>
    <rPh sb="18" eb="19">
      <t>ケン</t>
    </rPh>
    <rPh sb="19" eb="21">
      <t>ホウジン</t>
    </rPh>
    <rPh sb="21" eb="23">
      <t>バンゴウ</t>
    </rPh>
    <rPh sb="25" eb="27">
      <t>ホウジン</t>
    </rPh>
    <rPh sb="40" eb="41">
      <t>モチ</t>
    </rPh>
    <rPh sb="43" eb="45">
      <t>ケンサク</t>
    </rPh>
    <rPh sb="46" eb="47">
      <t>オコナ</t>
    </rPh>
    <rPh sb="53" eb="55">
      <t>ホウジン</t>
    </rPh>
    <rPh sb="55" eb="56">
      <t>メイ</t>
    </rPh>
    <rPh sb="57" eb="60">
      <t>ホウジンカク</t>
    </rPh>
    <rPh sb="61" eb="62">
      <t>ノゾ</t>
    </rPh>
    <rPh sb="64" eb="66">
      <t>タンゴ</t>
    </rPh>
    <rPh sb="67" eb="69">
      <t>ブブン</t>
    </rPh>
    <rPh sb="69" eb="71">
      <t>イッチ</t>
    </rPh>
    <rPh sb="72" eb="74">
      <t>セントウ</t>
    </rPh>
    <rPh sb="74" eb="76">
      <t>イッチ</t>
    </rPh>
    <rPh sb="77" eb="79">
      <t>ケンサク</t>
    </rPh>
    <rPh sb="80" eb="81">
      <t>オコナ</t>
    </rPh>
    <phoneticPr fontId="1"/>
  </si>
  <si>
    <t xml:space="preserve">マスタごとに任意のテキストコメントを保持することができること。
コメントは最低でも２，０００文字以上のコメントが保持できること。
</t>
    <rPh sb="6" eb="8">
      <t>ニンイ</t>
    </rPh>
    <rPh sb="18" eb="20">
      <t>ホジ</t>
    </rPh>
    <rPh sb="37" eb="39">
      <t>サイテイ</t>
    </rPh>
    <rPh sb="46" eb="48">
      <t>モジ</t>
    </rPh>
    <rPh sb="48" eb="50">
      <t>イジョウ</t>
    </rPh>
    <rPh sb="56" eb="58">
      <t>ホジ</t>
    </rPh>
    <phoneticPr fontId="1"/>
  </si>
  <si>
    <t xml:space="preserve">任意の法人に対して、法人名、県法人番号が記載された納付書が出力できること。
・納付書　（金額空欄、eL-QR及びバーコード不要、県規則様式である必要はあるがMPN標準帳票である必要はない）
</t>
    <rPh sb="0" eb="2">
      <t>ニンイ</t>
    </rPh>
    <rPh sb="3" eb="5">
      <t>ホウジン</t>
    </rPh>
    <rPh sb="6" eb="7">
      <t>タイ</t>
    </rPh>
    <rPh sb="10" eb="12">
      <t>ホウジン</t>
    </rPh>
    <rPh sb="12" eb="13">
      <t>ナ</t>
    </rPh>
    <rPh sb="14" eb="15">
      <t>ケン</t>
    </rPh>
    <rPh sb="15" eb="17">
      <t>ホウジン</t>
    </rPh>
    <rPh sb="17" eb="19">
      <t>バンゴウ</t>
    </rPh>
    <rPh sb="20" eb="22">
      <t>キサイ</t>
    </rPh>
    <rPh sb="25" eb="28">
      <t>ノウフショ</t>
    </rPh>
    <rPh sb="29" eb="31">
      <t>シュツリョク</t>
    </rPh>
    <rPh sb="40" eb="43">
      <t>ノウフショ</t>
    </rPh>
    <rPh sb="45" eb="47">
      <t>キンガク</t>
    </rPh>
    <rPh sb="47" eb="49">
      <t>クウラン</t>
    </rPh>
    <rPh sb="55" eb="56">
      <t>オヨ</t>
    </rPh>
    <rPh sb="62" eb="64">
      <t>フヨウ</t>
    </rPh>
    <rPh sb="65" eb="66">
      <t>ケン</t>
    </rPh>
    <rPh sb="66" eb="68">
      <t>キソク</t>
    </rPh>
    <rPh sb="68" eb="70">
      <t>ヨウシキ</t>
    </rPh>
    <rPh sb="73" eb="75">
      <t>ヒツヨウ</t>
    </rPh>
    <rPh sb="82" eb="84">
      <t>ヒョウジュン</t>
    </rPh>
    <rPh sb="84" eb="86">
      <t>チョウヒョウ</t>
    </rPh>
    <rPh sb="89" eb="91">
      <t>ヒツヨウ</t>
    </rPh>
    <phoneticPr fontId="1"/>
  </si>
  <si>
    <t>直近電子申告税理士</t>
    <rPh sb="0" eb="2">
      <t>チョッキン</t>
    </rPh>
    <rPh sb="2" eb="4">
      <t>デンシ</t>
    </rPh>
    <rPh sb="4" eb="6">
      <t>シンコク</t>
    </rPh>
    <rPh sb="6" eb="9">
      <t>ゼイリシ</t>
    </rPh>
    <phoneticPr fontId="1"/>
  </si>
  <si>
    <t xml:space="preserve">直近の電子申告を代理人（税理士）が提出していた場合、その税理士の情報を表示する機能があること。
税理士の情報は少なくとも以下の内容を表示できること。
・代理人名（税理士名）、電話番号
・（行った電子申告の）事業年度、申告区分、申告受付日
</t>
    <rPh sb="0" eb="2">
      <t>チョッキン</t>
    </rPh>
    <rPh sb="3" eb="5">
      <t>デンシ</t>
    </rPh>
    <rPh sb="5" eb="7">
      <t>シンコク</t>
    </rPh>
    <rPh sb="8" eb="10">
      <t>ダイリ</t>
    </rPh>
    <rPh sb="10" eb="11">
      <t>ニン</t>
    </rPh>
    <rPh sb="12" eb="15">
      <t>ゼイリシ</t>
    </rPh>
    <rPh sb="17" eb="19">
      <t>テイシュツ</t>
    </rPh>
    <rPh sb="23" eb="25">
      <t>バアイ</t>
    </rPh>
    <rPh sb="28" eb="31">
      <t>ゼイリシ</t>
    </rPh>
    <rPh sb="32" eb="34">
      <t>ジョウホウ</t>
    </rPh>
    <rPh sb="35" eb="37">
      <t>ヒョウジ</t>
    </rPh>
    <rPh sb="39" eb="41">
      <t>キノウ</t>
    </rPh>
    <rPh sb="48" eb="51">
      <t>ゼイリシ</t>
    </rPh>
    <rPh sb="52" eb="54">
      <t>ジョウホウ</t>
    </rPh>
    <rPh sb="55" eb="56">
      <t>スク</t>
    </rPh>
    <rPh sb="60" eb="62">
      <t>イカ</t>
    </rPh>
    <rPh sb="63" eb="65">
      <t>ナイヨウ</t>
    </rPh>
    <rPh sb="66" eb="68">
      <t>ヒョウジ</t>
    </rPh>
    <rPh sb="77" eb="80">
      <t>ダイリニン</t>
    </rPh>
    <rPh sb="80" eb="81">
      <t>メイ</t>
    </rPh>
    <rPh sb="82" eb="85">
      <t>ゼイリシ</t>
    </rPh>
    <rPh sb="85" eb="86">
      <t>ナ</t>
    </rPh>
    <rPh sb="88" eb="90">
      <t>デンワ</t>
    </rPh>
    <rPh sb="90" eb="92">
      <t>バンゴウ</t>
    </rPh>
    <rPh sb="95" eb="96">
      <t>オコナ</t>
    </rPh>
    <rPh sb="98" eb="100">
      <t>デンシ</t>
    </rPh>
    <rPh sb="100" eb="102">
      <t>シンコク</t>
    </rPh>
    <rPh sb="104" eb="106">
      <t>ジギョウ</t>
    </rPh>
    <rPh sb="106" eb="108">
      <t>ネンド</t>
    </rPh>
    <rPh sb="109" eb="111">
      <t>シンコク</t>
    </rPh>
    <rPh sb="111" eb="113">
      <t>クブン</t>
    </rPh>
    <rPh sb="114" eb="116">
      <t>シンコク</t>
    </rPh>
    <rPh sb="116" eb="119">
      <t>ウケツケビ</t>
    </rPh>
    <phoneticPr fontId="1"/>
  </si>
  <si>
    <t>申告予定処理</t>
    <rPh sb="0" eb="2">
      <t>シンコク</t>
    </rPh>
    <rPh sb="2" eb="4">
      <t>ヨテイ</t>
    </rPh>
    <rPh sb="4" eb="6">
      <t>ショリ</t>
    </rPh>
    <phoneticPr fontId="1"/>
  </si>
  <si>
    <t>プレプリント作成</t>
    <rPh sb="6" eb="8">
      <t>サクセイ</t>
    </rPh>
    <phoneticPr fontId="1"/>
  </si>
  <si>
    <t>（基本機能：申告書プレプリント作成条件）</t>
    <rPh sb="1" eb="3">
      <t>キホン</t>
    </rPh>
    <rPh sb="3" eb="5">
      <t>キノウ</t>
    </rPh>
    <rPh sb="6" eb="9">
      <t>シンコクショ</t>
    </rPh>
    <rPh sb="15" eb="17">
      <t>サクセイ</t>
    </rPh>
    <rPh sb="17" eb="19">
      <t>ジョウケン</t>
    </rPh>
    <phoneticPr fontId="1"/>
  </si>
  <si>
    <r>
      <t>以下の条件を全て満たす法人に対して、</t>
    </r>
    <r>
      <rPr>
        <u/>
        <sz val="9"/>
        <color theme="1"/>
        <rFont val="ＭＳ Ｐゴシック"/>
        <family val="3"/>
        <charset val="128"/>
      </rPr>
      <t>申告書及び納付書のプレプリントデータを作成できること</t>
    </r>
    <r>
      <rPr>
        <sz val="9"/>
        <color theme="1"/>
        <rFont val="ＭＳ Ｐゴシック"/>
        <family val="3"/>
        <charset val="128"/>
      </rPr>
      <t>。
いずれかの条件を満たさない法人（大法人や電子申告未実施法人）に対しては、</t>
    </r>
    <r>
      <rPr>
        <u/>
        <sz val="9"/>
        <color theme="1"/>
        <rFont val="ＭＳ Ｐゴシック"/>
        <family val="3"/>
        <charset val="128"/>
      </rPr>
      <t>納付書のみのプレプリントデータを作成できること。</t>
    </r>
    <r>
      <rPr>
        <sz val="9"/>
        <color theme="1"/>
        <rFont val="ＭＳ Ｐゴシック"/>
        <family val="3"/>
        <charset val="128"/>
      </rPr>
      <t xml:space="preserve">
・大法人でないこと
・電子申告未利用（eLTAX納税者IDが保持されていない）であること
・関与税理士がいないこと、または、関与税理士（県内）がいるが申告書の送付を希望していること
</t>
    </r>
    <rPh sb="0" eb="2">
      <t>イカ</t>
    </rPh>
    <rPh sb="3" eb="5">
      <t>ジョウケン</t>
    </rPh>
    <rPh sb="6" eb="7">
      <t>スベ</t>
    </rPh>
    <rPh sb="8" eb="9">
      <t>ミ</t>
    </rPh>
    <rPh sb="11" eb="13">
      <t>ホウジン</t>
    </rPh>
    <rPh sb="14" eb="15">
      <t>タイ</t>
    </rPh>
    <rPh sb="18" eb="21">
      <t>シンコクショ</t>
    </rPh>
    <rPh sb="21" eb="22">
      <t>オヨ</t>
    </rPh>
    <rPh sb="23" eb="26">
      <t>ノウフショ</t>
    </rPh>
    <rPh sb="37" eb="39">
      <t>サクセイ</t>
    </rPh>
    <rPh sb="51" eb="53">
      <t>ジョウケン</t>
    </rPh>
    <rPh sb="54" eb="55">
      <t>ミ</t>
    </rPh>
    <rPh sb="59" eb="61">
      <t>ホウジン</t>
    </rPh>
    <rPh sb="62" eb="65">
      <t>ダイホウジン</t>
    </rPh>
    <rPh sb="66" eb="68">
      <t>デンシ</t>
    </rPh>
    <rPh sb="68" eb="70">
      <t>シンコク</t>
    </rPh>
    <rPh sb="70" eb="73">
      <t>ミジッシ</t>
    </rPh>
    <rPh sb="73" eb="75">
      <t>ホウジン</t>
    </rPh>
    <rPh sb="77" eb="78">
      <t>タイ</t>
    </rPh>
    <rPh sb="82" eb="85">
      <t>ノウフショ</t>
    </rPh>
    <rPh sb="98" eb="100">
      <t>サクセイ</t>
    </rPh>
    <rPh sb="109" eb="112">
      <t>ダイホウジン</t>
    </rPh>
    <rPh sb="119" eb="121">
      <t>デンシ</t>
    </rPh>
    <rPh sb="121" eb="123">
      <t>シンコク</t>
    </rPh>
    <rPh sb="123" eb="126">
      <t>ミリヨウ</t>
    </rPh>
    <rPh sb="132" eb="135">
      <t>ノウゼイシャ</t>
    </rPh>
    <rPh sb="138" eb="140">
      <t>ホジ</t>
    </rPh>
    <rPh sb="154" eb="156">
      <t>カンヨ</t>
    </rPh>
    <rPh sb="156" eb="159">
      <t>ゼイリシ</t>
    </rPh>
    <rPh sb="170" eb="172">
      <t>カンヨ</t>
    </rPh>
    <rPh sb="172" eb="175">
      <t>ゼイリシ</t>
    </rPh>
    <rPh sb="176" eb="178">
      <t>ケンナイ</t>
    </rPh>
    <rPh sb="183" eb="186">
      <t>シンコクショ</t>
    </rPh>
    <rPh sb="187" eb="189">
      <t>ソウフ</t>
    </rPh>
    <rPh sb="190" eb="192">
      <t>キボウ</t>
    </rPh>
    <phoneticPr fontId="1"/>
  </si>
  <si>
    <t>（基本機能：電気小売業等）</t>
    <rPh sb="1" eb="3">
      <t>キホン</t>
    </rPh>
    <rPh sb="3" eb="5">
      <t>キノウ</t>
    </rPh>
    <rPh sb="6" eb="8">
      <t>デンキ</t>
    </rPh>
    <rPh sb="8" eb="11">
      <t>コウリギョウ</t>
    </rPh>
    <rPh sb="11" eb="12">
      <t>トウ</t>
    </rPh>
    <phoneticPr fontId="1"/>
  </si>
  <si>
    <t xml:space="preserve">法人マスタの登録状況を元に、自動で通常様式（１／２号事業）または（その２）様式（３号事業）または（その３）様式（４号事業）を判定の上、出力できること。
</t>
    <rPh sb="0" eb="2">
      <t>ホウジン</t>
    </rPh>
    <rPh sb="6" eb="8">
      <t>トウロク</t>
    </rPh>
    <rPh sb="8" eb="10">
      <t>ジョウキョウ</t>
    </rPh>
    <rPh sb="11" eb="12">
      <t>モト</t>
    </rPh>
    <rPh sb="14" eb="16">
      <t>ジドウ</t>
    </rPh>
    <rPh sb="17" eb="19">
      <t>ツウジョウ</t>
    </rPh>
    <rPh sb="19" eb="21">
      <t>ヨウシキ</t>
    </rPh>
    <rPh sb="25" eb="26">
      <t>ゴウ</t>
    </rPh>
    <rPh sb="26" eb="28">
      <t>ジギョウ</t>
    </rPh>
    <rPh sb="37" eb="39">
      <t>ヨウシキ</t>
    </rPh>
    <rPh sb="41" eb="42">
      <t>ゴウ</t>
    </rPh>
    <rPh sb="42" eb="44">
      <t>ジギョウ</t>
    </rPh>
    <rPh sb="53" eb="55">
      <t>ヨウシキ</t>
    </rPh>
    <rPh sb="57" eb="58">
      <t>ゴウ</t>
    </rPh>
    <rPh sb="58" eb="60">
      <t>ジギョウ</t>
    </rPh>
    <rPh sb="62" eb="64">
      <t>ハンテイ</t>
    </rPh>
    <rPh sb="65" eb="66">
      <t>ウエ</t>
    </rPh>
    <rPh sb="67" eb="69">
      <t>シュツリョク</t>
    </rPh>
    <phoneticPr fontId="1"/>
  </si>
  <si>
    <t>予定申告</t>
    <rPh sb="0" eb="2">
      <t>ヨテイ</t>
    </rPh>
    <rPh sb="2" eb="4">
      <t>シンコク</t>
    </rPh>
    <phoneticPr fontId="1"/>
  </si>
  <si>
    <t xml:space="preserve">月次処理で、決算月が処理月から6月経過月であり、かつ予定申告の義務がある法人を、予定申告のプレプリント対象とすること。
プレプリントで以下の内容が印字されること。
・県法人番号、法人マイナンバー、法人名称、法人住所
・【申告書】（前期末現在の）資本金の額、資本準備金の額の合算額、資本金等の額、前事業年度の事業税額（及び内訳）、予定申告額
・【納付書】法人所在地、法人名称、年度、管轄県税コード、県法人番号、事業年度、申告区分、納期限、課税事務所名
・【MPN情報】事業年度、収納機関番号、納付番号、確認番号、納付区分
</t>
    <rPh sb="0" eb="2">
      <t>ゲツジ</t>
    </rPh>
    <rPh sb="2" eb="4">
      <t>ショリ</t>
    </rPh>
    <rPh sb="36" eb="38">
      <t>ホウジン</t>
    </rPh>
    <rPh sb="40" eb="42">
      <t>ヨテイ</t>
    </rPh>
    <rPh sb="42" eb="44">
      <t>シンコク</t>
    </rPh>
    <rPh sb="51" eb="53">
      <t>タイショウ</t>
    </rPh>
    <rPh sb="68" eb="70">
      <t>イカ</t>
    </rPh>
    <rPh sb="71" eb="73">
      <t>ナイヨウ</t>
    </rPh>
    <rPh sb="74" eb="76">
      <t>インジ</t>
    </rPh>
    <rPh sb="85" eb="86">
      <t>ケン</t>
    </rPh>
    <rPh sb="86" eb="88">
      <t>ホウジン</t>
    </rPh>
    <rPh sb="88" eb="90">
      <t>バンゴウ</t>
    </rPh>
    <rPh sb="91" eb="93">
      <t>ホウジン</t>
    </rPh>
    <rPh sb="100" eb="102">
      <t>ホウジン</t>
    </rPh>
    <rPh sb="102" eb="104">
      <t>メイショウ</t>
    </rPh>
    <rPh sb="105" eb="107">
      <t>ホウジン</t>
    </rPh>
    <rPh sb="107" eb="109">
      <t>ジュウショ</t>
    </rPh>
    <rPh sb="112" eb="114">
      <t>シンコク</t>
    </rPh>
    <rPh sb="114" eb="115">
      <t>ショ</t>
    </rPh>
    <rPh sb="117" eb="120">
      <t>ゼンキマツ</t>
    </rPh>
    <rPh sb="120" eb="122">
      <t>ゲンザイ</t>
    </rPh>
    <rPh sb="124" eb="127">
      <t>シホンキン</t>
    </rPh>
    <rPh sb="128" eb="129">
      <t>ガク</t>
    </rPh>
    <rPh sb="130" eb="132">
      <t>シホン</t>
    </rPh>
    <rPh sb="132" eb="135">
      <t>ジュンビキン</t>
    </rPh>
    <rPh sb="136" eb="137">
      <t>ガク</t>
    </rPh>
    <rPh sb="138" eb="141">
      <t>ガッサンガク</t>
    </rPh>
    <rPh sb="142" eb="145">
      <t>シホンキン</t>
    </rPh>
    <rPh sb="145" eb="146">
      <t>トウ</t>
    </rPh>
    <rPh sb="147" eb="148">
      <t>ガク</t>
    </rPh>
    <rPh sb="149" eb="150">
      <t>マエ</t>
    </rPh>
    <rPh sb="150" eb="152">
      <t>ジギョウ</t>
    </rPh>
    <rPh sb="152" eb="154">
      <t>ネンド</t>
    </rPh>
    <rPh sb="155" eb="158">
      <t>ジギョウゼイ</t>
    </rPh>
    <rPh sb="158" eb="159">
      <t>ガク</t>
    </rPh>
    <rPh sb="160" eb="161">
      <t>オヨ</t>
    </rPh>
    <rPh sb="162" eb="164">
      <t>ウチワケ</t>
    </rPh>
    <rPh sb="166" eb="168">
      <t>ヨテイ</t>
    </rPh>
    <rPh sb="168" eb="171">
      <t>シンコクガク</t>
    </rPh>
    <rPh sb="174" eb="177">
      <t>ノウフショ</t>
    </rPh>
    <rPh sb="178" eb="180">
      <t>ホウジン</t>
    </rPh>
    <rPh sb="180" eb="183">
      <t>ショザイチ</t>
    </rPh>
    <rPh sb="184" eb="186">
      <t>ホウジン</t>
    </rPh>
    <rPh sb="186" eb="188">
      <t>メイショウ</t>
    </rPh>
    <rPh sb="189" eb="191">
      <t>ネンド</t>
    </rPh>
    <rPh sb="192" eb="194">
      <t>カンカツ</t>
    </rPh>
    <rPh sb="194" eb="196">
      <t>ケンゼイ</t>
    </rPh>
    <rPh sb="200" eb="201">
      <t>ケン</t>
    </rPh>
    <rPh sb="201" eb="203">
      <t>ホウジン</t>
    </rPh>
    <rPh sb="203" eb="205">
      <t>バンゴウ</t>
    </rPh>
    <rPh sb="206" eb="208">
      <t>ジギョウ</t>
    </rPh>
    <rPh sb="208" eb="210">
      <t>ネンド</t>
    </rPh>
    <rPh sb="211" eb="213">
      <t>シンコク</t>
    </rPh>
    <rPh sb="213" eb="215">
      <t>クブン</t>
    </rPh>
    <rPh sb="216" eb="219">
      <t>ノウキゲン</t>
    </rPh>
    <rPh sb="220" eb="222">
      <t>カゼイ</t>
    </rPh>
    <rPh sb="222" eb="225">
      <t>ジムショ</t>
    </rPh>
    <rPh sb="225" eb="226">
      <t>ナ</t>
    </rPh>
    <rPh sb="232" eb="234">
      <t>ジョウホウ</t>
    </rPh>
    <rPh sb="235" eb="237">
      <t>ジギョウ</t>
    </rPh>
    <rPh sb="237" eb="239">
      <t>ネンド</t>
    </rPh>
    <rPh sb="240" eb="242">
      <t>シュウノウ</t>
    </rPh>
    <rPh sb="242" eb="244">
      <t>キカン</t>
    </rPh>
    <rPh sb="244" eb="246">
      <t>バンゴウ</t>
    </rPh>
    <rPh sb="247" eb="249">
      <t>ノウフ</t>
    </rPh>
    <rPh sb="252" eb="254">
      <t>カクニン</t>
    </rPh>
    <rPh sb="254" eb="256">
      <t>バンゴウ</t>
    </rPh>
    <rPh sb="257" eb="259">
      <t>ノウフ</t>
    </rPh>
    <rPh sb="259" eb="261">
      <t>クブン</t>
    </rPh>
    <phoneticPr fontId="1"/>
  </si>
  <si>
    <t xml:space="preserve">（判定基準）
申告義務の判定方法は地方税法に記載のとおりとする。
判定に用いる数値は以下を用いる。
・本県に本店がある法人：予定申告判定の対象となる事業年度の前事業年度の国税資料の法人税額
・他県に本店がある法人：課税標準額通知の内容又は課税内容
</t>
    <rPh sb="1" eb="3">
      <t>ハンテイ</t>
    </rPh>
    <rPh sb="3" eb="5">
      <t>キジュン</t>
    </rPh>
    <rPh sb="7" eb="9">
      <t>シンコク</t>
    </rPh>
    <rPh sb="9" eb="11">
      <t>ギム</t>
    </rPh>
    <rPh sb="12" eb="14">
      <t>ハンテイ</t>
    </rPh>
    <rPh sb="14" eb="16">
      <t>ホウホウ</t>
    </rPh>
    <rPh sb="17" eb="20">
      <t>チホウゼイ</t>
    </rPh>
    <rPh sb="20" eb="21">
      <t>ホウ</t>
    </rPh>
    <rPh sb="22" eb="24">
      <t>キサイ</t>
    </rPh>
    <rPh sb="34" eb="36">
      <t>ハンテイ</t>
    </rPh>
    <rPh sb="37" eb="38">
      <t>モチ</t>
    </rPh>
    <rPh sb="40" eb="42">
      <t>スウチ</t>
    </rPh>
    <rPh sb="43" eb="45">
      <t>イカ</t>
    </rPh>
    <rPh sb="46" eb="47">
      <t>モチ</t>
    </rPh>
    <rPh sb="52" eb="54">
      <t>ホンケン</t>
    </rPh>
    <rPh sb="55" eb="57">
      <t>ホンテン</t>
    </rPh>
    <rPh sb="60" eb="62">
      <t>ホウジン</t>
    </rPh>
    <rPh sb="63" eb="65">
      <t>ヨテイ</t>
    </rPh>
    <rPh sb="65" eb="67">
      <t>シンコク</t>
    </rPh>
    <rPh sb="67" eb="69">
      <t>ハンテイ</t>
    </rPh>
    <rPh sb="70" eb="72">
      <t>タイショウ</t>
    </rPh>
    <rPh sb="75" eb="77">
      <t>ジギョウ</t>
    </rPh>
    <rPh sb="77" eb="79">
      <t>ネンド</t>
    </rPh>
    <rPh sb="80" eb="81">
      <t>マエ</t>
    </rPh>
    <rPh sb="81" eb="83">
      <t>ジギョウ</t>
    </rPh>
    <rPh sb="83" eb="85">
      <t>ネンド</t>
    </rPh>
    <rPh sb="86" eb="88">
      <t>コクゼイ</t>
    </rPh>
    <rPh sb="87" eb="88">
      <t>ゼンコク</t>
    </rPh>
    <rPh sb="88" eb="90">
      <t>シリョウ</t>
    </rPh>
    <rPh sb="91" eb="95">
      <t>ホウジンゼイガク</t>
    </rPh>
    <rPh sb="97" eb="99">
      <t>タケン</t>
    </rPh>
    <rPh sb="100" eb="102">
      <t>ホンテン</t>
    </rPh>
    <rPh sb="105" eb="107">
      <t>ホウジン</t>
    </rPh>
    <rPh sb="108" eb="110">
      <t>カゼイ</t>
    </rPh>
    <rPh sb="110" eb="115">
      <t>ヒョウジュンガクツウチ</t>
    </rPh>
    <rPh sb="116" eb="118">
      <t>ナイヨウ</t>
    </rPh>
    <rPh sb="118" eb="119">
      <t>マタ</t>
    </rPh>
    <rPh sb="120" eb="122">
      <t>カゼイ</t>
    </rPh>
    <rPh sb="122" eb="124">
      <t>ナイヨウ</t>
    </rPh>
    <phoneticPr fontId="1"/>
  </si>
  <si>
    <t>確定申告</t>
    <rPh sb="0" eb="2">
      <t>カクテイ</t>
    </rPh>
    <rPh sb="2" eb="4">
      <t>シンコク</t>
    </rPh>
    <phoneticPr fontId="1"/>
  </si>
  <si>
    <t xml:space="preserve">月次処理で、決算月が処理月と一致する法人に対して、確定申告のプレプリント対象とすること。
プレプリントで以下の内容が印字されること。
・県法人番号、法人マイナンバー、法人名称、法人住所
・【申告書】既納付額（法人税割、均等割、法人の事業税、特別法人事業税）、年税率、事務所等を有していた月数、
・【納付書】法人所在地、法人名称、年度、管轄県税コード、県法人番号、事業年度、申告区分、納期限、課税事務所名
・【MPN情報】事業年度、収納機関番号、納付番号、確認番号、納付区分
</t>
    <rPh sb="0" eb="2">
      <t>ゲツジ</t>
    </rPh>
    <rPh sb="2" eb="4">
      <t>ショリ</t>
    </rPh>
    <rPh sb="18" eb="20">
      <t>ホウジン</t>
    </rPh>
    <rPh sb="21" eb="22">
      <t>タイ</t>
    </rPh>
    <rPh sb="25" eb="27">
      <t>カクテイ</t>
    </rPh>
    <rPh sb="27" eb="29">
      <t>シンコク</t>
    </rPh>
    <rPh sb="36" eb="38">
      <t>タイショウ</t>
    </rPh>
    <rPh sb="53" eb="55">
      <t>イカ</t>
    </rPh>
    <rPh sb="56" eb="58">
      <t>ナイヨウ</t>
    </rPh>
    <rPh sb="59" eb="61">
      <t>インジ</t>
    </rPh>
    <rPh sb="226" eb="227">
      <t>バン</t>
    </rPh>
    <phoneticPr fontId="1"/>
  </si>
  <si>
    <t>均等割</t>
    <rPh sb="0" eb="3">
      <t>キントウワリ</t>
    </rPh>
    <phoneticPr fontId="1"/>
  </si>
  <si>
    <t xml:space="preserve">年次処理で、均等割申告を行う法人に対して、お知らせ文及び納付書のプレプリント対象とすること。
プレプリントで以下の内容が印字されること。
・県法人番号、法人所在地、事業年度、申告書の納期限、納付期限
</t>
    <rPh sb="0" eb="2">
      <t>ネンジ</t>
    </rPh>
    <rPh sb="2" eb="4">
      <t>ショリ</t>
    </rPh>
    <rPh sb="9" eb="11">
      <t>シンコク</t>
    </rPh>
    <rPh sb="12" eb="13">
      <t>オコナ</t>
    </rPh>
    <rPh sb="14" eb="16">
      <t>ホウジン</t>
    </rPh>
    <rPh sb="17" eb="18">
      <t>タイ</t>
    </rPh>
    <rPh sb="22" eb="23">
      <t>シ</t>
    </rPh>
    <rPh sb="25" eb="26">
      <t>ブン</t>
    </rPh>
    <rPh sb="26" eb="27">
      <t>オヨ</t>
    </rPh>
    <rPh sb="28" eb="31">
      <t>ノウフショ</t>
    </rPh>
    <rPh sb="38" eb="40">
      <t>タイショウ</t>
    </rPh>
    <rPh sb="55" eb="57">
      <t>イカ</t>
    </rPh>
    <rPh sb="58" eb="60">
      <t>ナイヨウ</t>
    </rPh>
    <rPh sb="61" eb="63">
      <t>インジ</t>
    </rPh>
    <rPh sb="72" eb="73">
      <t>ケン</t>
    </rPh>
    <rPh sb="84" eb="86">
      <t>ジギョウ</t>
    </rPh>
    <rPh sb="86" eb="88">
      <t>ネンド</t>
    </rPh>
    <rPh sb="89" eb="92">
      <t>シンコクショ</t>
    </rPh>
    <rPh sb="93" eb="96">
      <t>ノウキゲン</t>
    </rPh>
    <rPh sb="97" eb="99">
      <t>ノウフ</t>
    </rPh>
    <rPh sb="99" eb="101">
      <t>キゲン</t>
    </rPh>
    <phoneticPr fontId="1"/>
  </si>
  <si>
    <t>MPN番号付番</t>
    <rPh sb="3" eb="5">
      <t>バンゴウ</t>
    </rPh>
    <rPh sb="5" eb="6">
      <t>フ</t>
    </rPh>
    <rPh sb="6" eb="7">
      <t>バン</t>
    </rPh>
    <phoneticPr fontId="1"/>
  </si>
  <si>
    <t xml:space="preserve">全ての申告予定ごとに、金額未定でMPN情報を作成することができること。
取得したMPN情報は、別途当県が用意するMPNサーバに登録できる形でデータを作成することができること。
</t>
    <rPh sb="0" eb="1">
      <t>スベ</t>
    </rPh>
    <rPh sb="3" eb="5">
      <t>シンコク</t>
    </rPh>
    <rPh sb="5" eb="7">
      <t>ヨテイ</t>
    </rPh>
    <rPh sb="11" eb="13">
      <t>キンガク</t>
    </rPh>
    <rPh sb="13" eb="15">
      <t>ミテイ</t>
    </rPh>
    <rPh sb="19" eb="21">
      <t>ジョウホウ</t>
    </rPh>
    <rPh sb="22" eb="24">
      <t>サクセイ</t>
    </rPh>
    <rPh sb="36" eb="38">
      <t>シュトク</t>
    </rPh>
    <rPh sb="43" eb="45">
      <t>ジョウホウ</t>
    </rPh>
    <rPh sb="47" eb="49">
      <t>ベット</t>
    </rPh>
    <rPh sb="49" eb="51">
      <t>トウケン</t>
    </rPh>
    <rPh sb="52" eb="54">
      <t>ヨウイ</t>
    </rPh>
    <rPh sb="63" eb="65">
      <t>トウロク</t>
    </rPh>
    <rPh sb="68" eb="69">
      <t>カタチ</t>
    </rPh>
    <rPh sb="74" eb="76">
      <t>サクセイ</t>
    </rPh>
    <phoneticPr fontId="1"/>
  </si>
  <si>
    <t>関連帳票</t>
    <rPh sb="0" eb="2">
      <t>カンレン</t>
    </rPh>
    <rPh sb="2" eb="4">
      <t>チョウヒョウ</t>
    </rPh>
    <phoneticPr fontId="1"/>
  </si>
  <si>
    <t xml:space="preserve">作成されたプレプリントについて、以下のデータを出力できること。
・プレプリント作成枚数（管轄県税ごと、申告区分別、用紙別）
・関与税理士ごとの法人情報（県法人番号、法人名称、連結区分、外形対象、法人区分、分割基準、申告延長状況、電話番号、管轄県税、電子申告有無）
・プレプリント出力対象の法人一覧（法人名称、事業年度、延長月数、法人名称、法人電話番号、法人区分、分割県数、資本金額、資本準備金額、資本金等の額、予定申告等の額（県民税、事業税、特別税）、送付先情報、関与税理士情報）、県法人番号
</t>
    <rPh sb="0" eb="2">
      <t>サクセイ</t>
    </rPh>
    <rPh sb="16" eb="18">
      <t>イカ</t>
    </rPh>
    <rPh sb="23" eb="25">
      <t>シュツリョク</t>
    </rPh>
    <rPh sb="40" eb="42">
      <t>サクセイ</t>
    </rPh>
    <rPh sb="42" eb="44">
      <t>マイスウ</t>
    </rPh>
    <rPh sb="45" eb="47">
      <t>カンカツ</t>
    </rPh>
    <rPh sb="47" eb="49">
      <t>ケンゼイ</t>
    </rPh>
    <rPh sb="52" eb="54">
      <t>シンコク</t>
    </rPh>
    <rPh sb="54" eb="56">
      <t>クブン</t>
    </rPh>
    <rPh sb="56" eb="57">
      <t>ベツ</t>
    </rPh>
    <rPh sb="58" eb="60">
      <t>ヨウシ</t>
    </rPh>
    <rPh sb="60" eb="61">
      <t>ベツ</t>
    </rPh>
    <rPh sb="64" eb="66">
      <t>カンヨ</t>
    </rPh>
    <rPh sb="66" eb="69">
      <t>ゼイリシ</t>
    </rPh>
    <rPh sb="72" eb="74">
      <t>ホウジン</t>
    </rPh>
    <rPh sb="74" eb="76">
      <t>ジョウホウ</t>
    </rPh>
    <rPh sb="77" eb="78">
      <t>ケン</t>
    </rPh>
    <rPh sb="78" eb="80">
      <t>ホウジン</t>
    </rPh>
    <rPh sb="80" eb="82">
      <t>バンゴウ</t>
    </rPh>
    <rPh sb="83" eb="85">
      <t>ホウジン</t>
    </rPh>
    <rPh sb="85" eb="87">
      <t>メイショウ</t>
    </rPh>
    <rPh sb="88" eb="90">
      <t>レンケツ</t>
    </rPh>
    <rPh sb="90" eb="92">
      <t>クブン</t>
    </rPh>
    <rPh sb="93" eb="95">
      <t>ガイケイ</t>
    </rPh>
    <rPh sb="95" eb="97">
      <t>タイショウ</t>
    </rPh>
    <rPh sb="98" eb="100">
      <t>ホウジン</t>
    </rPh>
    <rPh sb="100" eb="102">
      <t>クブン</t>
    </rPh>
    <rPh sb="103" eb="105">
      <t>ブンカツ</t>
    </rPh>
    <rPh sb="105" eb="107">
      <t>キジュン</t>
    </rPh>
    <rPh sb="108" eb="110">
      <t>シンコク</t>
    </rPh>
    <rPh sb="110" eb="112">
      <t>エンチョウ</t>
    </rPh>
    <rPh sb="112" eb="114">
      <t>ジョウキョウ</t>
    </rPh>
    <rPh sb="115" eb="117">
      <t>デンワ</t>
    </rPh>
    <rPh sb="117" eb="119">
      <t>バンゴウ</t>
    </rPh>
    <rPh sb="120" eb="122">
      <t>カンカツ</t>
    </rPh>
    <rPh sb="122" eb="124">
      <t>ケンゼイ</t>
    </rPh>
    <rPh sb="125" eb="127">
      <t>デンシ</t>
    </rPh>
    <rPh sb="127" eb="129">
      <t>シンコク</t>
    </rPh>
    <rPh sb="129" eb="131">
      <t>ウム</t>
    </rPh>
    <rPh sb="140" eb="142">
      <t>シュツリョク</t>
    </rPh>
    <rPh sb="142" eb="144">
      <t>タイショウ</t>
    </rPh>
    <rPh sb="145" eb="147">
      <t>ホウジン</t>
    </rPh>
    <rPh sb="147" eb="149">
      <t>イチラン</t>
    </rPh>
    <rPh sb="150" eb="152">
      <t>ホウジン</t>
    </rPh>
    <rPh sb="152" eb="154">
      <t>メイショウ</t>
    </rPh>
    <rPh sb="155" eb="157">
      <t>ジギョウ</t>
    </rPh>
    <rPh sb="157" eb="159">
      <t>ネンド</t>
    </rPh>
    <rPh sb="160" eb="162">
      <t>エンチョウ</t>
    </rPh>
    <rPh sb="162" eb="164">
      <t>ツキスウ</t>
    </rPh>
    <rPh sb="165" eb="167">
      <t>ホウジン</t>
    </rPh>
    <rPh sb="167" eb="169">
      <t>メイショウ</t>
    </rPh>
    <rPh sb="170" eb="172">
      <t>ホウジン</t>
    </rPh>
    <rPh sb="172" eb="174">
      <t>デンワ</t>
    </rPh>
    <rPh sb="174" eb="176">
      <t>バンゴウ</t>
    </rPh>
    <rPh sb="177" eb="179">
      <t>ホウジン</t>
    </rPh>
    <rPh sb="179" eb="181">
      <t>クブン</t>
    </rPh>
    <rPh sb="182" eb="184">
      <t>ブンカツ</t>
    </rPh>
    <rPh sb="184" eb="186">
      <t>ケンスウ</t>
    </rPh>
    <rPh sb="187" eb="190">
      <t>シホンキン</t>
    </rPh>
    <rPh sb="190" eb="191">
      <t>ガク</t>
    </rPh>
    <rPh sb="192" eb="194">
      <t>シホン</t>
    </rPh>
    <rPh sb="194" eb="197">
      <t>ジュンビキン</t>
    </rPh>
    <rPh sb="197" eb="198">
      <t>ガク</t>
    </rPh>
    <rPh sb="199" eb="202">
      <t>シホンキン</t>
    </rPh>
    <rPh sb="202" eb="203">
      <t>トウ</t>
    </rPh>
    <rPh sb="204" eb="205">
      <t>ガク</t>
    </rPh>
    <rPh sb="206" eb="208">
      <t>ヨテイ</t>
    </rPh>
    <rPh sb="208" eb="210">
      <t>シンコク</t>
    </rPh>
    <rPh sb="210" eb="211">
      <t>トウ</t>
    </rPh>
    <rPh sb="212" eb="213">
      <t>ガク</t>
    </rPh>
    <rPh sb="214" eb="217">
      <t>ケンミンゼイ</t>
    </rPh>
    <rPh sb="218" eb="221">
      <t>ジギョウゼイ</t>
    </rPh>
    <rPh sb="222" eb="225">
      <t>トクベツゼイ</t>
    </rPh>
    <rPh sb="227" eb="230">
      <t>ソウフサキ</t>
    </rPh>
    <rPh sb="230" eb="232">
      <t>ジョウホウ</t>
    </rPh>
    <rPh sb="233" eb="235">
      <t>カンヨ</t>
    </rPh>
    <rPh sb="235" eb="238">
      <t>ゼイリシ</t>
    </rPh>
    <rPh sb="238" eb="240">
      <t>ジョウホウ</t>
    </rPh>
    <rPh sb="242" eb="243">
      <t>ケン</t>
    </rPh>
    <rPh sb="243" eb="245">
      <t>ホウジン</t>
    </rPh>
    <rPh sb="245" eb="247">
      <t>バンゴウ</t>
    </rPh>
    <phoneticPr fontId="1"/>
  </si>
  <si>
    <t>プレ申告データ作成</t>
    <rPh sb="2" eb="4">
      <t>シンコク</t>
    </rPh>
    <rPh sb="7" eb="9">
      <t>サクセイ</t>
    </rPh>
    <phoneticPr fontId="1"/>
  </si>
  <si>
    <t xml:space="preserve">プレプリント作成対象となった法人について、eLTAX納税者IDが登録されていた場合、eLTAXで送信するためのプレ申告データが自動で作成できること。
プレ申告データは、確定申告、予定申告、均等割申告の各申告に対して作成を行う。また、法人マスタの内容により、送信する申告書データの内容を変更する。
なお、申告書データの作成にあたり、以下の条件を考慮すること。
・電気小売業の対象か否か
・分割基準による区分け（県内法人、本県に本県がある法人、他県に本店がある法人）
・事業種目（電気供給業またはガス供給業、生命保険業、損害保険業、その他）
・税率区分（所得金または所収金、収入金、寮等のみ）
・外形対象か否か
・通算法人か否か
・医療法人か否か
</t>
    <rPh sb="6" eb="8">
      <t>サクセイ</t>
    </rPh>
    <rPh sb="8" eb="10">
      <t>タイショウ</t>
    </rPh>
    <rPh sb="14" eb="16">
      <t>ホウジン</t>
    </rPh>
    <rPh sb="26" eb="29">
      <t>ノウゼイシャ</t>
    </rPh>
    <rPh sb="32" eb="34">
      <t>トウロク</t>
    </rPh>
    <rPh sb="39" eb="41">
      <t>バアイ</t>
    </rPh>
    <rPh sb="48" eb="50">
      <t>ソウシン</t>
    </rPh>
    <rPh sb="57" eb="59">
      <t>シンコク</t>
    </rPh>
    <rPh sb="63" eb="65">
      <t>ジドウ</t>
    </rPh>
    <rPh sb="66" eb="68">
      <t>サクセイ</t>
    </rPh>
    <rPh sb="78" eb="80">
      <t>シンコク</t>
    </rPh>
    <rPh sb="85" eb="87">
      <t>カクテイ</t>
    </rPh>
    <rPh sb="87" eb="89">
      <t>シンコク</t>
    </rPh>
    <rPh sb="90" eb="92">
      <t>ヨテイ</t>
    </rPh>
    <rPh sb="92" eb="94">
      <t>シンコク</t>
    </rPh>
    <rPh sb="95" eb="98">
      <t>キントウワリ</t>
    </rPh>
    <rPh sb="98" eb="100">
      <t>シンコク</t>
    </rPh>
    <rPh sb="101" eb="102">
      <t>カク</t>
    </rPh>
    <rPh sb="102" eb="104">
      <t>シンコク</t>
    </rPh>
    <rPh sb="105" eb="106">
      <t>タイ</t>
    </rPh>
    <rPh sb="108" eb="110">
      <t>サクセイ</t>
    </rPh>
    <rPh sb="111" eb="112">
      <t>オコナ</t>
    </rPh>
    <rPh sb="117" eb="119">
      <t>ホウジン</t>
    </rPh>
    <rPh sb="123" eb="125">
      <t>ナイヨウ</t>
    </rPh>
    <rPh sb="129" eb="131">
      <t>ソウシン</t>
    </rPh>
    <rPh sb="133" eb="136">
      <t>シンコクショ</t>
    </rPh>
    <rPh sb="140" eb="142">
      <t>ナイヨウ</t>
    </rPh>
    <rPh sb="143" eb="145">
      <t>ヘンコウ</t>
    </rPh>
    <rPh sb="153" eb="156">
      <t>シンコクショ</t>
    </rPh>
    <rPh sb="160" eb="162">
      <t>サクセイ</t>
    </rPh>
    <rPh sb="167" eb="169">
      <t>イカ</t>
    </rPh>
    <rPh sb="170" eb="172">
      <t>ジョウケン</t>
    </rPh>
    <rPh sb="173" eb="175">
      <t>コウリョ</t>
    </rPh>
    <rPh sb="182" eb="184">
      <t>デンキ</t>
    </rPh>
    <rPh sb="184" eb="187">
      <t>コウリギョウ</t>
    </rPh>
    <rPh sb="188" eb="190">
      <t>タイショウ</t>
    </rPh>
    <rPh sb="191" eb="192">
      <t>イナ</t>
    </rPh>
    <rPh sb="195" eb="197">
      <t>ブンカツ</t>
    </rPh>
    <rPh sb="197" eb="199">
      <t>キジュン</t>
    </rPh>
    <rPh sb="202" eb="204">
      <t>クワ</t>
    </rPh>
    <rPh sb="206" eb="208">
      <t>ケンナイ</t>
    </rPh>
    <rPh sb="208" eb="210">
      <t>ホウジン</t>
    </rPh>
    <rPh sb="211" eb="213">
      <t>ホンケン</t>
    </rPh>
    <rPh sb="214" eb="216">
      <t>ホンケン</t>
    </rPh>
    <rPh sb="219" eb="221">
      <t>ホウジン</t>
    </rPh>
    <rPh sb="222" eb="224">
      <t>タケン</t>
    </rPh>
    <rPh sb="225" eb="227">
      <t>ホンテン</t>
    </rPh>
    <rPh sb="230" eb="232">
      <t>ホウジン</t>
    </rPh>
    <rPh sb="235" eb="237">
      <t>ジギョウ</t>
    </rPh>
    <rPh sb="237" eb="239">
      <t>シュモク</t>
    </rPh>
    <rPh sb="268" eb="269">
      <t>タ</t>
    </rPh>
    <rPh sb="272" eb="274">
      <t>ゼイリツ</t>
    </rPh>
    <rPh sb="274" eb="276">
      <t>クブン</t>
    </rPh>
    <rPh sb="298" eb="300">
      <t>ガイケイ</t>
    </rPh>
    <rPh sb="300" eb="302">
      <t>タイショウ</t>
    </rPh>
    <rPh sb="303" eb="304">
      <t>イナ</t>
    </rPh>
    <rPh sb="307" eb="309">
      <t>ツウサン</t>
    </rPh>
    <rPh sb="309" eb="311">
      <t>ホウジン</t>
    </rPh>
    <rPh sb="312" eb="313">
      <t>イナ</t>
    </rPh>
    <rPh sb="316" eb="318">
      <t>イリョウ</t>
    </rPh>
    <rPh sb="318" eb="320">
      <t>ホウジン</t>
    </rPh>
    <rPh sb="321" eb="322">
      <t>イナ</t>
    </rPh>
    <phoneticPr fontId="1"/>
  </si>
  <si>
    <t>予定申告一覧</t>
    <rPh sb="0" eb="2">
      <t>ヨテイ</t>
    </rPh>
    <rPh sb="2" eb="4">
      <t>シンコク</t>
    </rPh>
    <rPh sb="4" eb="6">
      <t>イチラン</t>
    </rPh>
    <phoneticPr fontId="1"/>
  </si>
  <si>
    <t xml:space="preserve">予定申告プレプリントの対象となった法人について、管轄県税、申告受付状況、申告予定月で検索を行い、画面上で確認できること。
画面表示項目は以下のとおり。
・県法人番号、事業年度、法人名称、法人税割額、均等割額、県民税調定額、所得割額、付加価値割額、資本割額、収入割額、事業税調定額、特別税受入額、合計（事・特）、資本金、資本金・資本準備金、資本金等の額、申告受付日、電気小売業等、電子申告状況
</t>
    <rPh sb="0" eb="2">
      <t>ヨテイ</t>
    </rPh>
    <rPh sb="2" eb="4">
      <t>シンコク</t>
    </rPh>
    <rPh sb="11" eb="13">
      <t>タイショウ</t>
    </rPh>
    <rPh sb="17" eb="19">
      <t>ホウジン</t>
    </rPh>
    <rPh sb="24" eb="26">
      <t>カンカツ</t>
    </rPh>
    <rPh sb="26" eb="28">
      <t>ケンゼイ</t>
    </rPh>
    <rPh sb="29" eb="31">
      <t>シンコク</t>
    </rPh>
    <rPh sb="31" eb="33">
      <t>ウケツケ</t>
    </rPh>
    <rPh sb="33" eb="35">
      <t>ジョウキョウ</t>
    </rPh>
    <rPh sb="36" eb="38">
      <t>シンコク</t>
    </rPh>
    <rPh sb="38" eb="40">
      <t>ヨテイ</t>
    </rPh>
    <rPh sb="40" eb="41">
      <t>ゲツ</t>
    </rPh>
    <rPh sb="42" eb="44">
      <t>ケンサク</t>
    </rPh>
    <rPh sb="45" eb="46">
      <t>オコナ</t>
    </rPh>
    <rPh sb="48" eb="51">
      <t>ガメンジョウ</t>
    </rPh>
    <rPh sb="52" eb="54">
      <t>カクニン</t>
    </rPh>
    <rPh sb="62" eb="64">
      <t>ガメン</t>
    </rPh>
    <rPh sb="64" eb="66">
      <t>ヒョウジ</t>
    </rPh>
    <rPh sb="66" eb="68">
      <t>コウモク</t>
    </rPh>
    <rPh sb="69" eb="71">
      <t>イカ</t>
    </rPh>
    <rPh sb="78" eb="79">
      <t>ケン</t>
    </rPh>
    <rPh sb="79" eb="81">
      <t>ホウジン</t>
    </rPh>
    <rPh sb="81" eb="83">
      <t>バンゴウ</t>
    </rPh>
    <rPh sb="84" eb="86">
      <t>ジギョウ</t>
    </rPh>
    <rPh sb="86" eb="88">
      <t>ネンド</t>
    </rPh>
    <rPh sb="89" eb="91">
      <t>ホウジン</t>
    </rPh>
    <rPh sb="91" eb="93">
      <t>メイショウ</t>
    </rPh>
    <rPh sb="94" eb="96">
      <t>ホウジン</t>
    </rPh>
    <rPh sb="194" eb="196">
      <t>ジョウキョウ</t>
    </rPh>
    <phoneticPr fontId="1"/>
  </si>
  <si>
    <t>均等割申告一覧</t>
    <rPh sb="0" eb="3">
      <t>キントウワリ</t>
    </rPh>
    <rPh sb="3" eb="5">
      <t>シンコク</t>
    </rPh>
    <rPh sb="5" eb="7">
      <t>イチラン</t>
    </rPh>
    <phoneticPr fontId="1"/>
  </si>
  <si>
    <t xml:space="preserve">均等割プレプリントの対象となった法人について、管轄県税で検索を行い、画面上で確認できること。
画面表示項目は以下のとおり。
・県法人番号、法人名称、資本金等の額、月数、均等割額、申告受付日、電子申告状況
</t>
    <rPh sb="0" eb="3">
      <t>キントウワリ</t>
    </rPh>
    <rPh sb="10" eb="12">
      <t>タイショウ</t>
    </rPh>
    <rPh sb="16" eb="18">
      <t>ホウジン</t>
    </rPh>
    <rPh sb="23" eb="25">
      <t>カンカツ</t>
    </rPh>
    <rPh sb="25" eb="27">
      <t>ケンゼイ</t>
    </rPh>
    <rPh sb="28" eb="30">
      <t>ケンサク</t>
    </rPh>
    <rPh sb="31" eb="32">
      <t>オコナ</t>
    </rPh>
    <rPh sb="34" eb="37">
      <t>ガメンジョウ</t>
    </rPh>
    <rPh sb="38" eb="40">
      <t>カクニン</t>
    </rPh>
    <rPh sb="48" eb="50">
      <t>ガメン</t>
    </rPh>
    <rPh sb="50" eb="52">
      <t>ヒョウジ</t>
    </rPh>
    <rPh sb="52" eb="54">
      <t>コウモク</t>
    </rPh>
    <rPh sb="55" eb="57">
      <t>イカ</t>
    </rPh>
    <rPh sb="64" eb="65">
      <t>ケン</t>
    </rPh>
    <rPh sb="65" eb="67">
      <t>ホウジン</t>
    </rPh>
    <rPh sb="67" eb="69">
      <t>バンゴウ</t>
    </rPh>
    <rPh sb="70" eb="72">
      <t>ホウジン</t>
    </rPh>
    <rPh sb="72" eb="74">
      <t>メイショウ</t>
    </rPh>
    <rPh sb="75" eb="78">
      <t>シホンキン</t>
    </rPh>
    <rPh sb="78" eb="79">
      <t>トウ</t>
    </rPh>
    <rPh sb="80" eb="81">
      <t>ガク</t>
    </rPh>
    <rPh sb="82" eb="83">
      <t>ゲツ</t>
    </rPh>
    <rPh sb="83" eb="84">
      <t>スウ</t>
    </rPh>
    <rPh sb="85" eb="88">
      <t>キントウワリ</t>
    </rPh>
    <rPh sb="88" eb="89">
      <t>ガク</t>
    </rPh>
    <rPh sb="90" eb="92">
      <t>シンコク</t>
    </rPh>
    <rPh sb="92" eb="95">
      <t>ウケツケビ</t>
    </rPh>
    <rPh sb="96" eb="98">
      <t>デンシ</t>
    </rPh>
    <rPh sb="98" eb="100">
      <t>シンコク</t>
    </rPh>
    <rPh sb="100" eb="102">
      <t>ジョウキョウ</t>
    </rPh>
    <phoneticPr fontId="1"/>
  </si>
  <si>
    <t>予定申告データ作成</t>
    <rPh sb="0" eb="2">
      <t>ヨテイ</t>
    </rPh>
    <rPh sb="2" eb="4">
      <t>シンコク</t>
    </rPh>
    <rPh sb="7" eb="9">
      <t>サクセイ</t>
    </rPh>
    <phoneticPr fontId="1"/>
  </si>
  <si>
    <t>プレプリントからのデータ作成</t>
    <rPh sb="12" eb="14">
      <t>サクセイ</t>
    </rPh>
    <phoneticPr fontId="1"/>
  </si>
  <si>
    <t xml:space="preserve">予定申告プレプリントの対象となった法人について、予定申告のデータとして、プレプリントで印字されたものと同じデータがファイルで出力できること。
</t>
    <rPh sb="11" eb="13">
      <t>タイショウ</t>
    </rPh>
    <rPh sb="17" eb="19">
      <t>ホウジン</t>
    </rPh>
    <rPh sb="43" eb="45">
      <t>インジ</t>
    </rPh>
    <rPh sb="51" eb="52">
      <t>オナ</t>
    </rPh>
    <rPh sb="62" eb="64">
      <t>シュツリョク</t>
    </rPh>
    <phoneticPr fontId="1"/>
  </si>
  <si>
    <t>均等割申告データ作成</t>
    <rPh sb="0" eb="3">
      <t>キントウワリ</t>
    </rPh>
    <rPh sb="3" eb="5">
      <t>シンコク</t>
    </rPh>
    <rPh sb="8" eb="10">
      <t>サクセイ</t>
    </rPh>
    <phoneticPr fontId="1"/>
  </si>
  <si>
    <t xml:space="preserve">均等割申告プレプリントの対象となった法人について、均等割申告のデータとして、プレプリントで印字されたものと同じデータがファイルで出力できること。
</t>
    <rPh sb="0" eb="3">
      <t>キントウワリ</t>
    </rPh>
    <rPh sb="3" eb="5">
      <t>シンコク</t>
    </rPh>
    <rPh sb="12" eb="14">
      <t>タイショウ</t>
    </rPh>
    <rPh sb="18" eb="20">
      <t>ホウジン</t>
    </rPh>
    <rPh sb="25" eb="28">
      <t>キントウワリ</t>
    </rPh>
    <rPh sb="28" eb="30">
      <t>シンコク</t>
    </rPh>
    <rPh sb="45" eb="47">
      <t>インジ</t>
    </rPh>
    <rPh sb="53" eb="54">
      <t>オナ</t>
    </rPh>
    <rPh sb="64" eb="66">
      <t>シュツリョク</t>
    </rPh>
    <phoneticPr fontId="1"/>
  </si>
  <si>
    <t>不申告管理</t>
    <rPh sb="0" eb="1">
      <t>フ</t>
    </rPh>
    <rPh sb="1" eb="3">
      <t>シンコク</t>
    </rPh>
    <rPh sb="3" eb="5">
      <t>カンリ</t>
    </rPh>
    <phoneticPr fontId="1"/>
  </si>
  <si>
    <t>不申告法人抽出機能</t>
    <rPh sb="0" eb="1">
      <t>フ</t>
    </rPh>
    <rPh sb="1" eb="3">
      <t>シンコク</t>
    </rPh>
    <rPh sb="3" eb="5">
      <t>ホウジン</t>
    </rPh>
    <rPh sb="5" eb="7">
      <t>チュウシュツ</t>
    </rPh>
    <rPh sb="7" eb="9">
      <t>キノウ</t>
    </rPh>
    <phoneticPr fontId="1"/>
  </si>
  <si>
    <t xml:space="preserve">事務所担当の任意のタイミングで、確定申告の期限を過ぎている法人の情報を一覧で出力できること。
なお、このときの「確定申告の期限」とは、申告延長を考慮した上での期限であること。
超過している申告期限について、範囲（１ヶ月超過～３年超過）を指定できること。
少なくとも以下の情報が出力できること。
・県法人番号、法人名称、事業年度、申告延長情報、申告期限、申告区分、調査状況、更新日付、みなす課税状況
</t>
    <rPh sb="0" eb="3">
      <t>ジムショ</t>
    </rPh>
    <rPh sb="3" eb="5">
      <t>タントウ</t>
    </rPh>
    <rPh sb="6" eb="8">
      <t>ニンイ</t>
    </rPh>
    <rPh sb="16" eb="18">
      <t>カクテイ</t>
    </rPh>
    <rPh sb="18" eb="20">
      <t>シンコク</t>
    </rPh>
    <rPh sb="21" eb="23">
      <t>キゲン</t>
    </rPh>
    <rPh sb="24" eb="25">
      <t>ス</t>
    </rPh>
    <rPh sb="29" eb="31">
      <t>ホウジン</t>
    </rPh>
    <rPh sb="32" eb="34">
      <t>ジョウホウ</t>
    </rPh>
    <rPh sb="35" eb="37">
      <t>イチラン</t>
    </rPh>
    <rPh sb="38" eb="40">
      <t>シュツリョク</t>
    </rPh>
    <rPh sb="56" eb="58">
      <t>カクテイ</t>
    </rPh>
    <rPh sb="58" eb="60">
      <t>シンコク</t>
    </rPh>
    <rPh sb="61" eb="63">
      <t>キゲン</t>
    </rPh>
    <rPh sb="67" eb="69">
      <t>シンコク</t>
    </rPh>
    <rPh sb="69" eb="71">
      <t>エンチョウ</t>
    </rPh>
    <rPh sb="72" eb="74">
      <t>コウリョ</t>
    </rPh>
    <rPh sb="76" eb="77">
      <t>ウエ</t>
    </rPh>
    <rPh sb="79" eb="81">
      <t>キゲン</t>
    </rPh>
    <rPh sb="89" eb="90">
      <t>スク</t>
    </rPh>
    <rPh sb="94" eb="96">
      <t>イカ</t>
    </rPh>
    <rPh sb="97" eb="99">
      <t>ジョウホウ</t>
    </rPh>
    <rPh sb="100" eb="102">
      <t>シュツリョク</t>
    </rPh>
    <rPh sb="111" eb="112">
      <t>ケン</t>
    </rPh>
    <rPh sb="112" eb="114">
      <t>ホウジン</t>
    </rPh>
    <rPh sb="114" eb="116">
      <t>バンゴウ</t>
    </rPh>
    <rPh sb="117" eb="119">
      <t>ホウジン</t>
    </rPh>
    <rPh sb="119" eb="121">
      <t>メイショウ</t>
    </rPh>
    <rPh sb="122" eb="124">
      <t>ジギョウ</t>
    </rPh>
    <rPh sb="124" eb="126">
      <t>ネンド</t>
    </rPh>
    <rPh sb="127" eb="129">
      <t>シンコク</t>
    </rPh>
    <rPh sb="129" eb="131">
      <t>エンチョウ</t>
    </rPh>
    <rPh sb="131" eb="133">
      <t>ジョウホウ</t>
    </rPh>
    <rPh sb="134" eb="136">
      <t>シンコク</t>
    </rPh>
    <rPh sb="136" eb="138">
      <t>キゲン</t>
    </rPh>
    <rPh sb="139" eb="141">
      <t>シンコク</t>
    </rPh>
    <rPh sb="141" eb="143">
      <t>クブン</t>
    </rPh>
    <rPh sb="144" eb="146">
      <t>チョウサ</t>
    </rPh>
    <rPh sb="146" eb="148">
      <t>ジョウキョウ</t>
    </rPh>
    <rPh sb="149" eb="151">
      <t>コウシン</t>
    </rPh>
    <rPh sb="151" eb="153">
      <t>ヒヅケ</t>
    </rPh>
    <rPh sb="157" eb="159">
      <t>カゼイ</t>
    </rPh>
    <rPh sb="159" eb="161">
      <t>ジョウキョウ</t>
    </rPh>
    <rPh sb="174" eb="176">
      <t>ショウヨウ</t>
    </rPh>
    <rPh sb="177" eb="179">
      <t>ジョキャク</t>
    </rPh>
    <rPh sb="179" eb="181">
      <t>ショリ</t>
    </rPh>
    <rPh sb="182" eb="183">
      <t>スス</t>
    </rPh>
    <phoneticPr fontId="1"/>
  </si>
  <si>
    <t>みなす課税機能</t>
    <rPh sb="3" eb="5">
      <t>カゼイ</t>
    </rPh>
    <rPh sb="5" eb="7">
      <t>キノウ</t>
    </rPh>
    <phoneticPr fontId="1"/>
  </si>
  <si>
    <t>みなす課税データの作成</t>
    <rPh sb="3" eb="5">
      <t>カゼイ</t>
    </rPh>
    <rPh sb="9" eb="11">
      <t>サクセイ</t>
    </rPh>
    <phoneticPr fontId="1"/>
  </si>
  <si>
    <t xml:space="preserve">事務所担当の任意タイミング、または、あらかじめ予定されたスケジュールに基づき、予定申告のプレプリ対象となった法人のうち、予定申告されていない法人について、プレプリ印字した予定申告の額で、みなす課税データの作成を行う機能を有すること。
このみなす課税データは、バッチ処理またはオンラインでのボタン操作等により一括作成できること。
</t>
    <rPh sb="0" eb="3">
      <t>ジムショ</t>
    </rPh>
    <rPh sb="3" eb="5">
      <t>タントウ</t>
    </rPh>
    <rPh sb="6" eb="8">
      <t>ニンイ</t>
    </rPh>
    <rPh sb="23" eb="25">
      <t>ヨテイ</t>
    </rPh>
    <rPh sb="35" eb="36">
      <t>モト</t>
    </rPh>
    <rPh sb="39" eb="41">
      <t>ヨテイ</t>
    </rPh>
    <rPh sb="41" eb="43">
      <t>シンコク</t>
    </rPh>
    <rPh sb="48" eb="50">
      <t>タイショウ</t>
    </rPh>
    <rPh sb="54" eb="56">
      <t>ホウジン</t>
    </rPh>
    <rPh sb="60" eb="62">
      <t>ヨテイ</t>
    </rPh>
    <rPh sb="62" eb="64">
      <t>シンコク</t>
    </rPh>
    <rPh sb="70" eb="72">
      <t>ホウジン</t>
    </rPh>
    <rPh sb="81" eb="83">
      <t>インジ</t>
    </rPh>
    <rPh sb="85" eb="87">
      <t>ヨテイ</t>
    </rPh>
    <rPh sb="87" eb="89">
      <t>シンコク</t>
    </rPh>
    <rPh sb="90" eb="91">
      <t>ガク</t>
    </rPh>
    <rPh sb="96" eb="98">
      <t>カゼイ</t>
    </rPh>
    <rPh sb="102" eb="104">
      <t>サクセイ</t>
    </rPh>
    <rPh sb="105" eb="106">
      <t>オコナ</t>
    </rPh>
    <rPh sb="107" eb="109">
      <t>キノウ</t>
    </rPh>
    <rPh sb="110" eb="111">
      <t>ユウ</t>
    </rPh>
    <rPh sb="123" eb="125">
      <t>カゼイ</t>
    </rPh>
    <rPh sb="133" eb="135">
      <t>ショリ</t>
    </rPh>
    <rPh sb="148" eb="150">
      <t>ソウサ</t>
    </rPh>
    <rPh sb="150" eb="151">
      <t>トウ</t>
    </rPh>
    <rPh sb="154" eb="156">
      <t>イッカツ</t>
    </rPh>
    <rPh sb="156" eb="158">
      <t>サクセイ</t>
    </rPh>
    <phoneticPr fontId="1"/>
  </si>
  <si>
    <t>みなす課税対象検索</t>
    <rPh sb="3" eb="5">
      <t>カゼイ</t>
    </rPh>
    <rPh sb="5" eb="7">
      <t>タイショウ</t>
    </rPh>
    <rPh sb="7" eb="9">
      <t>ケンサク</t>
    </rPh>
    <phoneticPr fontId="1"/>
  </si>
  <si>
    <t xml:space="preserve">上記処理で作成されたみなす課税データを画面上で一覧表示及び詳細表示する機能があること。
一覧表示は、管轄県税ごとに絞り込みが行えること。
以下の内容が一覧画面で確認できることが望ましい。
・県法人番号、事業年度、法人名称、法人税割額、均等割額、県民税調定額、所得割額、付加価値割額、資本割額、収入割額、事業税調定額、特別税受入額、合計（事・特）、資本金、資本準備金、資本金等の額、申告受付日、電気小売業等
</t>
    <rPh sb="0" eb="2">
      <t>ジョウキ</t>
    </rPh>
    <rPh sb="2" eb="4">
      <t>ショリ</t>
    </rPh>
    <rPh sb="5" eb="7">
      <t>サクセイ</t>
    </rPh>
    <rPh sb="13" eb="15">
      <t>カゼイ</t>
    </rPh>
    <rPh sb="19" eb="22">
      <t>ガメンジョウ</t>
    </rPh>
    <rPh sb="23" eb="25">
      <t>イチラン</t>
    </rPh>
    <rPh sb="25" eb="27">
      <t>ヒョウジ</t>
    </rPh>
    <rPh sb="27" eb="28">
      <t>オヨ</t>
    </rPh>
    <rPh sb="29" eb="31">
      <t>ショウサイ</t>
    </rPh>
    <rPh sb="31" eb="33">
      <t>ヒョウジ</t>
    </rPh>
    <rPh sb="35" eb="37">
      <t>キノウ</t>
    </rPh>
    <rPh sb="44" eb="46">
      <t>イチラン</t>
    </rPh>
    <rPh sb="46" eb="48">
      <t>ヒョウジ</t>
    </rPh>
    <rPh sb="50" eb="52">
      <t>カンカツ</t>
    </rPh>
    <rPh sb="52" eb="54">
      <t>ケンゼイ</t>
    </rPh>
    <rPh sb="57" eb="58">
      <t>シボ</t>
    </rPh>
    <rPh sb="59" eb="60">
      <t>コ</t>
    </rPh>
    <rPh sb="62" eb="63">
      <t>オコナ</t>
    </rPh>
    <rPh sb="70" eb="72">
      <t>イカ</t>
    </rPh>
    <rPh sb="73" eb="75">
      <t>ナイヨウ</t>
    </rPh>
    <rPh sb="76" eb="78">
      <t>イチラン</t>
    </rPh>
    <rPh sb="78" eb="80">
      <t>ガメン</t>
    </rPh>
    <rPh sb="81" eb="83">
      <t>カクニン</t>
    </rPh>
    <rPh sb="89" eb="90">
      <t>ノゾ</t>
    </rPh>
    <phoneticPr fontId="1"/>
  </si>
  <si>
    <t>通知書出力機能</t>
    <rPh sb="0" eb="3">
      <t>ツウチショ</t>
    </rPh>
    <rPh sb="3" eb="5">
      <t>シュツリョク</t>
    </rPh>
    <rPh sb="5" eb="7">
      <t>キノウ</t>
    </rPh>
    <phoneticPr fontId="1"/>
  </si>
  <si>
    <t xml:space="preserve">作成済のみなす課税データを用いて、eL-QR対応の納付書が出力できること。
みなす申告用の通知書が出力できること。
</t>
    <rPh sb="0" eb="2">
      <t>サクセイ</t>
    </rPh>
    <rPh sb="2" eb="3">
      <t>ズ</t>
    </rPh>
    <rPh sb="7" eb="9">
      <t>カゼイ</t>
    </rPh>
    <rPh sb="13" eb="14">
      <t>モチ</t>
    </rPh>
    <rPh sb="22" eb="24">
      <t>タイオウ</t>
    </rPh>
    <rPh sb="25" eb="28">
      <t>ノウフショ</t>
    </rPh>
    <rPh sb="29" eb="31">
      <t>シュツリョク</t>
    </rPh>
    <rPh sb="41" eb="43">
      <t>シンコク</t>
    </rPh>
    <rPh sb="43" eb="44">
      <t>ヨウ</t>
    </rPh>
    <rPh sb="45" eb="48">
      <t>ツウチショ</t>
    </rPh>
    <rPh sb="49" eb="51">
      <t>シュツリョク</t>
    </rPh>
    <phoneticPr fontId="1"/>
  </si>
  <si>
    <t>申告入力</t>
    <rPh sb="0" eb="2">
      <t>シンコク</t>
    </rPh>
    <rPh sb="2" eb="4">
      <t>ニュウリョク</t>
    </rPh>
    <phoneticPr fontId="1"/>
  </si>
  <si>
    <t>申告書入力画面</t>
    <phoneticPr fontId="1"/>
  </si>
  <si>
    <t xml:space="preserve">以下の申告区分の申告書について、入力・保持を行えること。
・「中間・確定（通常、その２、その３）」「退職積立」「予定」「みなす」「清算予納」「一部分配・清算確定・合併確定」「均等割」
画面は申告書の様式に近い形になっているなど、申告書と容易に比較できるデザインになっていること。
その他別表データの入力を行えること。ただし、入力を必須とはしないこと。
</t>
    <rPh sb="0" eb="2">
      <t>イカ</t>
    </rPh>
    <rPh sb="3" eb="5">
      <t>シンコク</t>
    </rPh>
    <rPh sb="5" eb="7">
      <t>クブン</t>
    </rPh>
    <rPh sb="8" eb="11">
      <t>シンコクショ</t>
    </rPh>
    <rPh sb="16" eb="18">
      <t>ニュウリョク</t>
    </rPh>
    <rPh sb="19" eb="21">
      <t>ホジ</t>
    </rPh>
    <rPh sb="22" eb="23">
      <t>オコナ</t>
    </rPh>
    <rPh sb="37" eb="39">
      <t>ツウジョウ</t>
    </rPh>
    <rPh sb="93" eb="95">
      <t>ガメン</t>
    </rPh>
    <rPh sb="96" eb="99">
      <t>シンコクショ</t>
    </rPh>
    <rPh sb="100" eb="102">
      <t>ヨウシキ</t>
    </rPh>
    <rPh sb="103" eb="104">
      <t>チカ</t>
    </rPh>
    <rPh sb="105" eb="106">
      <t>カタチ</t>
    </rPh>
    <rPh sb="115" eb="118">
      <t>シンコクショ</t>
    </rPh>
    <rPh sb="119" eb="121">
      <t>ヨウイ</t>
    </rPh>
    <rPh sb="122" eb="124">
      <t>ヒカク</t>
    </rPh>
    <rPh sb="144" eb="145">
      <t>タ</t>
    </rPh>
    <rPh sb="145" eb="147">
      <t>ベッピョウ</t>
    </rPh>
    <rPh sb="151" eb="153">
      <t>ニュウリョク</t>
    </rPh>
    <rPh sb="154" eb="155">
      <t>オコナ</t>
    </rPh>
    <rPh sb="164" eb="166">
      <t>ニュウリョク</t>
    </rPh>
    <rPh sb="167" eb="169">
      <t>ヒッス</t>
    </rPh>
    <phoneticPr fontId="1"/>
  </si>
  <si>
    <t>申告書手入力</t>
    <rPh sb="0" eb="3">
      <t>シンコクショ</t>
    </rPh>
    <rPh sb="3" eb="6">
      <t>テニュウリョク</t>
    </rPh>
    <phoneticPr fontId="1"/>
  </si>
  <si>
    <t xml:space="preserve">申告ごとの画面で、手入力による申告書の入力が行えること。
</t>
    <rPh sb="0" eb="2">
      <t>シンコク</t>
    </rPh>
    <rPh sb="5" eb="7">
      <t>ガメン</t>
    </rPh>
    <rPh sb="9" eb="12">
      <t>テニュウリョク</t>
    </rPh>
    <rPh sb="15" eb="18">
      <t>シンコクショ</t>
    </rPh>
    <rPh sb="19" eb="21">
      <t>ニュウリョク</t>
    </rPh>
    <rPh sb="22" eb="23">
      <t>オコナ</t>
    </rPh>
    <phoneticPr fontId="1"/>
  </si>
  <si>
    <t>eLTAX連携からの入力</t>
    <rPh sb="5" eb="7">
      <t>レンケイ</t>
    </rPh>
    <rPh sb="10" eb="12">
      <t>ニュウリョク</t>
    </rPh>
    <phoneticPr fontId="1"/>
  </si>
  <si>
    <t xml:space="preserve">eLTAXの基幹システム連携機能により出力されたxmlファイルを利用して、申告書の入力が行えること。
eLTAXと基幹システムのデータ紐付けには納税者IDを利用できること。（ただし、その他の手段により紐付けを実現できている場合はこの限りではない）
eLTAXで申告できる法人二税の全ての申告書に対応していること。
</t>
    <rPh sb="6" eb="8">
      <t>キカン</t>
    </rPh>
    <rPh sb="12" eb="14">
      <t>レンケイ</t>
    </rPh>
    <rPh sb="14" eb="16">
      <t>キノウ</t>
    </rPh>
    <rPh sb="19" eb="21">
      <t>シュツリョク</t>
    </rPh>
    <rPh sb="32" eb="34">
      <t>リヨウ</t>
    </rPh>
    <rPh sb="37" eb="40">
      <t>シンコクショ</t>
    </rPh>
    <rPh sb="41" eb="43">
      <t>ニュウリョク</t>
    </rPh>
    <rPh sb="44" eb="45">
      <t>オコナ</t>
    </rPh>
    <rPh sb="57" eb="59">
      <t>キカン</t>
    </rPh>
    <rPh sb="67" eb="69">
      <t>ヒモヅ</t>
    </rPh>
    <rPh sb="72" eb="75">
      <t>ノウゼイシャ</t>
    </rPh>
    <rPh sb="78" eb="80">
      <t>リヨウ</t>
    </rPh>
    <rPh sb="93" eb="94">
      <t>タ</t>
    </rPh>
    <rPh sb="95" eb="97">
      <t>シュダン</t>
    </rPh>
    <rPh sb="100" eb="102">
      <t>ヒモヅ</t>
    </rPh>
    <rPh sb="104" eb="106">
      <t>ジツゲン</t>
    </rPh>
    <rPh sb="111" eb="113">
      <t>バアイ</t>
    </rPh>
    <rPh sb="116" eb="117">
      <t>カギ</t>
    </rPh>
    <rPh sb="131" eb="133">
      <t>シンコク</t>
    </rPh>
    <rPh sb="136" eb="138">
      <t>ホウジン</t>
    </rPh>
    <rPh sb="138" eb="139">
      <t>ニ</t>
    </rPh>
    <rPh sb="139" eb="140">
      <t>ゼイ</t>
    </rPh>
    <rPh sb="141" eb="142">
      <t>スベ</t>
    </rPh>
    <rPh sb="144" eb="147">
      <t>シンコクショ</t>
    </rPh>
    <rPh sb="148" eb="150">
      <t>タイオウ</t>
    </rPh>
    <phoneticPr fontId="1"/>
  </si>
  <si>
    <t xml:space="preserve">eLTAXからのxmlファイル取り込みは、事前に予定したスケジュールに従い、事務所担当の手作業を介さずに取り込みすることができること。ただし、eLTAX側のデータ抽出については、基幹システムの範囲外とする。
取り込んだxmlファイルは手入力したときと同様にデータが作成されること。
</t>
    <rPh sb="15" eb="16">
      <t>ト</t>
    </rPh>
    <rPh sb="17" eb="18">
      <t>コ</t>
    </rPh>
    <rPh sb="21" eb="23">
      <t>ジゼン</t>
    </rPh>
    <rPh sb="24" eb="26">
      <t>ヨテイ</t>
    </rPh>
    <rPh sb="35" eb="36">
      <t>シタガ</t>
    </rPh>
    <rPh sb="38" eb="41">
      <t>ジムショ</t>
    </rPh>
    <rPh sb="41" eb="43">
      <t>タントウ</t>
    </rPh>
    <rPh sb="44" eb="47">
      <t>テサギョウ</t>
    </rPh>
    <rPh sb="48" eb="49">
      <t>カイ</t>
    </rPh>
    <rPh sb="52" eb="53">
      <t>ト</t>
    </rPh>
    <rPh sb="54" eb="55">
      <t>コ</t>
    </rPh>
    <rPh sb="76" eb="77">
      <t>ガワ</t>
    </rPh>
    <rPh sb="81" eb="83">
      <t>チュウシュツ</t>
    </rPh>
    <rPh sb="89" eb="91">
      <t>キカン</t>
    </rPh>
    <rPh sb="96" eb="99">
      <t>ハンイガイ</t>
    </rPh>
    <rPh sb="105" eb="106">
      <t>ト</t>
    </rPh>
    <rPh sb="107" eb="108">
      <t>コ</t>
    </rPh>
    <rPh sb="118" eb="121">
      <t>テニュウリョク</t>
    </rPh>
    <rPh sb="126" eb="128">
      <t>ドウヨウ</t>
    </rPh>
    <rPh sb="133" eb="135">
      <t>サクセイ</t>
    </rPh>
    <phoneticPr fontId="1"/>
  </si>
  <si>
    <t xml:space="preserve">エンターキーで次項目に進む、登録（実行）に対応するショートカットキーを設けるなど、キーボードのみで画面からの入力が完結する画面となっていること。
</t>
    <rPh sb="7" eb="8">
      <t>ツギ</t>
    </rPh>
    <rPh sb="8" eb="10">
      <t>コウモク</t>
    </rPh>
    <rPh sb="11" eb="12">
      <t>スス</t>
    </rPh>
    <rPh sb="14" eb="16">
      <t>トウロク</t>
    </rPh>
    <rPh sb="17" eb="19">
      <t>ジッコウ</t>
    </rPh>
    <rPh sb="21" eb="23">
      <t>タイオウ</t>
    </rPh>
    <rPh sb="35" eb="36">
      <t>モウ</t>
    </rPh>
    <rPh sb="49" eb="51">
      <t>ガメン</t>
    </rPh>
    <rPh sb="54" eb="56">
      <t>ニュウリョク</t>
    </rPh>
    <rPh sb="57" eb="59">
      <t>カンケツ</t>
    </rPh>
    <rPh sb="61" eb="63">
      <t>ガメン</t>
    </rPh>
    <phoneticPr fontId="1"/>
  </si>
  <si>
    <t xml:space="preserve">調定前の申告書データは、任意のタイミングで修正を行うことができること。
</t>
    <rPh sb="0" eb="2">
      <t>チョウテイ</t>
    </rPh>
    <rPh sb="2" eb="3">
      <t>マエ</t>
    </rPh>
    <rPh sb="4" eb="7">
      <t>シンコクショ</t>
    </rPh>
    <rPh sb="12" eb="14">
      <t>ニンイ</t>
    </rPh>
    <rPh sb="21" eb="23">
      <t>シュウセイ</t>
    </rPh>
    <rPh sb="24" eb="25">
      <t>オコナ</t>
    </rPh>
    <phoneticPr fontId="1"/>
  </si>
  <si>
    <t xml:space="preserve">「予定」「均等割」のデータは、プレプリントの出力処理実施時に自動で作成できること。
「みなす」のデータは、予定申告期限の翌月に、あらかじめ予定されたスケジュールに基づき、自動でデータが作成できること。
</t>
    <rPh sb="1" eb="3">
      <t>ヨテイ</t>
    </rPh>
    <rPh sb="5" eb="8">
      <t>キントウワリ</t>
    </rPh>
    <rPh sb="22" eb="24">
      <t>シュツリョク</t>
    </rPh>
    <rPh sb="24" eb="26">
      <t>ショリ</t>
    </rPh>
    <rPh sb="26" eb="28">
      <t>ジッシ</t>
    </rPh>
    <rPh sb="28" eb="29">
      <t>ジ</t>
    </rPh>
    <rPh sb="30" eb="32">
      <t>ジドウ</t>
    </rPh>
    <rPh sb="33" eb="35">
      <t>サクセイ</t>
    </rPh>
    <rPh sb="54" eb="56">
      <t>ヨテイ</t>
    </rPh>
    <rPh sb="56" eb="58">
      <t>シンコク</t>
    </rPh>
    <rPh sb="58" eb="60">
      <t>キゲン</t>
    </rPh>
    <rPh sb="61" eb="63">
      <t>ヨクゲツ</t>
    </rPh>
    <rPh sb="70" eb="72">
      <t>ヨテイ</t>
    </rPh>
    <rPh sb="82" eb="83">
      <t>モト</t>
    </rPh>
    <rPh sb="86" eb="88">
      <t>ジドウ</t>
    </rPh>
    <rPh sb="93" eb="95">
      <t>サクセイ</t>
    </rPh>
    <phoneticPr fontId="1"/>
  </si>
  <si>
    <t xml:space="preserve">申告書入力画面には、法人名称、法定納期限、延長後申告期限、清算状況等の申告書の確認に必要となる情報が表示されること。
また、課税事業（１・２号／３号あり／４号あり）にあわせて、申告書の内容（通常、その２、その３）が自動で切り替わること。
</t>
    <rPh sb="0" eb="3">
      <t>シンコクショ</t>
    </rPh>
    <rPh sb="3" eb="5">
      <t>ニュウリョク</t>
    </rPh>
    <rPh sb="5" eb="7">
      <t>ガメン</t>
    </rPh>
    <rPh sb="10" eb="12">
      <t>ホウジン</t>
    </rPh>
    <rPh sb="12" eb="14">
      <t>メイショウ</t>
    </rPh>
    <rPh sb="15" eb="17">
      <t>ホウテイ</t>
    </rPh>
    <rPh sb="17" eb="20">
      <t>ノウキゲン</t>
    </rPh>
    <rPh sb="21" eb="23">
      <t>エンチョウ</t>
    </rPh>
    <rPh sb="23" eb="24">
      <t>ノチ</t>
    </rPh>
    <rPh sb="24" eb="26">
      <t>シンコク</t>
    </rPh>
    <rPh sb="26" eb="28">
      <t>キゲン</t>
    </rPh>
    <rPh sb="29" eb="31">
      <t>セイサン</t>
    </rPh>
    <rPh sb="31" eb="33">
      <t>ジョウキョウ</t>
    </rPh>
    <rPh sb="33" eb="34">
      <t>ナド</t>
    </rPh>
    <rPh sb="35" eb="38">
      <t>シンコクショ</t>
    </rPh>
    <rPh sb="39" eb="41">
      <t>カクニン</t>
    </rPh>
    <rPh sb="42" eb="44">
      <t>ヒツヨウ</t>
    </rPh>
    <rPh sb="47" eb="49">
      <t>ジョウホウ</t>
    </rPh>
    <rPh sb="50" eb="52">
      <t>ヒョウジ</t>
    </rPh>
    <rPh sb="63" eb="65">
      <t>カゼイ</t>
    </rPh>
    <rPh sb="65" eb="67">
      <t>ジギョウ</t>
    </rPh>
    <rPh sb="71" eb="72">
      <t>ゴウ</t>
    </rPh>
    <rPh sb="74" eb="75">
      <t>ゴウ</t>
    </rPh>
    <rPh sb="79" eb="80">
      <t>ゴウ</t>
    </rPh>
    <rPh sb="89" eb="92">
      <t>シンコクショ</t>
    </rPh>
    <rPh sb="93" eb="95">
      <t>ナイヨウ</t>
    </rPh>
    <rPh sb="96" eb="98">
      <t>ツウジョウ</t>
    </rPh>
    <rPh sb="108" eb="110">
      <t>ジドウ</t>
    </rPh>
    <rPh sb="111" eb="112">
      <t>キ</t>
    </rPh>
    <rPh sb="113" eb="114">
      <t>カ</t>
    </rPh>
    <phoneticPr fontId="1"/>
  </si>
  <si>
    <t xml:space="preserve">「修正申告」の場合、自主修正または義務修正を入力画面で選択の上で保持できること。
修正申告では基礎日を保持し、調定後において徴収情報における延滞金計算（除算期間）へ引き継ぎの上で計算に使用されること。
</t>
    <rPh sb="7" eb="9">
      <t>バアイ</t>
    </rPh>
    <rPh sb="30" eb="31">
      <t>ウエ</t>
    </rPh>
    <rPh sb="32" eb="34">
      <t>ホジ</t>
    </rPh>
    <rPh sb="41" eb="43">
      <t>シュウセイ</t>
    </rPh>
    <rPh sb="43" eb="45">
      <t>シンコク</t>
    </rPh>
    <rPh sb="87" eb="88">
      <t>ウエ</t>
    </rPh>
    <rPh sb="89" eb="91">
      <t>ケイサン</t>
    </rPh>
    <rPh sb="92" eb="94">
      <t>シヨウ</t>
    </rPh>
    <phoneticPr fontId="1"/>
  </si>
  <si>
    <t xml:space="preserve">法人マスタで申告延長の入力がされている場合、または、申告書入力時に事業管理画面で当該事業年度に申告延長の入力がある場合、それを反映した上で、期限内／期限後判定を行えること。
この判定結果は徴収情報に引き継がれること。
</t>
    <rPh sb="0" eb="2">
      <t>ホウジン</t>
    </rPh>
    <rPh sb="6" eb="8">
      <t>シンコク</t>
    </rPh>
    <rPh sb="8" eb="10">
      <t>エンチョウ</t>
    </rPh>
    <rPh sb="11" eb="13">
      <t>ニュウリョク</t>
    </rPh>
    <rPh sb="19" eb="21">
      <t>バアイ</t>
    </rPh>
    <rPh sb="26" eb="29">
      <t>シンコクショ</t>
    </rPh>
    <rPh sb="29" eb="31">
      <t>ニュウリョク</t>
    </rPh>
    <rPh sb="31" eb="32">
      <t>ジ</t>
    </rPh>
    <rPh sb="33" eb="35">
      <t>ジギョウ</t>
    </rPh>
    <rPh sb="35" eb="37">
      <t>カンリ</t>
    </rPh>
    <rPh sb="37" eb="39">
      <t>ガメン</t>
    </rPh>
    <rPh sb="40" eb="42">
      <t>トウガイ</t>
    </rPh>
    <rPh sb="42" eb="44">
      <t>ジギョウ</t>
    </rPh>
    <rPh sb="44" eb="46">
      <t>ネンド</t>
    </rPh>
    <rPh sb="47" eb="49">
      <t>シンコク</t>
    </rPh>
    <rPh sb="49" eb="51">
      <t>エンチョウ</t>
    </rPh>
    <rPh sb="52" eb="54">
      <t>ニュウリョク</t>
    </rPh>
    <rPh sb="57" eb="59">
      <t>バアイ</t>
    </rPh>
    <rPh sb="63" eb="65">
      <t>ハンエイ</t>
    </rPh>
    <rPh sb="67" eb="68">
      <t>ウエ</t>
    </rPh>
    <rPh sb="90" eb="92">
      <t>ハンテイ</t>
    </rPh>
    <rPh sb="92" eb="94">
      <t>ケッカ</t>
    </rPh>
    <rPh sb="95" eb="97">
      <t>チョウシュウ</t>
    </rPh>
    <rPh sb="97" eb="99">
      <t>ジョウホウ</t>
    </rPh>
    <rPh sb="100" eb="101">
      <t>ヒ</t>
    </rPh>
    <rPh sb="102" eb="103">
      <t>ツ</t>
    </rPh>
    <phoneticPr fontId="1"/>
  </si>
  <si>
    <t xml:space="preserve">登録内容の解散情報の日付と、事業年度終了日が一致すれば自動で解散確定扱いとなること。
また、その後の申告で一年未満の申告が入力された場合、清算確定扱いとなること。
上記の「解散確定」「清算確定」のほか、「清算中」のステータスを設定でき、この状況は任意で変更できること。
</t>
    <rPh sb="10" eb="12">
      <t>ヒヅケ</t>
    </rPh>
    <rPh sb="27" eb="29">
      <t>ジドウ</t>
    </rPh>
    <rPh sb="83" eb="85">
      <t>ジョウキ</t>
    </rPh>
    <rPh sb="87" eb="89">
      <t>カイサン</t>
    </rPh>
    <rPh sb="89" eb="91">
      <t>カクテイ</t>
    </rPh>
    <rPh sb="93" eb="95">
      <t>セイサン</t>
    </rPh>
    <rPh sb="95" eb="97">
      <t>カクテイ</t>
    </rPh>
    <rPh sb="103" eb="105">
      <t>セイサン</t>
    </rPh>
    <rPh sb="105" eb="106">
      <t>ナカ</t>
    </rPh>
    <rPh sb="114" eb="116">
      <t>セッテイ</t>
    </rPh>
    <rPh sb="121" eb="123">
      <t>ジョウキョウ</t>
    </rPh>
    <rPh sb="124" eb="126">
      <t>ニンイ</t>
    </rPh>
    <rPh sb="127" eb="129">
      <t>ヘンコウ</t>
    </rPh>
    <phoneticPr fontId="1"/>
  </si>
  <si>
    <t xml:space="preserve">入力された申告データについて、調定処理の対象外とするための仕組みを有すること。
</t>
    <rPh sb="0" eb="2">
      <t>ニュウリョク</t>
    </rPh>
    <rPh sb="5" eb="7">
      <t>シンコク</t>
    </rPh>
    <rPh sb="15" eb="17">
      <t>チョウテイ</t>
    </rPh>
    <rPh sb="17" eb="19">
      <t>ショリ</t>
    </rPh>
    <rPh sb="20" eb="23">
      <t>タイショウガイ</t>
    </rPh>
    <rPh sb="29" eb="31">
      <t>シク</t>
    </rPh>
    <rPh sb="33" eb="34">
      <t>ユウ</t>
    </rPh>
    <phoneticPr fontId="1"/>
  </si>
  <si>
    <t xml:space="preserve">繰越欠損金が発生している場合、各事業年度ごとの繰越欠損金額、控除額、翌期繰越額の情報を管理し、申告データ入力時に活用できる仕組みを有すること。
</t>
    <rPh sb="0" eb="2">
      <t>クリコ</t>
    </rPh>
    <rPh sb="2" eb="5">
      <t>ケッソンキン</t>
    </rPh>
    <rPh sb="6" eb="8">
      <t>ハッセイ</t>
    </rPh>
    <rPh sb="12" eb="14">
      <t>バアイ</t>
    </rPh>
    <rPh sb="15" eb="16">
      <t>カク</t>
    </rPh>
    <rPh sb="16" eb="18">
      <t>ジギョウ</t>
    </rPh>
    <rPh sb="18" eb="20">
      <t>ネンド</t>
    </rPh>
    <rPh sb="23" eb="25">
      <t>クリコ</t>
    </rPh>
    <rPh sb="25" eb="27">
      <t>ケッソン</t>
    </rPh>
    <rPh sb="27" eb="29">
      <t>キンガク</t>
    </rPh>
    <rPh sb="30" eb="33">
      <t>コウジョガク</t>
    </rPh>
    <rPh sb="34" eb="35">
      <t>ヨク</t>
    </rPh>
    <rPh sb="35" eb="36">
      <t>キ</t>
    </rPh>
    <rPh sb="36" eb="39">
      <t>クリコシガク</t>
    </rPh>
    <rPh sb="40" eb="42">
      <t>ジョウホウ</t>
    </rPh>
    <rPh sb="43" eb="45">
      <t>カンリ</t>
    </rPh>
    <rPh sb="47" eb="49">
      <t>シンコク</t>
    </rPh>
    <rPh sb="52" eb="54">
      <t>ニュウリョク</t>
    </rPh>
    <rPh sb="54" eb="55">
      <t>ジ</t>
    </rPh>
    <rPh sb="56" eb="58">
      <t>カツヨウ</t>
    </rPh>
    <rPh sb="61" eb="63">
      <t>シク</t>
    </rPh>
    <rPh sb="65" eb="66">
      <t>ユウ</t>
    </rPh>
    <phoneticPr fontId="1"/>
  </si>
  <si>
    <t>その他機能（eLTAXからの取り込み）</t>
    <rPh sb="2" eb="3">
      <t>タ</t>
    </rPh>
    <rPh sb="3" eb="5">
      <t>キノウ</t>
    </rPh>
    <rPh sb="14" eb="15">
      <t>ト</t>
    </rPh>
    <rPh sb="16" eb="17">
      <t>コ</t>
    </rPh>
    <phoneticPr fontId="1"/>
  </si>
  <si>
    <t xml:space="preserve">入力済の申告データについて、eLTAX経由で取り込みを行った申告データ（電子申告データ）である旨を明示する機能があること。
</t>
    <rPh sb="0" eb="2">
      <t>ニュウリョク</t>
    </rPh>
    <rPh sb="2" eb="3">
      <t>ズ</t>
    </rPh>
    <rPh sb="4" eb="6">
      <t>シンコク</t>
    </rPh>
    <rPh sb="19" eb="21">
      <t>ケイユ</t>
    </rPh>
    <rPh sb="22" eb="23">
      <t>ト</t>
    </rPh>
    <rPh sb="24" eb="25">
      <t>コ</t>
    </rPh>
    <rPh sb="27" eb="28">
      <t>オコナ</t>
    </rPh>
    <rPh sb="30" eb="32">
      <t>シンコク</t>
    </rPh>
    <rPh sb="36" eb="38">
      <t>デンシ</t>
    </rPh>
    <rPh sb="38" eb="40">
      <t>シンコク</t>
    </rPh>
    <rPh sb="47" eb="48">
      <t>ムネ</t>
    </rPh>
    <rPh sb="49" eb="51">
      <t>メイジ</t>
    </rPh>
    <rPh sb="53" eb="55">
      <t>キノウ</t>
    </rPh>
    <phoneticPr fontId="1"/>
  </si>
  <si>
    <t xml:space="preserve">eLTAX経由の申告データを取り込むにあたり、何らかの理由で取り込めなった場合は、その電子申告データについて一覧で出力する機能があること。
</t>
    <rPh sb="5" eb="7">
      <t>ケイユ</t>
    </rPh>
    <rPh sb="8" eb="10">
      <t>シンコク</t>
    </rPh>
    <rPh sb="14" eb="15">
      <t>ト</t>
    </rPh>
    <rPh sb="16" eb="17">
      <t>コ</t>
    </rPh>
    <rPh sb="23" eb="24">
      <t>ナニ</t>
    </rPh>
    <rPh sb="27" eb="29">
      <t>リユウ</t>
    </rPh>
    <rPh sb="30" eb="31">
      <t>ト</t>
    </rPh>
    <rPh sb="32" eb="33">
      <t>コ</t>
    </rPh>
    <rPh sb="37" eb="39">
      <t>バアイ</t>
    </rPh>
    <rPh sb="43" eb="45">
      <t>デンシ</t>
    </rPh>
    <rPh sb="45" eb="47">
      <t>シンコク</t>
    </rPh>
    <rPh sb="54" eb="56">
      <t>イチラン</t>
    </rPh>
    <rPh sb="57" eb="59">
      <t>シュツリョク</t>
    </rPh>
    <rPh sb="61" eb="63">
      <t>キノウ</t>
    </rPh>
    <phoneticPr fontId="1"/>
  </si>
  <si>
    <t>入力エラーチェック</t>
    <rPh sb="0" eb="2">
      <t>ニュウリョク</t>
    </rPh>
    <phoneticPr fontId="1"/>
  </si>
  <si>
    <t xml:space="preserve">申告書入力にあたり、エラーチェックを行い、数値異常等のデータについて「調定不可」または「入力不可」とする対応がとれること。
</t>
    <rPh sb="0" eb="3">
      <t>シンコクショ</t>
    </rPh>
    <rPh sb="3" eb="5">
      <t>ニュウリョク</t>
    </rPh>
    <rPh sb="18" eb="19">
      <t>オコナ</t>
    </rPh>
    <rPh sb="21" eb="23">
      <t>スウチ</t>
    </rPh>
    <rPh sb="23" eb="25">
      <t>イジョウ</t>
    </rPh>
    <rPh sb="25" eb="26">
      <t>トウ</t>
    </rPh>
    <rPh sb="35" eb="37">
      <t>チョウテイ</t>
    </rPh>
    <rPh sb="37" eb="39">
      <t>フカ</t>
    </rPh>
    <rPh sb="44" eb="46">
      <t>ニュウリョク</t>
    </rPh>
    <rPh sb="46" eb="48">
      <t>フカ</t>
    </rPh>
    <rPh sb="52" eb="54">
      <t>タイオウ</t>
    </rPh>
    <phoneticPr fontId="1"/>
  </si>
  <si>
    <t xml:space="preserve">調定処理前に、調定対象となっている申告データの一覧を出力する機能を有すること。
データには申告書の内容及び課税額が出力されていること。
</t>
    <rPh sb="0" eb="2">
      <t>チョウテイ</t>
    </rPh>
    <rPh sb="2" eb="4">
      <t>ショリ</t>
    </rPh>
    <rPh sb="4" eb="5">
      <t>マエ</t>
    </rPh>
    <rPh sb="7" eb="9">
      <t>チョウテイ</t>
    </rPh>
    <rPh sb="9" eb="11">
      <t>タイショウ</t>
    </rPh>
    <rPh sb="17" eb="19">
      <t>シンコク</t>
    </rPh>
    <rPh sb="23" eb="25">
      <t>イチラン</t>
    </rPh>
    <rPh sb="26" eb="28">
      <t>シュツリョク</t>
    </rPh>
    <rPh sb="30" eb="32">
      <t>キノウ</t>
    </rPh>
    <rPh sb="33" eb="34">
      <t>ユウ</t>
    </rPh>
    <rPh sb="45" eb="48">
      <t>シンコクショ</t>
    </rPh>
    <rPh sb="49" eb="51">
      <t>ナイヨウ</t>
    </rPh>
    <rPh sb="51" eb="52">
      <t>オヨ</t>
    </rPh>
    <rPh sb="53" eb="56">
      <t>カゼイガク</t>
    </rPh>
    <rPh sb="57" eb="59">
      <t>シュツリョク</t>
    </rPh>
    <phoneticPr fontId="1"/>
  </si>
  <si>
    <t xml:space="preserve">決められたスケジュールに基づき、月次の調定処理を行うことができること。
</t>
    <rPh sb="0" eb="1">
      <t>キ</t>
    </rPh>
    <rPh sb="12" eb="13">
      <t>モト</t>
    </rPh>
    <rPh sb="16" eb="18">
      <t>ゲツジ</t>
    </rPh>
    <rPh sb="19" eb="21">
      <t>チョウテイ</t>
    </rPh>
    <rPh sb="21" eb="23">
      <t>ショリ</t>
    </rPh>
    <rPh sb="24" eb="25">
      <t>オコナ</t>
    </rPh>
    <phoneticPr fontId="1"/>
  </si>
  <si>
    <t>出力帳票</t>
    <rPh sb="0" eb="2">
      <t>シュツリョク</t>
    </rPh>
    <rPh sb="2" eb="4">
      <t>チョウヒョウ</t>
    </rPh>
    <phoneticPr fontId="1"/>
  </si>
  <si>
    <t xml:space="preserve">調定対象となったデータについて、調定回議書が出力できること。
また、過年度分の調定額の移動がわかる書類が作成されること。
</t>
    <rPh sb="0" eb="2">
      <t>チョウテイ</t>
    </rPh>
    <rPh sb="2" eb="4">
      <t>タイショウ</t>
    </rPh>
    <rPh sb="16" eb="20">
      <t>チョウテイカイギ</t>
    </rPh>
    <rPh sb="20" eb="21">
      <t>ショ</t>
    </rPh>
    <rPh sb="22" eb="24">
      <t>シュツリョク</t>
    </rPh>
    <rPh sb="34" eb="37">
      <t>カネンド</t>
    </rPh>
    <rPh sb="37" eb="38">
      <t>ブン</t>
    </rPh>
    <rPh sb="39" eb="41">
      <t>チョウテイ</t>
    </rPh>
    <rPh sb="41" eb="42">
      <t>ガク</t>
    </rPh>
    <rPh sb="43" eb="45">
      <t>イドウ</t>
    </rPh>
    <rPh sb="49" eb="51">
      <t>ショルイ</t>
    </rPh>
    <rPh sb="52" eb="54">
      <t>サクセイ</t>
    </rPh>
    <phoneticPr fontId="1"/>
  </si>
  <si>
    <t xml:space="preserve">事務所担当の任意のタイミングで、オンライン調定を行えること。
</t>
    <rPh sb="0" eb="3">
      <t>ジムショ</t>
    </rPh>
    <rPh sb="3" eb="5">
      <t>タントウ</t>
    </rPh>
    <rPh sb="6" eb="8">
      <t>ニンイ</t>
    </rPh>
    <rPh sb="21" eb="23">
      <t>チョウテイ</t>
    </rPh>
    <rPh sb="24" eb="25">
      <t>オコナ</t>
    </rPh>
    <phoneticPr fontId="1"/>
  </si>
  <si>
    <t xml:space="preserve">調定対象となったデータについて、調定回議書が出力できること。
また、過年度分の調定額の移動がわかる書類が作成されること。
</t>
    <rPh sb="0" eb="2">
      <t>チョウテイ</t>
    </rPh>
    <rPh sb="2" eb="4">
      <t>タイショウ</t>
    </rPh>
    <rPh sb="16" eb="18">
      <t>チョウテイ</t>
    </rPh>
    <rPh sb="18" eb="21">
      <t>カイギショ</t>
    </rPh>
    <rPh sb="22" eb="24">
      <t>シュツリョク</t>
    </rPh>
    <rPh sb="34" eb="37">
      <t>カネンド</t>
    </rPh>
    <rPh sb="37" eb="38">
      <t>ブン</t>
    </rPh>
    <rPh sb="39" eb="42">
      <t>チョウテイガク</t>
    </rPh>
    <rPh sb="43" eb="45">
      <t>イドウ</t>
    </rPh>
    <rPh sb="49" eb="51">
      <t>ショルイ</t>
    </rPh>
    <rPh sb="52" eb="54">
      <t>サクセイ</t>
    </rPh>
    <phoneticPr fontId="1"/>
  </si>
  <si>
    <t>課税データ照会</t>
    <rPh sb="0" eb="2">
      <t>カゼイ</t>
    </rPh>
    <rPh sb="5" eb="7">
      <t>ショウカイ</t>
    </rPh>
    <phoneticPr fontId="1"/>
  </si>
  <si>
    <t xml:space="preserve">調定された申告データ（課税データという）を検索して、画面上で詳細の確認をすることができる。
</t>
    <rPh sb="0" eb="2">
      <t>チョウテイ</t>
    </rPh>
    <rPh sb="5" eb="7">
      <t>シンコク</t>
    </rPh>
    <rPh sb="11" eb="13">
      <t>カゼイ</t>
    </rPh>
    <rPh sb="21" eb="23">
      <t>ケンサク</t>
    </rPh>
    <rPh sb="26" eb="29">
      <t>ガメンジョウ</t>
    </rPh>
    <rPh sb="30" eb="32">
      <t>ショウサイ</t>
    </rPh>
    <rPh sb="33" eb="35">
      <t>カクニン</t>
    </rPh>
    <phoneticPr fontId="1"/>
  </si>
  <si>
    <t>事業年度別一覧</t>
    <rPh sb="0" eb="2">
      <t>ジギョウ</t>
    </rPh>
    <rPh sb="2" eb="4">
      <t>ネンド</t>
    </rPh>
    <rPh sb="4" eb="5">
      <t>ベツ</t>
    </rPh>
    <rPh sb="5" eb="7">
      <t>イチラン</t>
    </rPh>
    <phoneticPr fontId="1"/>
  </si>
  <si>
    <t xml:space="preserve">調定した後の申告データ（課税データ）を検索し、表示する機能を有すること。
必要に応じて検索結果の一覧画面を複数用意するなどの考慮を行うこととし、その上で、課税データごとに各申告の入力画面と同等の画面による詳細情報が確認できること。
検索及び結果の表示は、法人二税の特性（事業年度による管理、年度ごとの情報の継続性、申告の仕組み（予定・中間、みなす、見込、確定など））を考慮したものであること。
また、法人等からの問い合わせに対応するために、少ない情報でも検索が行える等の考慮がされていること。
</t>
    <rPh sb="0" eb="2">
      <t>チョウテイ</t>
    </rPh>
    <rPh sb="4" eb="5">
      <t>アト</t>
    </rPh>
    <rPh sb="6" eb="8">
      <t>シンコク</t>
    </rPh>
    <rPh sb="12" eb="14">
      <t>カゼイ</t>
    </rPh>
    <rPh sb="19" eb="21">
      <t>ケンサク</t>
    </rPh>
    <rPh sb="23" eb="25">
      <t>ヒョウジ</t>
    </rPh>
    <rPh sb="27" eb="29">
      <t>キノウ</t>
    </rPh>
    <rPh sb="30" eb="31">
      <t>ユウ</t>
    </rPh>
    <rPh sb="74" eb="75">
      <t>ウエ</t>
    </rPh>
    <rPh sb="77" eb="79">
      <t>カゼイ</t>
    </rPh>
    <rPh sb="85" eb="86">
      <t>カク</t>
    </rPh>
    <rPh sb="86" eb="88">
      <t>シンコク</t>
    </rPh>
    <rPh sb="89" eb="91">
      <t>ニュウリョク</t>
    </rPh>
    <rPh sb="91" eb="93">
      <t>ガメン</t>
    </rPh>
    <rPh sb="94" eb="96">
      <t>ドウトウ</t>
    </rPh>
    <rPh sb="97" eb="99">
      <t>ガメン</t>
    </rPh>
    <rPh sb="102" eb="104">
      <t>ショウサイ</t>
    </rPh>
    <rPh sb="104" eb="106">
      <t>ジョウホウ</t>
    </rPh>
    <rPh sb="107" eb="109">
      <t>カクニン</t>
    </rPh>
    <rPh sb="117" eb="119">
      <t>ケンサク</t>
    </rPh>
    <rPh sb="119" eb="120">
      <t>オヨ</t>
    </rPh>
    <rPh sb="121" eb="123">
      <t>ケッカ</t>
    </rPh>
    <rPh sb="124" eb="126">
      <t>ヒョウジ</t>
    </rPh>
    <rPh sb="128" eb="130">
      <t>ホウジン</t>
    </rPh>
    <rPh sb="130" eb="131">
      <t>ニ</t>
    </rPh>
    <rPh sb="131" eb="132">
      <t>ゼイ</t>
    </rPh>
    <rPh sb="133" eb="135">
      <t>トクセイ</t>
    </rPh>
    <rPh sb="136" eb="138">
      <t>ジギョウ</t>
    </rPh>
    <rPh sb="138" eb="140">
      <t>ネンド</t>
    </rPh>
    <rPh sb="143" eb="145">
      <t>カンリ</t>
    </rPh>
    <rPh sb="146" eb="148">
      <t>ネンド</t>
    </rPh>
    <rPh sb="151" eb="153">
      <t>ジョウホウ</t>
    </rPh>
    <rPh sb="154" eb="157">
      <t>ケイゾクセイ</t>
    </rPh>
    <rPh sb="158" eb="160">
      <t>シンコク</t>
    </rPh>
    <rPh sb="161" eb="163">
      <t>シク</t>
    </rPh>
    <rPh sb="165" eb="167">
      <t>ヨテイ</t>
    </rPh>
    <rPh sb="168" eb="170">
      <t>チュウカン</t>
    </rPh>
    <rPh sb="175" eb="177">
      <t>ミコ</t>
    </rPh>
    <rPh sb="178" eb="180">
      <t>カクテイ</t>
    </rPh>
    <rPh sb="185" eb="187">
      <t>コウリョ</t>
    </rPh>
    <rPh sb="202" eb="204">
      <t>ホウジン</t>
    </rPh>
    <rPh sb="204" eb="205">
      <t>トウ</t>
    </rPh>
    <rPh sb="208" eb="209">
      <t>ト</t>
    </rPh>
    <rPh sb="210" eb="211">
      <t>ア</t>
    </rPh>
    <rPh sb="214" eb="216">
      <t>タイオウ</t>
    </rPh>
    <rPh sb="222" eb="223">
      <t>スク</t>
    </rPh>
    <rPh sb="225" eb="227">
      <t>ジョウホウ</t>
    </rPh>
    <rPh sb="229" eb="231">
      <t>ケンサク</t>
    </rPh>
    <rPh sb="232" eb="233">
      <t>オコナ</t>
    </rPh>
    <rPh sb="235" eb="236">
      <t>トウ</t>
    </rPh>
    <rPh sb="237" eb="239">
      <t>コウリョ</t>
    </rPh>
    <phoneticPr fontId="1"/>
  </si>
  <si>
    <t xml:space="preserve">租税条約及び仮装経理について、年度ごとの繰越控除状況を管理、確認する機能を有すること。
必要な情報は申告データから自動で取得すること。
還付すべき控除について、還付対象とする機能を有すること。
</t>
    <rPh sb="0" eb="2">
      <t>ソゼイ</t>
    </rPh>
    <rPh sb="2" eb="4">
      <t>ジョウヤク</t>
    </rPh>
    <rPh sb="4" eb="5">
      <t>オヨ</t>
    </rPh>
    <rPh sb="6" eb="8">
      <t>カソウ</t>
    </rPh>
    <rPh sb="8" eb="10">
      <t>ケイリ</t>
    </rPh>
    <rPh sb="15" eb="17">
      <t>ネンド</t>
    </rPh>
    <rPh sb="20" eb="22">
      <t>クリコ</t>
    </rPh>
    <rPh sb="22" eb="24">
      <t>コウジョ</t>
    </rPh>
    <rPh sb="24" eb="26">
      <t>ジョウキョウ</t>
    </rPh>
    <rPh sb="27" eb="29">
      <t>カンリ</t>
    </rPh>
    <rPh sb="30" eb="32">
      <t>カクニン</t>
    </rPh>
    <rPh sb="34" eb="36">
      <t>キノウ</t>
    </rPh>
    <rPh sb="37" eb="38">
      <t>ユウ</t>
    </rPh>
    <rPh sb="44" eb="46">
      <t>ヒツヨウ</t>
    </rPh>
    <rPh sb="47" eb="49">
      <t>ジョウホウ</t>
    </rPh>
    <rPh sb="50" eb="52">
      <t>シンコク</t>
    </rPh>
    <rPh sb="57" eb="59">
      <t>ジドウ</t>
    </rPh>
    <rPh sb="60" eb="62">
      <t>シュトク</t>
    </rPh>
    <rPh sb="69" eb="71">
      <t>カンプ</t>
    </rPh>
    <rPh sb="74" eb="76">
      <t>コウジョ</t>
    </rPh>
    <rPh sb="81" eb="83">
      <t>カンプ</t>
    </rPh>
    <rPh sb="83" eb="85">
      <t>タイショウ</t>
    </rPh>
    <rPh sb="88" eb="90">
      <t>キノウ</t>
    </rPh>
    <rPh sb="91" eb="92">
      <t>ユウ</t>
    </rPh>
    <phoneticPr fontId="1"/>
  </si>
  <si>
    <t>是認</t>
    <rPh sb="0" eb="2">
      <t>ゼニン</t>
    </rPh>
    <phoneticPr fontId="1"/>
  </si>
  <si>
    <t>是認資料入力</t>
    <rPh sb="0" eb="2">
      <t>ゼニン</t>
    </rPh>
    <rPh sb="2" eb="4">
      <t>シリョウ</t>
    </rPh>
    <rPh sb="4" eb="6">
      <t>ニュウリョク</t>
    </rPh>
    <phoneticPr fontId="1"/>
  </si>
  <si>
    <t>eLTAXからの取り込み</t>
    <rPh sb="8" eb="9">
      <t>ト</t>
    </rPh>
    <rPh sb="10" eb="11">
      <t>コ</t>
    </rPh>
    <phoneticPr fontId="1"/>
  </si>
  <si>
    <t xml:space="preserve">あらかじめスケジュールした内容に基づき、eLTAX審査サーバから出力した法人税データ（法人名簿・決議データ）を取り込む機能を有すること。
取り込みはバッチ処理で行えること。
取り込みにあたり、局所番号と法人マイナンバーを用いてデータの紐付けを行えること。
</t>
    <rPh sb="13" eb="15">
      <t>ナイヨウ</t>
    </rPh>
    <rPh sb="16" eb="17">
      <t>モト</t>
    </rPh>
    <rPh sb="25" eb="27">
      <t>シンサ</t>
    </rPh>
    <rPh sb="32" eb="34">
      <t>シュツリョク</t>
    </rPh>
    <rPh sb="36" eb="39">
      <t>ホウジンゼイ</t>
    </rPh>
    <rPh sb="43" eb="45">
      <t>ホウジン</t>
    </rPh>
    <rPh sb="45" eb="47">
      <t>メイボ</t>
    </rPh>
    <rPh sb="48" eb="50">
      <t>ケツギ</t>
    </rPh>
    <rPh sb="55" eb="56">
      <t>ト</t>
    </rPh>
    <rPh sb="57" eb="58">
      <t>コ</t>
    </rPh>
    <rPh sb="59" eb="61">
      <t>キノウ</t>
    </rPh>
    <rPh sb="62" eb="63">
      <t>ユウ</t>
    </rPh>
    <rPh sb="69" eb="70">
      <t>ト</t>
    </rPh>
    <rPh sb="71" eb="72">
      <t>コ</t>
    </rPh>
    <rPh sb="77" eb="79">
      <t>ショリ</t>
    </rPh>
    <rPh sb="80" eb="81">
      <t>オコナ</t>
    </rPh>
    <rPh sb="88" eb="89">
      <t>ト</t>
    </rPh>
    <rPh sb="90" eb="91">
      <t>コ</t>
    </rPh>
    <rPh sb="97" eb="99">
      <t>キョクショ</t>
    </rPh>
    <rPh sb="99" eb="101">
      <t>バンゴウ</t>
    </rPh>
    <rPh sb="102" eb="104">
      <t>ホウジン</t>
    </rPh>
    <rPh sb="111" eb="112">
      <t>モチ</t>
    </rPh>
    <rPh sb="118" eb="120">
      <t>ヒモヅ</t>
    </rPh>
    <rPh sb="122" eb="123">
      <t>オコナ</t>
    </rPh>
    <phoneticPr fontId="1"/>
  </si>
  <si>
    <t xml:space="preserve">法人マスタと紐付けができなかったデータについて、データ一覧を作成できること。
紐付けできなかったデータについて、手動で、紐付けに必要な情報を補完する機能を有すること。
手動で補完された法人税データは、次回の是認処理時に再度取り込み処理を行うことができること。
</t>
    <rPh sb="0" eb="2">
      <t>ホウジン</t>
    </rPh>
    <rPh sb="6" eb="8">
      <t>ヒモヅ</t>
    </rPh>
    <rPh sb="27" eb="29">
      <t>イチラン</t>
    </rPh>
    <rPh sb="30" eb="32">
      <t>サクセイ</t>
    </rPh>
    <rPh sb="40" eb="42">
      <t>ヒモヅ</t>
    </rPh>
    <rPh sb="57" eb="59">
      <t>シュドウ</t>
    </rPh>
    <rPh sb="61" eb="63">
      <t>ヒモヅ</t>
    </rPh>
    <rPh sb="65" eb="67">
      <t>ヒツヨウ</t>
    </rPh>
    <rPh sb="68" eb="70">
      <t>ジョウホウ</t>
    </rPh>
    <rPh sb="71" eb="73">
      <t>ホカン</t>
    </rPh>
    <rPh sb="75" eb="77">
      <t>キノウ</t>
    </rPh>
    <rPh sb="78" eb="79">
      <t>ユウ</t>
    </rPh>
    <rPh sb="85" eb="87">
      <t>シュドウ</t>
    </rPh>
    <rPh sb="88" eb="90">
      <t>ホカン</t>
    </rPh>
    <rPh sb="93" eb="96">
      <t>ホウジンゼイ</t>
    </rPh>
    <rPh sb="101" eb="103">
      <t>ジカイ</t>
    </rPh>
    <rPh sb="104" eb="106">
      <t>ゼニン</t>
    </rPh>
    <rPh sb="106" eb="108">
      <t>ショリ</t>
    </rPh>
    <rPh sb="108" eb="109">
      <t>ジ</t>
    </rPh>
    <rPh sb="110" eb="112">
      <t>サイド</t>
    </rPh>
    <rPh sb="112" eb="113">
      <t>ト</t>
    </rPh>
    <rPh sb="114" eb="115">
      <t>コ</t>
    </rPh>
    <rPh sb="116" eb="118">
      <t>ショリ</t>
    </rPh>
    <rPh sb="119" eb="120">
      <t>オコナ</t>
    </rPh>
    <phoneticPr fontId="1"/>
  </si>
  <si>
    <t>課税標準額通知（eLTAX）</t>
    <rPh sb="0" eb="2">
      <t>カゼイ</t>
    </rPh>
    <rPh sb="2" eb="5">
      <t>ヒョウジュンガク</t>
    </rPh>
    <rPh sb="5" eb="7">
      <t>ツウチ</t>
    </rPh>
    <phoneticPr fontId="1"/>
  </si>
  <si>
    <t xml:space="preserve">あらかじめスケジュールした内容に基づき、eLTAX審査サーバから出力した他県からの課税標準額通知を取り込む機能を有すること。
取り込みはバッチ処理で行えること。
取り込みにあたり、法人マイナンバーを用いてデータの紐付けを行えること。
</t>
    <rPh sb="13" eb="15">
      <t>ナイヨウ</t>
    </rPh>
    <rPh sb="16" eb="17">
      <t>モト</t>
    </rPh>
    <rPh sb="25" eb="27">
      <t>シンサ</t>
    </rPh>
    <rPh sb="32" eb="34">
      <t>シュツリョク</t>
    </rPh>
    <rPh sb="36" eb="38">
      <t>タケン</t>
    </rPh>
    <rPh sb="41" eb="43">
      <t>カゼイ</t>
    </rPh>
    <rPh sb="43" eb="46">
      <t>ヒョウジュンガク</t>
    </rPh>
    <rPh sb="46" eb="48">
      <t>ツウチ</t>
    </rPh>
    <rPh sb="49" eb="50">
      <t>ト</t>
    </rPh>
    <rPh sb="51" eb="52">
      <t>コ</t>
    </rPh>
    <rPh sb="53" eb="55">
      <t>キノウ</t>
    </rPh>
    <rPh sb="56" eb="57">
      <t>ユウ</t>
    </rPh>
    <rPh sb="63" eb="64">
      <t>ト</t>
    </rPh>
    <rPh sb="65" eb="66">
      <t>コ</t>
    </rPh>
    <rPh sb="71" eb="73">
      <t>ショリ</t>
    </rPh>
    <rPh sb="74" eb="75">
      <t>オコナ</t>
    </rPh>
    <rPh sb="82" eb="83">
      <t>ト</t>
    </rPh>
    <rPh sb="84" eb="85">
      <t>コ</t>
    </rPh>
    <rPh sb="91" eb="93">
      <t>ホウジン</t>
    </rPh>
    <rPh sb="100" eb="101">
      <t>モチ</t>
    </rPh>
    <rPh sb="107" eb="109">
      <t>ヒモヅ</t>
    </rPh>
    <rPh sb="111" eb="112">
      <t>オコナ</t>
    </rPh>
    <phoneticPr fontId="1"/>
  </si>
  <si>
    <t>手入力</t>
    <rPh sb="0" eb="3">
      <t>テニュウリョク</t>
    </rPh>
    <phoneticPr fontId="1"/>
  </si>
  <si>
    <t xml:space="preserve">法人マスタと事業年度を指定し、当該事業年度における是認資料について手入力での作成が行えること。
</t>
    <rPh sb="0" eb="2">
      <t>ホウジン</t>
    </rPh>
    <rPh sb="6" eb="8">
      <t>ジギョウ</t>
    </rPh>
    <rPh sb="8" eb="10">
      <t>ネンド</t>
    </rPh>
    <rPh sb="11" eb="13">
      <t>シテイ</t>
    </rPh>
    <rPh sb="15" eb="17">
      <t>トウガイ</t>
    </rPh>
    <rPh sb="17" eb="19">
      <t>ジギョウ</t>
    </rPh>
    <rPh sb="19" eb="21">
      <t>ネンド</t>
    </rPh>
    <rPh sb="25" eb="27">
      <t>ゼニン</t>
    </rPh>
    <rPh sb="27" eb="29">
      <t>シリョウ</t>
    </rPh>
    <rPh sb="33" eb="36">
      <t>テニュウリョク</t>
    </rPh>
    <rPh sb="38" eb="40">
      <t>サクセイ</t>
    </rPh>
    <rPh sb="41" eb="42">
      <t>オコナ</t>
    </rPh>
    <phoneticPr fontId="1"/>
  </si>
  <si>
    <t>（課税標準額通知の入力）</t>
    <rPh sb="1" eb="3">
      <t>カゼイ</t>
    </rPh>
    <rPh sb="3" eb="6">
      <t>ヒョウジュンガク</t>
    </rPh>
    <rPh sb="6" eb="8">
      <t>ツウチ</t>
    </rPh>
    <rPh sb="9" eb="11">
      <t>ニュウリョク</t>
    </rPh>
    <phoneticPr fontId="1"/>
  </si>
  <si>
    <t xml:space="preserve">他県から届いた紙の課税標準額通知について、手入力で是認資料として登録ができること。
</t>
    <rPh sb="0" eb="2">
      <t>タケン</t>
    </rPh>
    <rPh sb="4" eb="5">
      <t>トド</t>
    </rPh>
    <rPh sb="7" eb="8">
      <t>カミ</t>
    </rPh>
    <rPh sb="9" eb="11">
      <t>カゼイ</t>
    </rPh>
    <rPh sb="11" eb="14">
      <t>ヒョウジュンガク</t>
    </rPh>
    <rPh sb="14" eb="16">
      <t>ツウチ</t>
    </rPh>
    <rPh sb="21" eb="24">
      <t>テニュウリョク</t>
    </rPh>
    <rPh sb="25" eb="27">
      <t>ゼニン</t>
    </rPh>
    <rPh sb="27" eb="29">
      <t>シリョウ</t>
    </rPh>
    <rPh sb="32" eb="34">
      <t>トウロク</t>
    </rPh>
    <phoneticPr fontId="1"/>
  </si>
  <si>
    <t>（自主決定分の入力）</t>
    <rPh sb="1" eb="3">
      <t>ジシュ</t>
    </rPh>
    <rPh sb="3" eb="5">
      <t>ケッテイ</t>
    </rPh>
    <rPh sb="5" eb="6">
      <t>ブン</t>
    </rPh>
    <rPh sb="7" eb="9">
      <t>ニュウリョク</t>
    </rPh>
    <phoneticPr fontId="1"/>
  </si>
  <si>
    <t>自主決定を元にした是認資料の登録ができること。</t>
    <rPh sb="0" eb="2">
      <t>ジシュ</t>
    </rPh>
    <rPh sb="2" eb="4">
      <t>ケッテイ</t>
    </rPh>
    <rPh sb="5" eb="6">
      <t>モト</t>
    </rPh>
    <rPh sb="9" eb="11">
      <t>ゼニン</t>
    </rPh>
    <rPh sb="11" eb="13">
      <t>シリョウ</t>
    </rPh>
    <rPh sb="14" eb="16">
      <t>トウロク</t>
    </rPh>
    <phoneticPr fontId="1"/>
  </si>
  <si>
    <t>是認処理</t>
    <rPh sb="0" eb="2">
      <t>ゼニン</t>
    </rPh>
    <rPh sb="2" eb="4">
      <t>ショリ</t>
    </rPh>
    <phoneticPr fontId="1"/>
  </si>
  <si>
    <t xml:space="preserve">あらかじめスケジュールした内容に基づき、バッチ処理で是認処理を行うことができること。
</t>
    <rPh sb="13" eb="15">
      <t>ナイヨウ</t>
    </rPh>
    <rPh sb="16" eb="17">
      <t>モト</t>
    </rPh>
    <rPh sb="23" eb="25">
      <t>ショリ</t>
    </rPh>
    <rPh sb="26" eb="28">
      <t>ゼニン</t>
    </rPh>
    <rPh sb="28" eb="30">
      <t>ショリ</t>
    </rPh>
    <rPh sb="31" eb="32">
      <t>オコナ</t>
    </rPh>
    <phoneticPr fontId="1"/>
  </si>
  <si>
    <t>是認資料の優先順位自動判定</t>
    <rPh sb="0" eb="2">
      <t>ゼニン</t>
    </rPh>
    <rPh sb="2" eb="4">
      <t>シリョウ</t>
    </rPh>
    <rPh sb="5" eb="7">
      <t>ユウセン</t>
    </rPh>
    <rPh sb="7" eb="9">
      <t>ジュンイ</t>
    </rPh>
    <rPh sb="9" eb="11">
      <t>ジドウ</t>
    </rPh>
    <rPh sb="11" eb="13">
      <t>ハンテイ</t>
    </rPh>
    <phoneticPr fontId="1"/>
  </si>
  <si>
    <t xml:space="preserve">法人の事業年度ごとに複数の是認資料が登録されていた場合、自動で優先順位を判定して、使用する是認資料が選択されること。
優先順位は以下の順位で設定できること。
１．自主決定の資料である
２．是認資料に重加対象所得がある
３．施行日が新しい
４．入力日（登録日）が新しい
</t>
    <rPh sb="0" eb="2">
      <t>ホウジン</t>
    </rPh>
    <rPh sb="3" eb="5">
      <t>ジギョウ</t>
    </rPh>
    <rPh sb="5" eb="7">
      <t>ネンド</t>
    </rPh>
    <rPh sb="10" eb="12">
      <t>フクスウ</t>
    </rPh>
    <rPh sb="13" eb="15">
      <t>ゼニン</t>
    </rPh>
    <rPh sb="15" eb="17">
      <t>シリョウ</t>
    </rPh>
    <rPh sb="18" eb="20">
      <t>トウロク</t>
    </rPh>
    <rPh sb="25" eb="27">
      <t>バアイ</t>
    </rPh>
    <rPh sb="28" eb="30">
      <t>ジドウ</t>
    </rPh>
    <rPh sb="31" eb="33">
      <t>ユウセン</t>
    </rPh>
    <rPh sb="33" eb="35">
      <t>ジュンイ</t>
    </rPh>
    <rPh sb="36" eb="38">
      <t>ハンテイ</t>
    </rPh>
    <rPh sb="41" eb="43">
      <t>シヨウ</t>
    </rPh>
    <rPh sb="45" eb="47">
      <t>ゼニン</t>
    </rPh>
    <rPh sb="47" eb="49">
      <t>シリョウ</t>
    </rPh>
    <rPh sb="50" eb="52">
      <t>センタク</t>
    </rPh>
    <rPh sb="60" eb="62">
      <t>ユウセン</t>
    </rPh>
    <rPh sb="62" eb="64">
      <t>ジュンイ</t>
    </rPh>
    <rPh sb="65" eb="67">
      <t>イカ</t>
    </rPh>
    <rPh sb="68" eb="70">
      <t>ジュンイ</t>
    </rPh>
    <rPh sb="71" eb="73">
      <t>セッテイ</t>
    </rPh>
    <rPh sb="83" eb="85">
      <t>ジシュ</t>
    </rPh>
    <rPh sb="85" eb="87">
      <t>ケッテイ</t>
    </rPh>
    <rPh sb="88" eb="90">
      <t>シリョウ</t>
    </rPh>
    <rPh sb="96" eb="98">
      <t>ゼニン</t>
    </rPh>
    <rPh sb="98" eb="100">
      <t>シリョウ</t>
    </rPh>
    <rPh sb="101" eb="102">
      <t>オモ</t>
    </rPh>
    <phoneticPr fontId="1"/>
  </si>
  <si>
    <t>突合対象の課税データの自動抽出</t>
    <rPh sb="0" eb="2">
      <t>トツゴウ</t>
    </rPh>
    <rPh sb="2" eb="4">
      <t>タイショウ</t>
    </rPh>
    <rPh sb="5" eb="7">
      <t>カゼイ</t>
    </rPh>
    <rPh sb="11" eb="13">
      <t>ジドウ</t>
    </rPh>
    <rPh sb="13" eb="15">
      <t>チュウシュツ</t>
    </rPh>
    <phoneticPr fontId="1"/>
  </si>
  <si>
    <t xml:space="preserve">法人の事業年度ごとに、最新の課税データを是認対象とできること。
このとき、最新課税でなく抽出対象外となった課税情報のうち、未是認であった課税データは、是認処理済の扱いとすること。
</t>
    <rPh sb="0" eb="2">
      <t>ホウジン</t>
    </rPh>
    <rPh sb="3" eb="5">
      <t>ジギョウ</t>
    </rPh>
    <rPh sb="5" eb="7">
      <t>ネンド</t>
    </rPh>
    <rPh sb="11" eb="13">
      <t>サイシン</t>
    </rPh>
    <rPh sb="14" eb="16">
      <t>カゼイ</t>
    </rPh>
    <rPh sb="20" eb="22">
      <t>ゼニン</t>
    </rPh>
    <rPh sb="22" eb="24">
      <t>タイショウ</t>
    </rPh>
    <rPh sb="38" eb="40">
      <t>サイシン</t>
    </rPh>
    <rPh sb="40" eb="42">
      <t>カゼイ</t>
    </rPh>
    <rPh sb="45" eb="47">
      <t>チュウシュツ</t>
    </rPh>
    <rPh sb="47" eb="50">
      <t>タイショウガイ</t>
    </rPh>
    <rPh sb="54" eb="56">
      <t>カゼイ</t>
    </rPh>
    <rPh sb="56" eb="58">
      <t>ジョウホウ</t>
    </rPh>
    <rPh sb="62" eb="63">
      <t>ミ</t>
    </rPh>
    <rPh sb="63" eb="65">
      <t>ゼニン</t>
    </rPh>
    <rPh sb="69" eb="71">
      <t>カゼイ</t>
    </rPh>
    <rPh sb="76" eb="78">
      <t>ゼニン</t>
    </rPh>
    <rPh sb="78" eb="80">
      <t>ショリ</t>
    </rPh>
    <rPh sb="80" eb="81">
      <t>ズ</t>
    </rPh>
    <rPh sb="82" eb="83">
      <t>アツカ</t>
    </rPh>
    <phoneticPr fontId="1"/>
  </si>
  <si>
    <t xml:space="preserve">以下の条件で、是認資料と是認対象課税データについて、突合を行えること。
それぞれの税目について、一致した場合、「是認」とできること。
【県民税】
（県内・本県法人）法人税額と対応する国税法人税
（他県本店法人）総課税標準と対応する項目、分割基準（分割県数も含む）
【事業税】
所得金額及び収入金額と対応する是認資料項目、分割基準（分割通知のみ）
付加価値額及び資本金等の額と対応する是認資料項目（分割通知または自主決定の場合のみ）
</t>
    <rPh sb="0" eb="2">
      <t>イカ</t>
    </rPh>
    <rPh sb="3" eb="5">
      <t>ジョウケン</t>
    </rPh>
    <rPh sb="7" eb="9">
      <t>ゼニン</t>
    </rPh>
    <rPh sb="9" eb="11">
      <t>シリョウ</t>
    </rPh>
    <rPh sb="12" eb="14">
      <t>ゼニン</t>
    </rPh>
    <rPh sb="14" eb="16">
      <t>タイショウ</t>
    </rPh>
    <rPh sb="16" eb="18">
      <t>カゼイ</t>
    </rPh>
    <rPh sb="26" eb="28">
      <t>トツゴウ</t>
    </rPh>
    <rPh sb="29" eb="30">
      <t>オコナ</t>
    </rPh>
    <rPh sb="41" eb="42">
      <t>ゼイ</t>
    </rPh>
    <rPh sb="42" eb="43">
      <t>メ</t>
    </rPh>
    <rPh sb="48" eb="50">
      <t>イッチ</t>
    </rPh>
    <rPh sb="52" eb="54">
      <t>バアイ</t>
    </rPh>
    <rPh sb="56" eb="58">
      <t>ゼニン</t>
    </rPh>
    <rPh sb="69" eb="72">
      <t>ケンミンゼイ</t>
    </rPh>
    <rPh sb="75" eb="77">
      <t>ケンナイ</t>
    </rPh>
    <rPh sb="78" eb="80">
      <t>ホンケン</t>
    </rPh>
    <rPh sb="80" eb="82">
      <t>ホウジン</t>
    </rPh>
    <rPh sb="83" eb="86">
      <t>ホウジンゼイ</t>
    </rPh>
    <rPh sb="86" eb="87">
      <t>ガク</t>
    </rPh>
    <rPh sb="88" eb="90">
      <t>タイオウ</t>
    </rPh>
    <rPh sb="92" eb="94">
      <t>コクゼイ</t>
    </rPh>
    <rPh sb="94" eb="97">
      <t>ホウジンゼイ</t>
    </rPh>
    <rPh sb="99" eb="101">
      <t>タケン</t>
    </rPh>
    <rPh sb="101" eb="103">
      <t>ホンテン</t>
    </rPh>
    <rPh sb="103" eb="105">
      <t>ホウジン</t>
    </rPh>
    <rPh sb="106" eb="107">
      <t>ソウ</t>
    </rPh>
    <rPh sb="107" eb="109">
      <t>カゼイ</t>
    </rPh>
    <rPh sb="109" eb="111">
      <t>ヒョウジュン</t>
    </rPh>
    <rPh sb="112" eb="114">
      <t>タイオウ</t>
    </rPh>
    <rPh sb="116" eb="118">
      <t>コウモク</t>
    </rPh>
    <rPh sb="119" eb="121">
      <t>ブンカツ</t>
    </rPh>
    <rPh sb="121" eb="123">
      <t>キジュン</t>
    </rPh>
    <rPh sb="124" eb="126">
      <t>ブンカツ</t>
    </rPh>
    <rPh sb="126" eb="128">
      <t>ケンスウ</t>
    </rPh>
    <rPh sb="129" eb="130">
      <t>フク</t>
    </rPh>
    <rPh sb="135" eb="138">
      <t>ジギョウゼイ</t>
    </rPh>
    <rPh sb="140" eb="142">
      <t>ショトク</t>
    </rPh>
    <rPh sb="142" eb="144">
      <t>キンガク</t>
    </rPh>
    <rPh sb="144" eb="145">
      <t>オヨ</t>
    </rPh>
    <rPh sb="146" eb="148">
      <t>シュウニュウ</t>
    </rPh>
    <rPh sb="148" eb="150">
      <t>キンガク</t>
    </rPh>
    <rPh sb="151" eb="153">
      <t>タイオウ</t>
    </rPh>
    <rPh sb="155" eb="157">
      <t>ゼニン</t>
    </rPh>
    <rPh sb="157" eb="159">
      <t>シリョウ</t>
    </rPh>
    <rPh sb="159" eb="161">
      <t>コウモク</t>
    </rPh>
    <rPh sb="162" eb="164">
      <t>ブンカツ</t>
    </rPh>
    <rPh sb="164" eb="166">
      <t>キジュン</t>
    </rPh>
    <rPh sb="167" eb="169">
      <t>ブンカツ</t>
    </rPh>
    <rPh sb="169" eb="171">
      <t>ツウチ</t>
    </rPh>
    <rPh sb="175" eb="177">
      <t>フカ</t>
    </rPh>
    <rPh sb="177" eb="180">
      <t>カチガク</t>
    </rPh>
    <rPh sb="180" eb="181">
      <t>オヨ</t>
    </rPh>
    <rPh sb="182" eb="185">
      <t>シホンキン</t>
    </rPh>
    <rPh sb="185" eb="186">
      <t>トウ</t>
    </rPh>
    <rPh sb="187" eb="188">
      <t>ガク</t>
    </rPh>
    <rPh sb="189" eb="191">
      <t>タイオウ</t>
    </rPh>
    <rPh sb="193" eb="195">
      <t>ゼニン</t>
    </rPh>
    <rPh sb="195" eb="197">
      <t>シリョウ</t>
    </rPh>
    <rPh sb="197" eb="199">
      <t>コウモク</t>
    </rPh>
    <rPh sb="200" eb="202">
      <t>ブンカツ</t>
    </rPh>
    <rPh sb="202" eb="204">
      <t>ツウチ</t>
    </rPh>
    <rPh sb="207" eb="209">
      <t>ジシュ</t>
    </rPh>
    <rPh sb="209" eb="211">
      <t>ケッテイ</t>
    </rPh>
    <rPh sb="212" eb="214">
      <t>バアイ</t>
    </rPh>
    <phoneticPr fontId="1"/>
  </si>
  <si>
    <t xml:space="preserve">是認処理で使用した是認資料は全て「処理済」とした上で今後の是認には使用されないこと。
</t>
    <rPh sb="0" eb="2">
      <t>ゼニン</t>
    </rPh>
    <rPh sb="2" eb="4">
      <t>ショリ</t>
    </rPh>
    <rPh sb="5" eb="7">
      <t>シヨウ</t>
    </rPh>
    <rPh sb="9" eb="11">
      <t>ゼニン</t>
    </rPh>
    <rPh sb="11" eb="13">
      <t>シリョウ</t>
    </rPh>
    <rPh sb="14" eb="15">
      <t>スベ</t>
    </rPh>
    <rPh sb="17" eb="19">
      <t>ショリ</t>
    </rPh>
    <rPh sb="19" eb="20">
      <t>ズ</t>
    </rPh>
    <rPh sb="24" eb="25">
      <t>ウエ</t>
    </rPh>
    <rPh sb="26" eb="28">
      <t>コンゴ</t>
    </rPh>
    <rPh sb="29" eb="31">
      <t>ゼニン</t>
    </rPh>
    <rPh sb="33" eb="35">
      <t>シヨウ</t>
    </rPh>
    <phoneticPr fontId="1"/>
  </si>
  <si>
    <t xml:space="preserve">是認後に加算金を徴する必要があるもの（課税が期限後申告、重加対象所得あり等）について何かしらの管理を行う機能を有すること。
</t>
    <phoneticPr fontId="1"/>
  </si>
  <si>
    <t>（更正決定是認処理）</t>
    <rPh sb="1" eb="3">
      <t>コウセイ</t>
    </rPh>
    <rPh sb="3" eb="5">
      <t>ケッテイ</t>
    </rPh>
    <rPh sb="5" eb="7">
      <t>ゼニン</t>
    </rPh>
    <rPh sb="7" eb="9">
      <t>ショリ</t>
    </rPh>
    <phoneticPr fontId="1"/>
  </si>
  <si>
    <t xml:space="preserve">「金額不一致」または「分割不一致」が設定された課税データに対して、更正決定の上で金額または分割を一致させた課税データは、月次の是認処理で自動的に是認となること。
</t>
    <rPh sb="1" eb="3">
      <t>キンガク</t>
    </rPh>
    <rPh sb="3" eb="6">
      <t>フイッチ</t>
    </rPh>
    <rPh sb="11" eb="13">
      <t>ブンカツ</t>
    </rPh>
    <rPh sb="13" eb="16">
      <t>フイッチ</t>
    </rPh>
    <rPh sb="18" eb="20">
      <t>セッテイ</t>
    </rPh>
    <rPh sb="23" eb="25">
      <t>カゼイ</t>
    </rPh>
    <rPh sb="29" eb="30">
      <t>タイ</t>
    </rPh>
    <rPh sb="33" eb="35">
      <t>コウセイ</t>
    </rPh>
    <rPh sb="38" eb="39">
      <t>ウエ</t>
    </rPh>
    <rPh sb="40" eb="42">
      <t>キンガク</t>
    </rPh>
    <rPh sb="45" eb="47">
      <t>ブンカツ</t>
    </rPh>
    <rPh sb="48" eb="50">
      <t>イッチ</t>
    </rPh>
    <rPh sb="53" eb="55">
      <t>カゼイ</t>
    </rPh>
    <rPh sb="60" eb="62">
      <t>ゲツジ</t>
    </rPh>
    <rPh sb="63" eb="65">
      <t>ゼニン</t>
    </rPh>
    <rPh sb="65" eb="67">
      <t>ショリ</t>
    </rPh>
    <rPh sb="68" eb="71">
      <t>ジドウテキ</t>
    </rPh>
    <rPh sb="72" eb="74">
      <t>ゼニン</t>
    </rPh>
    <phoneticPr fontId="1"/>
  </si>
  <si>
    <t>更正決定データ自動作成</t>
    <rPh sb="0" eb="2">
      <t>コウセイ</t>
    </rPh>
    <rPh sb="2" eb="4">
      <t>ケッテイ</t>
    </rPh>
    <rPh sb="7" eb="9">
      <t>ジドウ</t>
    </rPh>
    <rPh sb="9" eb="11">
      <t>サクセイ</t>
    </rPh>
    <phoneticPr fontId="1"/>
  </si>
  <si>
    <t xml:space="preserve">是認判定で不一致となった場合、是認資料の課税標準額等を使い、自動計算した税額（差額）を元にして、更正決定のデータを作成できること。
</t>
    <rPh sb="0" eb="2">
      <t>ゼニン</t>
    </rPh>
    <rPh sb="2" eb="4">
      <t>ハンテイ</t>
    </rPh>
    <rPh sb="5" eb="8">
      <t>フイッチ</t>
    </rPh>
    <rPh sb="12" eb="14">
      <t>バアイ</t>
    </rPh>
    <rPh sb="15" eb="17">
      <t>ゼニン</t>
    </rPh>
    <rPh sb="17" eb="19">
      <t>シリョウ</t>
    </rPh>
    <rPh sb="20" eb="22">
      <t>カゼイ</t>
    </rPh>
    <rPh sb="22" eb="24">
      <t>ヒョウジュン</t>
    </rPh>
    <rPh sb="24" eb="25">
      <t>ガク</t>
    </rPh>
    <rPh sb="25" eb="26">
      <t>トウ</t>
    </rPh>
    <rPh sb="27" eb="28">
      <t>ツカ</t>
    </rPh>
    <rPh sb="30" eb="32">
      <t>ジドウ</t>
    </rPh>
    <rPh sb="32" eb="34">
      <t>ケイサン</t>
    </rPh>
    <rPh sb="36" eb="38">
      <t>ゼイガク</t>
    </rPh>
    <rPh sb="39" eb="41">
      <t>サガク</t>
    </rPh>
    <rPh sb="43" eb="44">
      <t>モト</t>
    </rPh>
    <rPh sb="48" eb="50">
      <t>コウセイ</t>
    </rPh>
    <rPh sb="50" eb="52">
      <t>ケッテイ</t>
    </rPh>
    <rPh sb="57" eb="59">
      <t>サクセイ</t>
    </rPh>
    <phoneticPr fontId="1"/>
  </si>
  <si>
    <t xml:space="preserve">「是認」となった場合に、加算金を徴する必要がある場合については、加算金決定の仮課税データが自動作成されること。
※県内・本県法人については期限後申告、自主修正、重加対象所得がある場合/他県本店法人については他県からの課税標準額通知内で加算金に係るデータがある場合など
</t>
    <phoneticPr fontId="1"/>
  </si>
  <si>
    <t xml:space="preserve">是認からの更正決定または加算金決定について、作成したデータの一覧を確認する機能があること。
一覧画面から、更正決定の本税に係る詳細情報および加算金にかかる詳細情報が確認できること。
</t>
    <rPh sb="0" eb="2">
      <t>ゼニン</t>
    </rPh>
    <rPh sb="5" eb="7">
      <t>コウセイ</t>
    </rPh>
    <rPh sb="7" eb="9">
      <t>ケッテイ</t>
    </rPh>
    <rPh sb="12" eb="15">
      <t>カサンキン</t>
    </rPh>
    <rPh sb="15" eb="17">
      <t>ケッテイ</t>
    </rPh>
    <rPh sb="22" eb="24">
      <t>サクセイ</t>
    </rPh>
    <rPh sb="30" eb="32">
      <t>イチラン</t>
    </rPh>
    <rPh sb="33" eb="35">
      <t>カクニン</t>
    </rPh>
    <rPh sb="37" eb="39">
      <t>キノウ</t>
    </rPh>
    <rPh sb="47" eb="49">
      <t>イチラン</t>
    </rPh>
    <rPh sb="49" eb="51">
      <t>ガメン</t>
    </rPh>
    <rPh sb="54" eb="56">
      <t>コウセイ</t>
    </rPh>
    <rPh sb="56" eb="58">
      <t>ケッテイ</t>
    </rPh>
    <rPh sb="59" eb="61">
      <t>ホンゼイ</t>
    </rPh>
    <rPh sb="62" eb="63">
      <t>カカ</t>
    </rPh>
    <rPh sb="64" eb="66">
      <t>ショウサイ</t>
    </rPh>
    <rPh sb="66" eb="68">
      <t>ジョウホウ</t>
    </rPh>
    <rPh sb="71" eb="74">
      <t>カサンキン</t>
    </rPh>
    <rPh sb="78" eb="80">
      <t>ショウサイ</t>
    </rPh>
    <rPh sb="80" eb="82">
      <t>ジョウホウ</t>
    </rPh>
    <rPh sb="83" eb="85">
      <t>カクニン</t>
    </rPh>
    <phoneticPr fontId="1"/>
  </si>
  <si>
    <t xml:space="preserve">更正決定データまたは加算金決定データを作成するにあたり、それぞれの内容を調査するための資料が作成されること。
</t>
    <rPh sb="0" eb="2">
      <t>コウセイ</t>
    </rPh>
    <rPh sb="2" eb="4">
      <t>ケッテイ</t>
    </rPh>
    <rPh sb="10" eb="13">
      <t>カサンキン</t>
    </rPh>
    <rPh sb="13" eb="15">
      <t>ケッテイ</t>
    </rPh>
    <rPh sb="19" eb="21">
      <t>サクセイ</t>
    </rPh>
    <rPh sb="33" eb="35">
      <t>ナイヨウ</t>
    </rPh>
    <rPh sb="36" eb="38">
      <t>チョウサ</t>
    </rPh>
    <rPh sb="43" eb="45">
      <t>シリョウ</t>
    </rPh>
    <rPh sb="46" eb="48">
      <t>サクセイ</t>
    </rPh>
    <phoneticPr fontId="1"/>
  </si>
  <si>
    <t>自動課税処理</t>
    <rPh sb="0" eb="2">
      <t>ジドウ</t>
    </rPh>
    <rPh sb="2" eb="4">
      <t>カゼイ</t>
    </rPh>
    <rPh sb="4" eb="6">
      <t>ショリ</t>
    </rPh>
    <phoneticPr fontId="1"/>
  </si>
  <si>
    <t xml:space="preserve">上記の更正決定データを作成する機能について、オンライン上で当該データの課税実施可否を選択できること。
</t>
    <rPh sb="0" eb="2">
      <t>ジョウキ</t>
    </rPh>
    <rPh sb="3" eb="5">
      <t>コウセイ</t>
    </rPh>
    <rPh sb="5" eb="7">
      <t>ケッテイ</t>
    </rPh>
    <rPh sb="11" eb="13">
      <t>サクセイ</t>
    </rPh>
    <rPh sb="15" eb="17">
      <t>キノウ</t>
    </rPh>
    <rPh sb="27" eb="28">
      <t>ジョウ</t>
    </rPh>
    <rPh sb="29" eb="31">
      <t>トウガイ</t>
    </rPh>
    <rPh sb="35" eb="37">
      <t>カゼイ</t>
    </rPh>
    <rPh sb="37" eb="39">
      <t>ジッシ</t>
    </rPh>
    <rPh sb="39" eb="41">
      <t>カヒ</t>
    </rPh>
    <rPh sb="42" eb="44">
      <t>センタク</t>
    </rPh>
    <phoneticPr fontId="1"/>
  </si>
  <si>
    <t xml:space="preserve">「課税する」場合、次の更正決定のバッチ調定処理において、自動作成された更正決定データに基づき更正決定されること。
</t>
    <rPh sb="1" eb="3">
      <t>カゼイ</t>
    </rPh>
    <rPh sb="6" eb="8">
      <t>バアイ</t>
    </rPh>
    <rPh sb="9" eb="10">
      <t>ツギ</t>
    </rPh>
    <rPh sb="11" eb="13">
      <t>コウセイ</t>
    </rPh>
    <rPh sb="13" eb="15">
      <t>ケッテイ</t>
    </rPh>
    <rPh sb="19" eb="21">
      <t>チョウテイ</t>
    </rPh>
    <rPh sb="21" eb="23">
      <t>ショリ</t>
    </rPh>
    <rPh sb="28" eb="30">
      <t>ジドウ</t>
    </rPh>
    <rPh sb="30" eb="32">
      <t>サクセイ</t>
    </rPh>
    <rPh sb="35" eb="37">
      <t>コウセイ</t>
    </rPh>
    <rPh sb="37" eb="39">
      <t>ケッテイ</t>
    </rPh>
    <rPh sb="43" eb="44">
      <t>モト</t>
    </rPh>
    <rPh sb="46" eb="48">
      <t>コウセイ</t>
    </rPh>
    <rPh sb="48" eb="50">
      <t>ケッテイ</t>
    </rPh>
    <phoneticPr fontId="1"/>
  </si>
  <si>
    <t xml:space="preserve">「課税しない」場合、翌月の是認処理において、元の課税内容（県が課税した状態のまま）で是認された扱いになること。
</t>
    <rPh sb="1" eb="3">
      <t>カゼイ</t>
    </rPh>
    <rPh sb="7" eb="9">
      <t>バアイ</t>
    </rPh>
    <rPh sb="10" eb="12">
      <t>ヨクゲツ</t>
    </rPh>
    <rPh sb="13" eb="15">
      <t>ゼニン</t>
    </rPh>
    <rPh sb="15" eb="17">
      <t>ショリ</t>
    </rPh>
    <rPh sb="22" eb="23">
      <t>モト</t>
    </rPh>
    <rPh sb="24" eb="26">
      <t>カゼイ</t>
    </rPh>
    <rPh sb="26" eb="28">
      <t>ナイヨウ</t>
    </rPh>
    <rPh sb="29" eb="30">
      <t>ケン</t>
    </rPh>
    <rPh sb="31" eb="33">
      <t>カゼイ</t>
    </rPh>
    <rPh sb="35" eb="37">
      <t>ジョウタイ</t>
    </rPh>
    <rPh sb="42" eb="44">
      <t>ゼニン</t>
    </rPh>
    <rPh sb="47" eb="48">
      <t>アツカ</t>
    </rPh>
    <phoneticPr fontId="1"/>
  </si>
  <si>
    <t>他県への課税標準額通知</t>
    <rPh sb="0" eb="2">
      <t>タケン</t>
    </rPh>
    <rPh sb="4" eb="6">
      <t>カゼイ</t>
    </rPh>
    <rPh sb="6" eb="9">
      <t>ヒョウジュンガク</t>
    </rPh>
    <rPh sb="9" eb="11">
      <t>ツウチ</t>
    </rPh>
    <phoneticPr fontId="1"/>
  </si>
  <si>
    <t xml:space="preserve">県民税、事業税ともに課税データが是認扱いとなった課税データについて、他県への課税標準額通知データ（送信前確認用）が自動で作成されること。
</t>
    <rPh sb="0" eb="3">
      <t>ケンミンゼイ</t>
    </rPh>
    <rPh sb="4" eb="7">
      <t>ジギョウゼイ</t>
    </rPh>
    <rPh sb="10" eb="12">
      <t>カゼイ</t>
    </rPh>
    <rPh sb="16" eb="18">
      <t>ゼニン</t>
    </rPh>
    <rPh sb="18" eb="19">
      <t>アツカ</t>
    </rPh>
    <rPh sb="24" eb="26">
      <t>カゼイ</t>
    </rPh>
    <rPh sb="34" eb="36">
      <t>タケン</t>
    </rPh>
    <rPh sb="38" eb="40">
      <t>カゼイ</t>
    </rPh>
    <rPh sb="40" eb="43">
      <t>ヒョウジュンガク</t>
    </rPh>
    <rPh sb="43" eb="45">
      <t>ツウチ</t>
    </rPh>
    <rPh sb="49" eb="51">
      <t>ソウシン</t>
    </rPh>
    <rPh sb="51" eb="52">
      <t>マエ</t>
    </rPh>
    <rPh sb="52" eb="54">
      <t>カクニン</t>
    </rPh>
    <rPh sb="54" eb="55">
      <t>ヨウ</t>
    </rPh>
    <rPh sb="57" eb="59">
      <t>ジドウ</t>
    </rPh>
    <rPh sb="60" eb="62">
      <t>サクセイ</t>
    </rPh>
    <phoneticPr fontId="1"/>
  </si>
  <si>
    <t xml:space="preserve">他県への課税標準額通知データ（送信前確認用）はオンライン画面で確認及び編集が行えること。
オンライン画面はeLTAX指定フォーマットと同じ画面が表示されること。
他県あて通知して良いものについて、「確認済」とする機能を有すること。
</t>
    <rPh sb="0" eb="2">
      <t>タケン</t>
    </rPh>
    <rPh sb="4" eb="6">
      <t>カゼイ</t>
    </rPh>
    <rPh sb="6" eb="9">
      <t>ヒョウジュンガク</t>
    </rPh>
    <rPh sb="9" eb="11">
      <t>ツウチ</t>
    </rPh>
    <rPh sb="15" eb="18">
      <t>ソウシンマエ</t>
    </rPh>
    <rPh sb="18" eb="20">
      <t>カクニン</t>
    </rPh>
    <rPh sb="20" eb="21">
      <t>ヨウ</t>
    </rPh>
    <rPh sb="28" eb="30">
      <t>ガメン</t>
    </rPh>
    <rPh sb="31" eb="33">
      <t>カクニン</t>
    </rPh>
    <rPh sb="33" eb="34">
      <t>オヨ</t>
    </rPh>
    <rPh sb="35" eb="37">
      <t>ヘンシュウ</t>
    </rPh>
    <rPh sb="38" eb="39">
      <t>オコナ</t>
    </rPh>
    <rPh sb="50" eb="52">
      <t>ガメン</t>
    </rPh>
    <rPh sb="58" eb="60">
      <t>シテイ</t>
    </rPh>
    <rPh sb="67" eb="68">
      <t>オナ</t>
    </rPh>
    <rPh sb="69" eb="71">
      <t>ガメン</t>
    </rPh>
    <rPh sb="72" eb="74">
      <t>ヒョウジ</t>
    </rPh>
    <rPh sb="81" eb="83">
      <t>タケン</t>
    </rPh>
    <rPh sb="85" eb="87">
      <t>ツウチ</t>
    </rPh>
    <rPh sb="89" eb="90">
      <t>ヨ</t>
    </rPh>
    <rPh sb="99" eb="101">
      <t>カクニン</t>
    </rPh>
    <rPh sb="101" eb="102">
      <t>ズ</t>
    </rPh>
    <rPh sb="106" eb="108">
      <t>キノウ</t>
    </rPh>
    <rPh sb="109" eb="110">
      <t>ユウ</t>
    </rPh>
    <phoneticPr fontId="1"/>
  </si>
  <si>
    <t xml:space="preserve">「確認済」とされた、他県への課税標準額通知データ（送信前確認用）について、翌月の是認処理時に、eLTAX送信用ファイルを作成し、審査サーバ転送されること。
※他県への通知にあたり、確認済とした以降の職員の作業は生じないようにすること。（eLTAXでの送信手続きを除く）
</t>
    <rPh sb="1" eb="3">
      <t>カクニン</t>
    </rPh>
    <rPh sb="3" eb="4">
      <t>ズ</t>
    </rPh>
    <rPh sb="10" eb="12">
      <t>タケン</t>
    </rPh>
    <rPh sb="14" eb="16">
      <t>カゼイ</t>
    </rPh>
    <rPh sb="16" eb="19">
      <t>ヒョウジュンガク</t>
    </rPh>
    <rPh sb="19" eb="21">
      <t>ツウチ</t>
    </rPh>
    <rPh sb="25" eb="28">
      <t>ソウシンマエ</t>
    </rPh>
    <rPh sb="28" eb="30">
      <t>カクニン</t>
    </rPh>
    <rPh sb="30" eb="31">
      <t>ヨウ</t>
    </rPh>
    <rPh sb="37" eb="39">
      <t>ヨクゲツ</t>
    </rPh>
    <rPh sb="40" eb="42">
      <t>ゼニン</t>
    </rPh>
    <rPh sb="42" eb="44">
      <t>ショリ</t>
    </rPh>
    <rPh sb="44" eb="45">
      <t>ジ</t>
    </rPh>
    <rPh sb="52" eb="55">
      <t>ソウシンヨウ</t>
    </rPh>
    <rPh sb="60" eb="62">
      <t>サクセイ</t>
    </rPh>
    <rPh sb="64" eb="66">
      <t>シンサ</t>
    </rPh>
    <rPh sb="69" eb="71">
      <t>テンソウ</t>
    </rPh>
    <rPh sb="80" eb="82">
      <t>タケン</t>
    </rPh>
    <rPh sb="84" eb="86">
      <t>ツウチ</t>
    </rPh>
    <rPh sb="91" eb="93">
      <t>カクニン</t>
    </rPh>
    <rPh sb="93" eb="94">
      <t>ズ</t>
    </rPh>
    <rPh sb="97" eb="99">
      <t>イコウ</t>
    </rPh>
    <rPh sb="100" eb="102">
      <t>ショクイン</t>
    </rPh>
    <rPh sb="103" eb="105">
      <t>サギョウ</t>
    </rPh>
    <rPh sb="106" eb="107">
      <t>ショウ</t>
    </rPh>
    <rPh sb="126" eb="128">
      <t>ソウシン</t>
    </rPh>
    <rPh sb="128" eb="130">
      <t>テツヅ</t>
    </rPh>
    <rPh sb="132" eb="133">
      <t>ノゾ</t>
    </rPh>
    <phoneticPr fontId="1"/>
  </si>
  <si>
    <t>市町村への法人税額通知</t>
    <rPh sb="0" eb="3">
      <t>シチョウソン</t>
    </rPh>
    <rPh sb="5" eb="8">
      <t>ホウジンゼイ</t>
    </rPh>
    <rPh sb="8" eb="9">
      <t>ガク</t>
    </rPh>
    <rPh sb="9" eb="11">
      <t>ツウチ</t>
    </rPh>
    <phoneticPr fontId="1"/>
  </si>
  <si>
    <t xml:space="preserve">是認処理時に、是認用に取り込んだ法人名簿・申告決議データをもとに、市町村への法人税額通知データ（送信前確認用）が自動で作成されること。
</t>
    <rPh sb="0" eb="2">
      <t>ゼニン</t>
    </rPh>
    <rPh sb="2" eb="4">
      <t>ショリ</t>
    </rPh>
    <rPh sb="4" eb="5">
      <t>ジ</t>
    </rPh>
    <rPh sb="7" eb="9">
      <t>ゼニン</t>
    </rPh>
    <rPh sb="9" eb="10">
      <t>ヨウ</t>
    </rPh>
    <rPh sb="11" eb="12">
      <t>ト</t>
    </rPh>
    <rPh sb="13" eb="14">
      <t>コ</t>
    </rPh>
    <rPh sb="16" eb="18">
      <t>ホウジン</t>
    </rPh>
    <rPh sb="33" eb="36">
      <t>シチョウソン</t>
    </rPh>
    <rPh sb="38" eb="41">
      <t>ホウジンゼイ</t>
    </rPh>
    <rPh sb="41" eb="42">
      <t>ガク</t>
    </rPh>
    <rPh sb="42" eb="44">
      <t>ツウチ</t>
    </rPh>
    <rPh sb="48" eb="51">
      <t>ソウシンマエ</t>
    </rPh>
    <rPh sb="51" eb="53">
      <t>カクニン</t>
    </rPh>
    <rPh sb="53" eb="54">
      <t>ヨウ</t>
    </rPh>
    <rPh sb="56" eb="58">
      <t>ジドウ</t>
    </rPh>
    <rPh sb="59" eb="61">
      <t>サクセイ</t>
    </rPh>
    <phoneticPr fontId="1"/>
  </si>
  <si>
    <t xml:space="preserve">市町村への法人税額通知データ（送信前確認用）はオンライン画面で確認及び編集が行えること。
オンライン画面はeLTAX指定フォーマットと同じ画面が表示されること。
市町村あて通知して良いものについて、「確認済」とする機能を有すること。
</t>
    <rPh sb="0" eb="3">
      <t>シチョウソン</t>
    </rPh>
    <rPh sb="5" eb="8">
      <t>ホウジンゼイ</t>
    </rPh>
    <rPh sb="8" eb="9">
      <t>ガク</t>
    </rPh>
    <rPh sb="9" eb="11">
      <t>ツウチ</t>
    </rPh>
    <rPh sb="15" eb="18">
      <t>ソウシンマエ</t>
    </rPh>
    <rPh sb="18" eb="20">
      <t>カクニン</t>
    </rPh>
    <rPh sb="20" eb="21">
      <t>ヨウ</t>
    </rPh>
    <rPh sb="28" eb="30">
      <t>ガメン</t>
    </rPh>
    <rPh sb="31" eb="33">
      <t>カクニン</t>
    </rPh>
    <rPh sb="33" eb="34">
      <t>オヨ</t>
    </rPh>
    <rPh sb="35" eb="37">
      <t>ヘンシュウ</t>
    </rPh>
    <rPh sb="38" eb="39">
      <t>オコナ</t>
    </rPh>
    <rPh sb="50" eb="52">
      <t>ガメン</t>
    </rPh>
    <rPh sb="58" eb="60">
      <t>シテイ</t>
    </rPh>
    <rPh sb="67" eb="68">
      <t>オナ</t>
    </rPh>
    <rPh sb="69" eb="71">
      <t>ガメン</t>
    </rPh>
    <rPh sb="72" eb="74">
      <t>ヒョウジ</t>
    </rPh>
    <rPh sb="81" eb="84">
      <t>シチョウソン</t>
    </rPh>
    <rPh sb="86" eb="88">
      <t>ツウチ</t>
    </rPh>
    <rPh sb="90" eb="91">
      <t>ヨ</t>
    </rPh>
    <rPh sb="100" eb="102">
      <t>カクニン</t>
    </rPh>
    <rPh sb="102" eb="103">
      <t>ズ</t>
    </rPh>
    <rPh sb="107" eb="109">
      <t>キノウ</t>
    </rPh>
    <rPh sb="110" eb="111">
      <t>ユウ</t>
    </rPh>
    <phoneticPr fontId="1"/>
  </si>
  <si>
    <t xml:space="preserve">「確認済」とされた、市町村への法人税額通知データ（送信前確認用）について、翌月の是認処理時に、eLTAX送信用ファイルを作成し、審査サーバ転送されること。
※市町村への通知にあたり、確認済とした以降の職員の作業は生じないようにすること。（eLTAXでの送信手続きを除く）
</t>
    <rPh sb="1" eb="3">
      <t>カクニン</t>
    </rPh>
    <rPh sb="3" eb="4">
      <t>ズ</t>
    </rPh>
    <rPh sb="10" eb="13">
      <t>シチョウソン</t>
    </rPh>
    <rPh sb="15" eb="18">
      <t>ホウジンゼイ</t>
    </rPh>
    <rPh sb="18" eb="19">
      <t>ガク</t>
    </rPh>
    <rPh sb="19" eb="21">
      <t>ツウチ</t>
    </rPh>
    <rPh sb="25" eb="28">
      <t>ソウシンマエ</t>
    </rPh>
    <rPh sb="28" eb="30">
      <t>カクニン</t>
    </rPh>
    <rPh sb="30" eb="31">
      <t>ヨウ</t>
    </rPh>
    <rPh sb="37" eb="39">
      <t>ヨクゲツ</t>
    </rPh>
    <rPh sb="40" eb="42">
      <t>ゼニン</t>
    </rPh>
    <rPh sb="42" eb="44">
      <t>ショリ</t>
    </rPh>
    <rPh sb="44" eb="45">
      <t>ジ</t>
    </rPh>
    <rPh sb="52" eb="55">
      <t>ソウシンヨウ</t>
    </rPh>
    <rPh sb="60" eb="62">
      <t>サクセイ</t>
    </rPh>
    <rPh sb="64" eb="66">
      <t>シンサ</t>
    </rPh>
    <rPh sb="69" eb="71">
      <t>テンソウ</t>
    </rPh>
    <rPh sb="80" eb="83">
      <t>シチョウソン</t>
    </rPh>
    <rPh sb="85" eb="87">
      <t>ツウチ</t>
    </rPh>
    <rPh sb="92" eb="94">
      <t>カクニン</t>
    </rPh>
    <rPh sb="94" eb="95">
      <t>ズ</t>
    </rPh>
    <rPh sb="98" eb="100">
      <t>イコウ</t>
    </rPh>
    <rPh sb="101" eb="103">
      <t>ショクイン</t>
    </rPh>
    <rPh sb="104" eb="106">
      <t>サギョウ</t>
    </rPh>
    <rPh sb="107" eb="108">
      <t>ショウ</t>
    </rPh>
    <rPh sb="127" eb="129">
      <t>ソウシン</t>
    </rPh>
    <rPh sb="129" eb="131">
      <t>テツヅ</t>
    </rPh>
    <rPh sb="133" eb="134">
      <t>ノゾ</t>
    </rPh>
    <phoneticPr fontId="1"/>
  </si>
  <si>
    <t>是認結果</t>
    <rPh sb="0" eb="2">
      <t>ゼニン</t>
    </rPh>
    <rPh sb="2" eb="4">
      <t>ケッカ</t>
    </rPh>
    <phoneticPr fontId="1"/>
  </si>
  <si>
    <t xml:space="preserve">是認結果を一覧で出力できる機能を有すること。（正常系）
</t>
    <rPh sb="0" eb="2">
      <t>ゼニン</t>
    </rPh>
    <rPh sb="2" eb="4">
      <t>ケッカ</t>
    </rPh>
    <rPh sb="5" eb="7">
      <t>イチラン</t>
    </rPh>
    <rPh sb="8" eb="10">
      <t>シュツリョク</t>
    </rPh>
    <rPh sb="13" eb="15">
      <t>キノウ</t>
    </rPh>
    <rPh sb="16" eb="17">
      <t>ユウ</t>
    </rPh>
    <rPh sb="23" eb="26">
      <t>セイジョウケイ</t>
    </rPh>
    <phoneticPr fontId="1"/>
  </si>
  <si>
    <t>是認結果（エラー系）</t>
    <rPh sb="0" eb="2">
      <t>ゼニン</t>
    </rPh>
    <rPh sb="2" eb="4">
      <t>ケッカ</t>
    </rPh>
    <rPh sb="8" eb="9">
      <t>ケイ</t>
    </rPh>
    <phoneticPr fontId="1"/>
  </si>
  <si>
    <t xml:space="preserve">是認処理を行った結果、是認とならなかったものについて、一覧で出力できる機能を有すること。（異常系）
</t>
    <rPh sb="0" eb="2">
      <t>ゼニン</t>
    </rPh>
    <rPh sb="2" eb="4">
      <t>ショリ</t>
    </rPh>
    <rPh sb="5" eb="6">
      <t>オコナ</t>
    </rPh>
    <rPh sb="8" eb="10">
      <t>ケッカ</t>
    </rPh>
    <rPh sb="11" eb="13">
      <t>ゼニン</t>
    </rPh>
    <rPh sb="27" eb="29">
      <t>イチラン</t>
    </rPh>
    <rPh sb="30" eb="32">
      <t>シュツリョク</t>
    </rPh>
    <rPh sb="35" eb="37">
      <t>キノウ</t>
    </rPh>
    <rPh sb="38" eb="39">
      <t>ユウ</t>
    </rPh>
    <rPh sb="45" eb="47">
      <t>イジョウ</t>
    </rPh>
    <rPh sb="47" eb="48">
      <t>ケイ</t>
    </rPh>
    <phoneticPr fontId="1"/>
  </si>
  <si>
    <t>分割通知等</t>
    <rPh sb="0" eb="2">
      <t>ブンカツ</t>
    </rPh>
    <rPh sb="2" eb="4">
      <t>ツウチ</t>
    </rPh>
    <rPh sb="4" eb="5">
      <t>トウ</t>
    </rPh>
    <phoneticPr fontId="1"/>
  </si>
  <si>
    <t xml:space="preserve">是認処理を行った結果、他県への課税標準額通知、市町村への課税標準額通知の一覧が出力できる機能を有すること。
</t>
    <rPh sb="0" eb="2">
      <t>ゼニン</t>
    </rPh>
    <rPh sb="2" eb="4">
      <t>ショリ</t>
    </rPh>
    <rPh sb="5" eb="6">
      <t>オコナ</t>
    </rPh>
    <rPh sb="8" eb="10">
      <t>ケッカ</t>
    </rPh>
    <rPh sb="11" eb="13">
      <t>タケン</t>
    </rPh>
    <rPh sb="15" eb="17">
      <t>カゼイ</t>
    </rPh>
    <rPh sb="17" eb="20">
      <t>ヒョウジュンガク</t>
    </rPh>
    <rPh sb="20" eb="22">
      <t>ツウチ</t>
    </rPh>
    <rPh sb="23" eb="26">
      <t>シチョウソン</t>
    </rPh>
    <rPh sb="28" eb="30">
      <t>カゼイ</t>
    </rPh>
    <rPh sb="30" eb="33">
      <t>ヒョウジュンガク</t>
    </rPh>
    <rPh sb="33" eb="35">
      <t>ツウチ</t>
    </rPh>
    <rPh sb="36" eb="38">
      <t>イチラン</t>
    </rPh>
    <rPh sb="39" eb="41">
      <t>シュツリョク</t>
    </rPh>
    <rPh sb="44" eb="46">
      <t>キノウ</t>
    </rPh>
    <rPh sb="47" eb="48">
      <t>ユウ</t>
    </rPh>
    <phoneticPr fontId="1"/>
  </si>
  <si>
    <t>是認処理における自動判定</t>
    <phoneticPr fontId="1"/>
  </si>
  <si>
    <t xml:space="preserve">突合対象課税データが修正申告である場合、修正申告日と突合される是認資料の施行年月日から、自主修正／義務修正を自動判定し、更新する機能を有すること。
上記自動判定によって更新されたもの及び、変更できず確認が必要なものについて一覧のデータが出力できること。
</t>
    <rPh sb="54" eb="56">
      <t>ジドウ</t>
    </rPh>
    <rPh sb="56" eb="58">
      <t>ハンテイ</t>
    </rPh>
    <rPh sb="60" eb="62">
      <t>コウシン</t>
    </rPh>
    <rPh sb="64" eb="66">
      <t>キノウ</t>
    </rPh>
    <rPh sb="67" eb="68">
      <t>ユウ</t>
    </rPh>
    <rPh sb="85" eb="87">
      <t>コウシン</t>
    </rPh>
    <rPh sb="112" eb="114">
      <t>イチラン</t>
    </rPh>
    <rPh sb="119" eb="121">
      <t>シュツリョク</t>
    </rPh>
    <phoneticPr fontId="1"/>
  </si>
  <si>
    <t>更正決定</t>
    <rPh sb="0" eb="2">
      <t>コウセイ</t>
    </rPh>
    <rPh sb="2" eb="4">
      <t>ケッテイ</t>
    </rPh>
    <phoneticPr fontId="1"/>
  </si>
  <si>
    <t>更正決定調査書入力</t>
    <rPh sb="0" eb="2">
      <t>コウセイ</t>
    </rPh>
    <rPh sb="2" eb="4">
      <t>ケッテイ</t>
    </rPh>
    <rPh sb="4" eb="7">
      <t>チョウサショ</t>
    </rPh>
    <rPh sb="7" eb="9">
      <t>ニュウリョク</t>
    </rPh>
    <phoneticPr fontId="1"/>
  </si>
  <si>
    <t xml:space="preserve">以下の申告に対して、更正または決定の内容を入力できること。
・予定、中間、みなす、退職、見込、確定、均等割、清算予納、分配、清算、合併
更正請求日、国税更正日が入力できること。
更正決定理由をプルダウン等を用いて選択式の入力方法で入力できること。
更正決定理由に応じて、還付加算金の計算を行えること。
</t>
    <rPh sb="0" eb="2">
      <t>イカ</t>
    </rPh>
    <rPh sb="3" eb="5">
      <t>シンコク</t>
    </rPh>
    <rPh sb="6" eb="7">
      <t>タイ</t>
    </rPh>
    <rPh sb="10" eb="12">
      <t>コウセイ</t>
    </rPh>
    <rPh sb="15" eb="17">
      <t>ケッテイ</t>
    </rPh>
    <rPh sb="18" eb="20">
      <t>ナイヨウ</t>
    </rPh>
    <rPh sb="21" eb="23">
      <t>ニュウリョク</t>
    </rPh>
    <rPh sb="32" eb="34">
      <t>ヨテイ</t>
    </rPh>
    <rPh sb="35" eb="37">
      <t>チュウカン</t>
    </rPh>
    <rPh sb="42" eb="44">
      <t>タイショク</t>
    </rPh>
    <rPh sb="45" eb="47">
      <t>ミコ</t>
    </rPh>
    <rPh sb="48" eb="50">
      <t>カクテイ</t>
    </rPh>
    <rPh sb="51" eb="54">
      <t>キントウワリ</t>
    </rPh>
    <rPh sb="55" eb="57">
      <t>セイサン</t>
    </rPh>
    <rPh sb="57" eb="59">
      <t>ヨノウ</t>
    </rPh>
    <rPh sb="60" eb="62">
      <t>ブンパイ</t>
    </rPh>
    <rPh sb="63" eb="65">
      <t>セイサン</t>
    </rPh>
    <rPh sb="66" eb="68">
      <t>ガッペイ</t>
    </rPh>
    <rPh sb="70" eb="72">
      <t>コウセイ</t>
    </rPh>
    <rPh sb="72" eb="75">
      <t>セイキュウビ</t>
    </rPh>
    <rPh sb="76" eb="78">
      <t>コクゼイ</t>
    </rPh>
    <rPh sb="78" eb="80">
      <t>コウセイ</t>
    </rPh>
    <rPh sb="80" eb="81">
      <t>ヒ</t>
    </rPh>
    <rPh sb="82" eb="84">
      <t>ニュウリョク</t>
    </rPh>
    <rPh sb="91" eb="93">
      <t>コウセイ</t>
    </rPh>
    <rPh sb="93" eb="95">
      <t>ケッテイ</t>
    </rPh>
    <rPh sb="95" eb="97">
      <t>リユウ</t>
    </rPh>
    <rPh sb="103" eb="104">
      <t>トウ</t>
    </rPh>
    <rPh sb="105" eb="106">
      <t>モチ</t>
    </rPh>
    <rPh sb="108" eb="110">
      <t>センタク</t>
    </rPh>
    <rPh sb="110" eb="111">
      <t>シキ</t>
    </rPh>
    <rPh sb="112" eb="114">
      <t>ニュウリョク</t>
    </rPh>
    <rPh sb="114" eb="116">
      <t>ホウホウ</t>
    </rPh>
    <rPh sb="117" eb="119">
      <t>ニュウリョク</t>
    </rPh>
    <rPh sb="127" eb="129">
      <t>コウセイ</t>
    </rPh>
    <rPh sb="129" eb="131">
      <t>ケッテイ</t>
    </rPh>
    <rPh sb="131" eb="133">
      <t>リユウ</t>
    </rPh>
    <rPh sb="134" eb="135">
      <t>オウ</t>
    </rPh>
    <rPh sb="138" eb="140">
      <t>カンプ</t>
    </rPh>
    <rPh sb="140" eb="143">
      <t>カサンキン</t>
    </rPh>
    <rPh sb="144" eb="146">
      <t>ケイサン</t>
    </rPh>
    <rPh sb="147" eb="148">
      <t>オコナ</t>
    </rPh>
    <phoneticPr fontId="1"/>
  </si>
  <si>
    <t>加算金決定</t>
    <rPh sb="0" eb="3">
      <t>カサンキン</t>
    </rPh>
    <rPh sb="3" eb="5">
      <t>ケッテイ</t>
    </rPh>
    <phoneticPr fontId="1"/>
  </si>
  <si>
    <t xml:space="preserve">加算金のみの決定のデータを入力できること。
</t>
    <rPh sb="0" eb="3">
      <t>カサンキン</t>
    </rPh>
    <rPh sb="6" eb="8">
      <t>ケッテイ</t>
    </rPh>
    <rPh sb="13" eb="15">
      <t>ニュウリョク</t>
    </rPh>
    <phoneticPr fontId="1"/>
  </si>
  <si>
    <t xml:space="preserve">申告書入力と同様のエラーチェックを行うこと。
また、エラーに係る諸機能について、申告書入力と同様の機能を有していること。
</t>
    <rPh sb="0" eb="3">
      <t>シンコクショ</t>
    </rPh>
    <rPh sb="3" eb="5">
      <t>ニュウリョク</t>
    </rPh>
    <rPh sb="6" eb="8">
      <t>ドウヨウ</t>
    </rPh>
    <rPh sb="17" eb="18">
      <t>オコナ</t>
    </rPh>
    <rPh sb="31" eb="32">
      <t>カカ</t>
    </rPh>
    <rPh sb="33" eb="34">
      <t>ショ</t>
    </rPh>
    <rPh sb="34" eb="36">
      <t>キノウ</t>
    </rPh>
    <rPh sb="41" eb="44">
      <t>シンコクショ</t>
    </rPh>
    <rPh sb="44" eb="46">
      <t>ニュウリョク</t>
    </rPh>
    <rPh sb="47" eb="49">
      <t>ドウヨウ</t>
    </rPh>
    <rPh sb="50" eb="52">
      <t>キノウ</t>
    </rPh>
    <rPh sb="53" eb="54">
      <t>ユウ</t>
    </rPh>
    <phoneticPr fontId="1"/>
  </si>
  <si>
    <t xml:space="preserve">事務所担当の任意のタイミングで、調定エラーが無く、調定対象とされている更正決定データを出力できること。
データは調定区分（オンライン／バッチ）が区別できる形で出力できること。
</t>
    <rPh sb="0" eb="3">
      <t>ジムショ</t>
    </rPh>
    <rPh sb="3" eb="5">
      <t>タントウ</t>
    </rPh>
    <rPh sb="6" eb="8">
      <t>ニンイ</t>
    </rPh>
    <rPh sb="16" eb="18">
      <t>チョウテイ</t>
    </rPh>
    <rPh sb="22" eb="23">
      <t>ナ</t>
    </rPh>
    <rPh sb="25" eb="27">
      <t>チョウテイ</t>
    </rPh>
    <rPh sb="27" eb="29">
      <t>タイショウ</t>
    </rPh>
    <rPh sb="35" eb="37">
      <t>コウセイ</t>
    </rPh>
    <rPh sb="37" eb="39">
      <t>ケッテイ</t>
    </rPh>
    <rPh sb="43" eb="45">
      <t>シュツリョク</t>
    </rPh>
    <rPh sb="57" eb="59">
      <t>チョウテイ</t>
    </rPh>
    <rPh sb="59" eb="61">
      <t>クブン</t>
    </rPh>
    <rPh sb="73" eb="75">
      <t>クベツ</t>
    </rPh>
    <rPh sb="78" eb="79">
      <t>カタチ</t>
    </rPh>
    <rPh sb="80" eb="82">
      <t>シュツリョク</t>
    </rPh>
    <phoneticPr fontId="1"/>
  </si>
  <si>
    <t>調定機能</t>
    <rPh sb="0" eb="2">
      <t>チョウテイ</t>
    </rPh>
    <rPh sb="2" eb="4">
      <t>キノウ</t>
    </rPh>
    <phoneticPr fontId="1"/>
  </si>
  <si>
    <t xml:space="preserve">あらかじめ予定されたスケジュールに従い、バッチ処理で更正決定の調定が行えること。
更正決定データは以下の３種類のパターンで作成されることを想定し、いずれの場合でも調定できること
・オンライン入力または是認からの自動作成
・加算金のみ決定として入力
・みなす画面からオンライン入力または不申告管理機能により作成されたみなすデータ
</t>
    <rPh sb="5" eb="7">
      <t>ヨテイ</t>
    </rPh>
    <rPh sb="17" eb="18">
      <t>シタガ</t>
    </rPh>
    <rPh sb="23" eb="25">
      <t>ショリ</t>
    </rPh>
    <rPh sb="26" eb="28">
      <t>コウセイ</t>
    </rPh>
    <rPh sb="28" eb="30">
      <t>ケッテイ</t>
    </rPh>
    <rPh sb="31" eb="33">
      <t>チョウテイ</t>
    </rPh>
    <rPh sb="34" eb="35">
      <t>オコナ</t>
    </rPh>
    <rPh sb="42" eb="44">
      <t>コウセイ</t>
    </rPh>
    <rPh sb="44" eb="46">
      <t>ケッテイ</t>
    </rPh>
    <rPh sb="50" eb="52">
      <t>イカ</t>
    </rPh>
    <rPh sb="54" eb="56">
      <t>シュルイ</t>
    </rPh>
    <rPh sb="62" eb="64">
      <t>サクセイ</t>
    </rPh>
    <rPh sb="70" eb="72">
      <t>ソウテイ</t>
    </rPh>
    <rPh sb="78" eb="80">
      <t>バアイ</t>
    </rPh>
    <rPh sb="82" eb="84">
      <t>チョウテイ</t>
    </rPh>
    <rPh sb="101" eb="103">
      <t>ゼニン</t>
    </rPh>
    <rPh sb="106" eb="108">
      <t>ジドウ</t>
    </rPh>
    <rPh sb="108" eb="110">
      <t>サクセイ</t>
    </rPh>
    <rPh sb="112" eb="115">
      <t>カサンキン</t>
    </rPh>
    <rPh sb="117" eb="119">
      <t>ケッテイ</t>
    </rPh>
    <rPh sb="122" eb="124">
      <t>ニュウリョク</t>
    </rPh>
    <rPh sb="129" eb="131">
      <t>ガメン</t>
    </rPh>
    <rPh sb="138" eb="140">
      <t>ニュウリョク</t>
    </rPh>
    <phoneticPr fontId="1"/>
  </si>
  <si>
    <t xml:space="preserve">入力されている更正決定データのうち、任意のデータについて、事務所担当の任意タイミングでオンライン調定を行うことができること。
</t>
    <rPh sb="0" eb="2">
      <t>ニュウリョク</t>
    </rPh>
    <rPh sb="7" eb="9">
      <t>コウセイ</t>
    </rPh>
    <rPh sb="9" eb="11">
      <t>ケッテイ</t>
    </rPh>
    <rPh sb="18" eb="20">
      <t>ニンイ</t>
    </rPh>
    <rPh sb="29" eb="32">
      <t>ジムショ</t>
    </rPh>
    <rPh sb="32" eb="34">
      <t>タントウ</t>
    </rPh>
    <rPh sb="35" eb="37">
      <t>ニンイ</t>
    </rPh>
    <rPh sb="48" eb="50">
      <t>チョウテイ</t>
    </rPh>
    <rPh sb="51" eb="52">
      <t>オコナ</t>
    </rPh>
    <phoneticPr fontId="1"/>
  </si>
  <si>
    <t xml:space="preserve">更正決定理由は徴収情報に引き継がれること。
重加算金の決定がある場合、延滞金の除算期間変更について、徴収情報に引き継がれること。
</t>
    <rPh sb="7" eb="9">
      <t>チョウシュウ</t>
    </rPh>
    <rPh sb="9" eb="11">
      <t>ジョウホウ</t>
    </rPh>
    <rPh sb="12" eb="13">
      <t>ヒ</t>
    </rPh>
    <rPh sb="14" eb="15">
      <t>ツ</t>
    </rPh>
    <rPh sb="23" eb="24">
      <t>ジュウ</t>
    </rPh>
    <rPh sb="24" eb="27">
      <t>カサンキン</t>
    </rPh>
    <rPh sb="28" eb="30">
      <t>ケッテイ</t>
    </rPh>
    <rPh sb="33" eb="35">
      <t>バアイ</t>
    </rPh>
    <rPh sb="36" eb="39">
      <t>エンタイキン</t>
    </rPh>
    <rPh sb="40" eb="42">
      <t>ジョサン</t>
    </rPh>
    <rPh sb="42" eb="44">
      <t>キカン</t>
    </rPh>
    <rPh sb="44" eb="46">
      <t>ヘンコウ</t>
    </rPh>
    <rPh sb="51" eb="53">
      <t>チョウシュウ</t>
    </rPh>
    <rPh sb="53" eb="55">
      <t>ジョウホウ</t>
    </rPh>
    <rPh sb="56" eb="57">
      <t>ヒ</t>
    </rPh>
    <rPh sb="58" eb="59">
      <t>ツ</t>
    </rPh>
    <phoneticPr fontId="1"/>
  </si>
  <si>
    <r>
      <t>調定対象となっているデータについて、</t>
    </r>
    <r>
      <rPr>
        <u/>
        <sz val="9"/>
        <color theme="1"/>
        <rFont val="ＭＳ Ｐゴシック"/>
        <family val="3"/>
        <charset val="128"/>
      </rPr>
      <t>スケジュールされたバッチ調定日より前の任意のタイミング</t>
    </r>
    <r>
      <rPr>
        <sz val="9"/>
        <color theme="1"/>
        <rFont val="ＭＳ Ｐゴシック"/>
        <family val="3"/>
        <charset val="128"/>
      </rPr>
      <t xml:space="preserve">で、以下の帳票を出力できること。
・調定回議書等一式
・更正決定通知兼納付告知書（公印あり）、（公印なし）
・納付書（更正決定）（eL-QR対応）
また、更正決定通知書を作成した一覧をデータで出力できること。
・更正・決定告知書作成一覧表
</t>
    </r>
    <rPh sb="0" eb="2">
      <t>チョウテイ</t>
    </rPh>
    <rPh sb="2" eb="4">
      <t>タイショウ</t>
    </rPh>
    <rPh sb="30" eb="32">
      <t>チョウテイ</t>
    </rPh>
    <rPh sb="32" eb="33">
      <t>ビ</t>
    </rPh>
    <rPh sb="35" eb="36">
      <t>マエ</t>
    </rPh>
    <rPh sb="37" eb="39">
      <t>ニンイ</t>
    </rPh>
    <rPh sb="47" eb="49">
      <t>イカ</t>
    </rPh>
    <rPh sb="50" eb="52">
      <t>チョウヒョウ</t>
    </rPh>
    <rPh sb="53" eb="55">
      <t>シュツリョク</t>
    </rPh>
    <rPh sb="64" eb="66">
      <t>チョウテイ</t>
    </rPh>
    <rPh sb="66" eb="69">
      <t>カイギショ</t>
    </rPh>
    <rPh sb="69" eb="70">
      <t>トウ</t>
    </rPh>
    <rPh sb="70" eb="72">
      <t>イッシキ</t>
    </rPh>
    <rPh sb="116" eb="118">
      <t>タイオウ</t>
    </rPh>
    <rPh sb="124" eb="126">
      <t>コウセイ</t>
    </rPh>
    <rPh sb="126" eb="128">
      <t>ケッテイ</t>
    </rPh>
    <rPh sb="128" eb="131">
      <t>ツウチショ</t>
    </rPh>
    <rPh sb="132" eb="134">
      <t>サクセイ</t>
    </rPh>
    <rPh sb="136" eb="138">
      <t>イチラン</t>
    </rPh>
    <rPh sb="143" eb="145">
      <t>シュツリョク</t>
    </rPh>
    <phoneticPr fontId="1"/>
  </si>
  <si>
    <t xml:space="preserve">「更正決定通知兼納付告知書（公印あり）、（公印なし）」と「納付書（更正決定）（eL-QR対応）」については、調定後の任意のタイミングでオンラインから再出力できること。
</t>
    <rPh sb="54" eb="56">
      <t>チョウテイ</t>
    </rPh>
    <rPh sb="56" eb="57">
      <t>アト</t>
    </rPh>
    <rPh sb="58" eb="60">
      <t>ニンイ</t>
    </rPh>
    <rPh sb="74" eb="77">
      <t>サイシュツリョク</t>
    </rPh>
    <phoneticPr fontId="1"/>
  </si>
  <si>
    <t>eLTAX利用届連携</t>
    <rPh sb="5" eb="7">
      <t>リヨウ</t>
    </rPh>
    <rPh sb="7" eb="8">
      <t>トド</t>
    </rPh>
    <rPh sb="8" eb="10">
      <t>レンケイ</t>
    </rPh>
    <phoneticPr fontId="1"/>
  </si>
  <si>
    <t xml:space="preserve">あらかじめスケジュールされた日次処理において、eLTAX審査サーバから出力した利用届出ファイルを取り込み、利用届出中の情報（少なくとも納税者ID）を、法人マスタに連携できること。
※手入力ではなく、システムによるデータ取込等により連携が行えること
法人マスタと利用届出の一致は、法人名称及び法人所在地を使用すること。
</t>
    <rPh sb="14" eb="16">
      <t>ニチジ</t>
    </rPh>
    <rPh sb="16" eb="18">
      <t>ショリ</t>
    </rPh>
    <rPh sb="28" eb="30">
      <t>シンサ</t>
    </rPh>
    <rPh sb="35" eb="37">
      <t>シュツリョク</t>
    </rPh>
    <rPh sb="39" eb="41">
      <t>リヨウ</t>
    </rPh>
    <rPh sb="41" eb="43">
      <t>トドケデ</t>
    </rPh>
    <rPh sb="48" eb="49">
      <t>ト</t>
    </rPh>
    <rPh sb="50" eb="51">
      <t>コ</t>
    </rPh>
    <rPh sb="53" eb="57">
      <t>リヨウトドケデ</t>
    </rPh>
    <rPh sb="57" eb="58">
      <t>ナカ</t>
    </rPh>
    <rPh sb="59" eb="61">
      <t>ジョウホウ</t>
    </rPh>
    <rPh sb="62" eb="63">
      <t>スク</t>
    </rPh>
    <rPh sb="67" eb="70">
      <t>ノウゼイシャ</t>
    </rPh>
    <rPh sb="75" eb="77">
      <t>ホウジン</t>
    </rPh>
    <rPh sb="81" eb="83">
      <t>レンケイ</t>
    </rPh>
    <rPh sb="115" eb="117">
      <t>レンケイ</t>
    </rPh>
    <rPh sb="125" eb="127">
      <t>ホウジン</t>
    </rPh>
    <rPh sb="131" eb="133">
      <t>リヨウ</t>
    </rPh>
    <rPh sb="133" eb="135">
      <t>トドケデ</t>
    </rPh>
    <rPh sb="136" eb="138">
      <t>イッチ</t>
    </rPh>
    <rPh sb="140" eb="142">
      <t>ホウジン</t>
    </rPh>
    <rPh sb="142" eb="144">
      <t>メイショウ</t>
    </rPh>
    <rPh sb="144" eb="145">
      <t>オヨ</t>
    </rPh>
    <rPh sb="146" eb="148">
      <t>ホウジン</t>
    </rPh>
    <rPh sb="148" eb="151">
      <t>ショザイチ</t>
    </rPh>
    <rPh sb="152" eb="154">
      <t>シヨウ</t>
    </rPh>
    <phoneticPr fontId="1"/>
  </si>
  <si>
    <t>電子申告利用届出一覧画面</t>
    <rPh sb="0" eb="2">
      <t>デンシ</t>
    </rPh>
    <rPh sb="2" eb="4">
      <t>シンコク</t>
    </rPh>
    <rPh sb="4" eb="6">
      <t>リヨウ</t>
    </rPh>
    <rPh sb="6" eb="7">
      <t>トドケ</t>
    </rPh>
    <rPh sb="7" eb="8">
      <t>デ</t>
    </rPh>
    <rPh sb="8" eb="10">
      <t>イチラン</t>
    </rPh>
    <rPh sb="10" eb="12">
      <t>ガメン</t>
    </rPh>
    <phoneticPr fontId="1"/>
  </si>
  <si>
    <t xml:space="preserve">利用届出の法人名称及び法人所在地に一致する法人マスタが無い場合、当該データを一覧で表示する機能を有するとともに、連携することができなかった利用届出を手動で法人マスタに紐付ける機能を有すること。
また、取り込んだ結果、利用届出（税目追加、変更等）と法人マスタの法人名称、法人所在地が違う場合、同様に一覧で表示する機能を有すること。（法人マスタを自動で上書きは行わない）
</t>
    <rPh sb="0" eb="4">
      <t>リヨウトドケデ</t>
    </rPh>
    <rPh sb="5" eb="7">
      <t>ホウジン</t>
    </rPh>
    <rPh sb="7" eb="9">
      <t>メイショウ</t>
    </rPh>
    <rPh sb="9" eb="10">
      <t>オヨ</t>
    </rPh>
    <rPh sb="11" eb="13">
      <t>ホウジン</t>
    </rPh>
    <rPh sb="13" eb="16">
      <t>ショザイチ</t>
    </rPh>
    <rPh sb="17" eb="19">
      <t>イッチ</t>
    </rPh>
    <rPh sb="21" eb="23">
      <t>ホウジン</t>
    </rPh>
    <rPh sb="27" eb="28">
      <t>ナ</t>
    </rPh>
    <rPh sb="29" eb="31">
      <t>バアイ</t>
    </rPh>
    <rPh sb="32" eb="34">
      <t>トウガイ</t>
    </rPh>
    <rPh sb="38" eb="40">
      <t>イチラン</t>
    </rPh>
    <rPh sb="41" eb="43">
      <t>ヒョウジ</t>
    </rPh>
    <rPh sb="45" eb="47">
      <t>キノウ</t>
    </rPh>
    <rPh sb="48" eb="49">
      <t>ユウ</t>
    </rPh>
    <rPh sb="56" eb="58">
      <t>レンケイ</t>
    </rPh>
    <rPh sb="69" eb="73">
      <t>リヨウトドケデ</t>
    </rPh>
    <rPh sb="74" eb="76">
      <t>シュドウ</t>
    </rPh>
    <rPh sb="77" eb="79">
      <t>ホウジン</t>
    </rPh>
    <rPh sb="83" eb="85">
      <t>ヒモヅ</t>
    </rPh>
    <rPh sb="87" eb="89">
      <t>キノウ</t>
    </rPh>
    <rPh sb="90" eb="91">
      <t>ユウ</t>
    </rPh>
    <rPh sb="101" eb="102">
      <t>ト</t>
    </rPh>
    <rPh sb="103" eb="104">
      <t>コ</t>
    </rPh>
    <rPh sb="106" eb="108">
      <t>ケッカ</t>
    </rPh>
    <rPh sb="109" eb="113">
      <t>リヨウトドケデ</t>
    </rPh>
    <rPh sb="114" eb="116">
      <t>ゼイモク</t>
    </rPh>
    <rPh sb="116" eb="118">
      <t>ツイカ</t>
    </rPh>
    <rPh sb="119" eb="121">
      <t>ヘンコウ</t>
    </rPh>
    <rPh sb="121" eb="122">
      <t>トウ</t>
    </rPh>
    <rPh sb="124" eb="126">
      <t>ホウジン</t>
    </rPh>
    <rPh sb="130" eb="132">
      <t>ホウジン</t>
    </rPh>
    <rPh sb="132" eb="134">
      <t>メイショウ</t>
    </rPh>
    <rPh sb="135" eb="137">
      <t>ホウジン</t>
    </rPh>
    <rPh sb="137" eb="140">
      <t>ショザイチ</t>
    </rPh>
    <rPh sb="141" eb="142">
      <t>チガ</t>
    </rPh>
    <rPh sb="143" eb="145">
      <t>バアイ</t>
    </rPh>
    <rPh sb="146" eb="148">
      <t>ドウヨウ</t>
    </rPh>
    <rPh sb="149" eb="151">
      <t>イチラン</t>
    </rPh>
    <rPh sb="152" eb="154">
      <t>ヒョウジ</t>
    </rPh>
    <rPh sb="156" eb="158">
      <t>キノウ</t>
    </rPh>
    <rPh sb="159" eb="160">
      <t>ユウ</t>
    </rPh>
    <rPh sb="166" eb="168">
      <t>ホウジン</t>
    </rPh>
    <rPh sb="172" eb="174">
      <t>ジドウ</t>
    </rPh>
    <rPh sb="175" eb="177">
      <t>ウワガ</t>
    </rPh>
    <rPh sb="179" eb="180">
      <t>オコナ</t>
    </rPh>
    <phoneticPr fontId="1"/>
  </si>
  <si>
    <t xml:space="preserve">一覧画面には利用届出情報の必要な情報を出力するなど、利用届出と法人マスタの紐付けに有用なデータを表示する作りとなっていること。
</t>
    <rPh sb="0" eb="2">
      <t>イチラン</t>
    </rPh>
    <rPh sb="2" eb="4">
      <t>ガメン</t>
    </rPh>
    <rPh sb="6" eb="10">
      <t>リヨウトドケデ</t>
    </rPh>
    <rPh sb="10" eb="12">
      <t>ジョウホウ</t>
    </rPh>
    <rPh sb="13" eb="15">
      <t>ヒツヨウ</t>
    </rPh>
    <rPh sb="16" eb="18">
      <t>ジョウホウ</t>
    </rPh>
    <rPh sb="19" eb="21">
      <t>シュツリョク</t>
    </rPh>
    <rPh sb="26" eb="29">
      <t>リヨウトドケ</t>
    </rPh>
    <rPh sb="29" eb="30">
      <t>デ</t>
    </rPh>
    <rPh sb="31" eb="33">
      <t>ホウジン</t>
    </rPh>
    <rPh sb="37" eb="39">
      <t>ヒモヅ</t>
    </rPh>
    <rPh sb="41" eb="43">
      <t>ユウヨウ</t>
    </rPh>
    <rPh sb="48" eb="50">
      <t>ヒョウジ</t>
    </rPh>
    <rPh sb="52" eb="53">
      <t>ツク</t>
    </rPh>
    <phoneticPr fontId="1"/>
  </si>
  <si>
    <t>サブシステム</t>
    <phoneticPr fontId="1"/>
  </si>
  <si>
    <t>調定見込</t>
    <rPh sb="0" eb="2">
      <t>チョウテイ</t>
    </rPh>
    <rPh sb="2" eb="4">
      <t>ミコ</t>
    </rPh>
    <phoneticPr fontId="1"/>
  </si>
  <si>
    <t xml:space="preserve">調定見込み作業を行うために、以下の資料が出力できること。
【調定実績の出力】
・決算期にあわせた月ごとの実績が出力できること
・法人マスタの業種区分ごとに区別できる形であること
・管轄県税ごとに区別できる形であること
・県担当が主要法人とした法人については、個別に実績が出力できること
・同じ内容のデータを過年度分についても出力できること。
・上記データについて元となる個別法人ごとの内訳が出力できること。
</t>
    <rPh sb="0" eb="2">
      <t>チョウテイ</t>
    </rPh>
    <rPh sb="2" eb="4">
      <t>ミコ</t>
    </rPh>
    <rPh sb="5" eb="7">
      <t>サギョウ</t>
    </rPh>
    <rPh sb="8" eb="9">
      <t>オコナ</t>
    </rPh>
    <rPh sb="14" eb="16">
      <t>イカ</t>
    </rPh>
    <rPh sb="17" eb="19">
      <t>シリョウ</t>
    </rPh>
    <rPh sb="20" eb="22">
      <t>シュツリョク</t>
    </rPh>
    <rPh sb="31" eb="33">
      <t>チョウテイ</t>
    </rPh>
    <rPh sb="33" eb="35">
      <t>ジッセキ</t>
    </rPh>
    <rPh sb="36" eb="38">
      <t>シュツリョク</t>
    </rPh>
    <rPh sb="41" eb="44">
      <t>ケッサンキ</t>
    </rPh>
    <rPh sb="49" eb="50">
      <t>ゲツ</t>
    </rPh>
    <rPh sb="53" eb="55">
      <t>ジッセキ</t>
    </rPh>
    <rPh sb="56" eb="58">
      <t>シュツリョク</t>
    </rPh>
    <rPh sb="65" eb="67">
      <t>ホウジン</t>
    </rPh>
    <rPh sb="71" eb="73">
      <t>ギョウシュ</t>
    </rPh>
    <rPh sb="73" eb="75">
      <t>クブン</t>
    </rPh>
    <rPh sb="78" eb="80">
      <t>クベツ</t>
    </rPh>
    <rPh sb="83" eb="84">
      <t>カタチ</t>
    </rPh>
    <rPh sb="91" eb="93">
      <t>カンカツ</t>
    </rPh>
    <rPh sb="93" eb="95">
      <t>ケンゼイ</t>
    </rPh>
    <rPh sb="98" eb="100">
      <t>クベツ</t>
    </rPh>
    <rPh sb="103" eb="104">
      <t>カタチ</t>
    </rPh>
    <rPh sb="111" eb="112">
      <t>ケン</t>
    </rPh>
    <rPh sb="112" eb="114">
      <t>タントウ</t>
    </rPh>
    <rPh sb="115" eb="117">
      <t>シュヨウ</t>
    </rPh>
    <rPh sb="117" eb="119">
      <t>ホウジン</t>
    </rPh>
    <rPh sb="122" eb="124">
      <t>ホウジン</t>
    </rPh>
    <rPh sb="130" eb="132">
      <t>コベツ</t>
    </rPh>
    <rPh sb="133" eb="135">
      <t>ジッセキ</t>
    </rPh>
    <rPh sb="136" eb="138">
      <t>シュツリョク</t>
    </rPh>
    <rPh sb="145" eb="146">
      <t>オナ</t>
    </rPh>
    <rPh sb="147" eb="149">
      <t>ナイヨウ</t>
    </rPh>
    <rPh sb="154" eb="157">
      <t>カネンド</t>
    </rPh>
    <rPh sb="157" eb="158">
      <t>ブン</t>
    </rPh>
    <rPh sb="163" eb="165">
      <t>シュツリョク</t>
    </rPh>
    <rPh sb="173" eb="175">
      <t>ジョウキ</t>
    </rPh>
    <rPh sb="182" eb="183">
      <t>モト</t>
    </rPh>
    <rPh sb="186" eb="188">
      <t>コベツ</t>
    </rPh>
    <rPh sb="188" eb="190">
      <t>ホウジン</t>
    </rPh>
    <rPh sb="193" eb="195">
      <t>ウチワケ</t>
    </rPh>
    <rPh sb="196" eb="198">
      <t>シュツリョク</t>
    </rPh>
    <phoneticPr fontId="1"/>
  </si>
  <si>
    <t>統計資料等</t>
    <rPh sb="0" eb="2">
      <t>トウケイ</t>
    </rPh>
    <rPh sb="2" eb="4">
      <t>シリョウ</t>
    </rPh>
    <rPh sb="4" eb="5">
      <t>トウ</t>
    </rPh>
    <phoneticPr fontId="1"/>
  </si>
  <si>
    <t xml:space="preserve">あらかじめスケジュールされた月次処理により、前月中の調定額について、各種総括・分析を行うための基礎データを出力することができること。
調定単位の全課税データに法人マスタの情報を紐付けて出力することができること。
</t>
    <rPh sb="14" eb="16">
      <t>ゲツジ</t>
    </rPh>
    <rPh sb="16" eb="18">
      <t>ショリ</t>
    </rPh>
    <rPh sb="22" eb="24">
      <t>ゼンゲツ</t>
    </rPh>
    <rPh sb="24" eb="25">
      <t>ナカ</t>
    </rPh>
    <rPh sb="26" eb="29">
      <t>チョウテイガク</t>
    </rPh>
    <rPh sb="34" eb="36">
      <t>カクシュ</t>
    </rPh>
    <rPh sb="36" eb="38">
      <t>ソウカツ</t>
    </rPh>
    <rPh sb="39" eb="41">
      <t>ブンセキ</t>
    </rPh>
    <rPh sb="42" eb="43">
      <t>オコナ</t>
    </rPh>
    <rPh sb="47" eb="49">
      <t>キソ</t>
    </rPh>
    <rPh sb="53" eb="55">
      <t>シュツリョク</t>
    </rPh>
    <rPh sb="68" eb="70">
      <t>チョウテイ</t>
    </rPh>
    <rPh sb="70" eb="72">
      <t>タンイ</t>
    </rPh>
    <rPh sb="73" eb="74">
      <t>ゼン</t>
    </rPh>
    <rPh sb="74" eb="76">
      <t>カゼイ</t>
    </rPh>
    <rPh sb="80" eb="82">
      <t>ホウジン</t>
    </rPh>
    <rPh sb="86" eb="88">
      <t>ジョウホウ</t>
    </rPh>
    <rPh sb="89" eb="91">
      <t>ヒモヅ</t>
    </rPh>
    <rPh sb="93" eb="95">
      <t>シュツリョク</t>
    </rPh>
    <phoneticPr fontId="1"/>
  </si>
  <si>
    <t>主要法人状況等</t>
    <rPh sb="0" eb="2">
      <t>シュヨウ</t>
    </rPh>
    <rPh sb="2" eb="4">
      <t>ホウジン</t>
    </rPh>
    <rPh sb="4" eb="6">
      <t>ジョウキョウ</t>
    </rPh>
    <rPh sb="6" eb="7">
      <t>トウ</t>
    </rPh>
    <phoneticPr fontId="1"/>
  </si>
  <si>
    <t xml:space="preserve">あらかじめスケジュールされた月次処理により、法人マスタで主要法人として指定された法人について、前月中の調定額について、各種総括・分析を行うための基礎データを出力することができること。
調定単位の全課税データに法人マスタの情報を紐付けて出力することができること。
</t>
    <phoneticPr fontId="1"/>
  </si>
  <si>
    <t xml:space="preserve">総務省へ報告する「道府県税等の課税状況等に関する調」の作成に必要となるデータが出力できること。
</t>
    <rPh sb="0" eb="3">
      <t>ソウムショウ</t>
    </rPh>
    <rPh sb="4" eb="6">
      <t>ホウコク</t>
    </rPh>
    <rPh sb="9" eb="12">
      <t>ドウフケン</t>
    </rPh>
    <rPh sb="12" eb="13">
      <t>ゼイ</t>
    </rPh>
    <rPh sb="13" eb="14">
      <t>トウ</t>
    </rPh>
    <rPh sb="15" eb="17">
      <t>カゼイ</t>
    </rPh>
    <rPh sb="17" eb="19">
      <t>ジョウキョウ</t>
    </rPh>
    <rPh sb="19" eb="20">
      <t>トウ</t>
    </rPh>
    <rPh sb="21" eb="22">
      <t>カン</t>
    </rPh>
    <rPh sb="24" eb="25">
      <t>シラ</t>
    </rPh>
    <rPh sb="27" eb="29">
      <t>サクセイ</t>
    </rPh>
    <rPh sb="30" eb="32">
      <t>ヒツヨウ</t>
    </rPh>
    <rPh sb="39" eb="41">
      <t>シュツリョク</t>
    </rPh>
    <phoneticPr fontId="1"/>
  </si>
  <si>
    <t>交付税算定資料</t>
    <rPh sb="0" eb="3">
      <t>コウフゼイ</t>
    </rPh>
    <rPh sb="3" eb="5">
      <t>サンテイ</t>
    </rPh>
    <rPh sb="5" eb="7">
      <t>シリョウ</t>
    </rPh>
    <phoneticPr fontId="1"/>
  </si>
  <si>
    <t xml:space="preserve">交付税の算定基礎とするデータを出力することができること。
</t>
    <rPh sb="0" eb="3">
      <t>コウフゼイ</t>
    </rPh>
    <rPh sb="4" eb="6">
      <t>サンテイ</t>
    </rPh>
    <rPh sb="6" eb="8">
      <t>キソ</t>
    </rPh>
    <rPh sb="15" eb="17">
      <t>シュツリョク</t>
    </rPh>
    <phoneticPr fontId="1"/>
  </si>
  <si>
    <t>マスタ一覧出力</t>
    <rPh sb="3" eb="5">
      <t>イチラン</t>
    </rPh>
    <rPh sb="5" eb="7">
      <t>シュツリョク</t>
    </rPh>
    <phoneticPr fontId="1"/>
  </si>
  <si>
    <t>登録内容情報の一覧出力(CSV)</t>
    <rPh sb="0" eb="2">
      <t>トウロク</t>
    </rPh>
    <rPh sb="2" eb="4">
      <t>ナイヨウ</t>
    </rPh>
    <rPh sb="4" eb="6">
      <t>ジョウホウ</t>
    </rPh>
    <rPh sb="7" eb="9">
      <t>イチラン</t>
    </rPh>
    <rPh sb="9" eb="11">
      <t>シュツリョク</t>
    </rPh>
    <phoneticPr fontId="1"/>
  </si>
  <si>
    <t xml:space="preserve">事務所担当の任意のタイミングで、実行時点で登録されている法人マスタに登録されている全情報を出力する機能を有すること。
</t>
    <rPh sb="0" eb="3">
      <t>ジムショ</t>
    </rPh>
    <rPh sb="3" eb="5">
      <t>タントウ</t>
    </rPh>
    <rPh sb="6" eb="8">
      <t>ニンイ</t>
    </rPh>
    <rPh sb="16" eb="18">
      <t>ジッコウ</t>
    </rPh>
    <rPh sb="18" eb="20">
      <t>ジテン</t>
    </rPh>
    <rPh sb="21" eb="23">
      <t>トウロク</t>
    </rPh>
    <rPh sb="28" eb="30">
      <t>ホウジン</t>
    </rPh>
    <rPh sb="34" eb="36">
      <t>トウロク</t>
    </rPh>
    <rPh sb="41" eb="42">
      <t>ゼン</t>
    </rPh>
    <rPh sb="42" eb="44">
      <t>ジョウホウ</t>
    </rPh>
    <rPh sb="45" eb="47">
      <t>シュツリョク</t>
    </rPh>
    <rPh sb="49" eb="51">
      <t>キノウ</t>
    </rPh>
    <rPh sb="52" eb="53">
      <t>ユウ</t>
    </rPh>
    <phoneticPr fontId="1"/>
  </si>
  <si>
    <t>課税データ修正機能</t>
    <rPh sb="0" eb="2">
      <t>カゼイ</t>
    </rPh>
    <rPh sb="5" eb="7">
      <t>シュウセイ</t>
    </rPh>
    <rPh sb="7" eb="9">
      <t>キノウ</t>
    </rPh>
    <phoneticPr fontId="1"/>
  </si>
  <si>
    <t xml:space="preserve">調定済の課税データについて、税額に影響しない範囲で課税内容を変更する機能を有すること。
</t>
    <rPh sb="0" eb="2">
      <t>チョウテイ</t>
    </rPh>
    <rPh sb="2" eb="3">
      <t>ズ</t>
    </rPh>
    <rPh sb="4" eb="6">
      <t>カゼイ</t>
    </rPh>
    <rPh sb="14" eb="16">
      <t>ゼイガク</t>
    </rPh>
    <rPh sb="17" eb="19">
      <t>エイキョウ</t>
    </rPh>
    <rPh sb="22" eb="24">
      <t>ハンイ</t>
    </rPh>
    <rPh sb="25" eb="27">
      <t>カゼイ</t>
    </rPh>
    <rPh sb="27" eb="29">
      <t>ナイヨウ</t>
    </rPh>
    <rPh sb="30" eb="32">
      <t>ヘンコウ</t>
    </rPh>
    <rPh sb="34" eb="36">
      <t>キノウ</t>
    </rPh>
    <rPh sb="37" eb="38">
      <t>ユウ</t>
    </rPh>
    <phoneticPr fontId="1"/>
  </si>
  <si>
    <t>調定取消</t>
    <rPh sb="0" eb="2">
      <t>チョウテイ</t>
    </rPh>
    <rPh sb="2" eb="4">
      <t>トリケシ</t>
    </rPh>
    <phoneticPr fontId="1"/>
  </si>
  <si>
    <t xml:space="preserve">調定を取り消す機能を有すること。
</t>
    <rPh sb="0" eb="2">
      <t>チョウテイ</t>
    </rPh>
    <rPh sb="3" eb="4">
      <t>ト</t>
    </rPh>
    <rPh sb="5" eb="6">
      <t>ケ</t>
    </rPh>
    <rPh sb="7" eb="9">
      <t>キノウ</t>
    </rPh>
    <rPh sb="10" eb="11">
      <t>ユウ</t>
    </rPh>
    <phoneticPr fontId="1"/>
  </si>
  <si>
    <t>修正申告変更</t>
    <rPh sb="0" eb="2">
      <t>シュウセイ</t>
    </rPh>
    <rPh sb="2" eb="4">
      <t>シンコク</t>
    </rPh>
    <rPh sb="4" eb="6">
      <t>ヘンコウ</t>
    </rPh>
    <phoneticPr fontId="1"/>
  </si>
  <si>
    <t xml:space="preserve">修正申告について、調定後でも区分（自主／義務）及び申告基礎日を変更できること。
変更した際は徴収情報にも反映されること。
変更した旨を収納担当が把握するための仕組みが構築されていること。
</t>
    <rPh sb="0" eb="2">
      <t>シュウセイ</t>
    </rPh>
    <rPh sb="2" eb="4">
      <t>シンコク</t>
    </rPh>
    <rPh sb="9" eb="11">
      <t>チョウテイ</t>
    </rPh>
    <rPh sb="11" eb="12">
      <t>ゴ</t>
    </rPh>
    <rPh sb="14" eb="16">
      <t>クブン</t>
    </rPh>
    <rPh sb="17" eb="19">
      <t>ジシュ</t>
    </rPh>
    <rPh sb="20" eb="22">
      <t>ギム</t>
    </rPh>
    <rPh sb="23" eb="24">
      <t>オヨ</t>
    </rPh>
    <rPh sb="25" eb="27">
      <t>シンコク</t>
    </rPh>
    <rPh sb="27" eb="29">
      <t>キソ</t>
    </rPh>
    <rPh sb="29" eb="30">
      <t>ヒ</t>
    </rPh>
    <rPh sb="31" eb="33">
      <t>ヘンコウ</t>
    </rPh>
    <rPh sb="40" eb="42">
      <t>ヘンコウ</t>
    </rPh>
    <rPh sb="44" eb="45">
      <t>サイ</t>
    </rPh>
    <rPh sb="46" eb="48">
      <t>チョウシュウ</t>
    </rPh>
    <rPh sb="48" eb="50">
      <t>ジョウホウ</t>
    </rPh>
    <rPh sb="52" eb="54">
      <t>ハンエイ</t>
    </rPh>
    <rPh sb="62" eb="64">
      <t>ヘンコウ</t>
    </rPh>
    <rPh sb="66" eb="67">
      <t>ムネ</t>
    </rPh>
    <rPh sb="68" eb="70">
      <t>シュウノウ</t>
    </rPh>
    <rPh sb="70" eb="72">
      <t>タントウ</t>
    </rPh>
    <rPh sb="73" eb="75">
      <t>ハアク</t>
    </rPh>
    <rPh sb="80" eb="82">
      <t>シク</t>
    </rPh>
    <rPh sb="84" eb="86">
      <t>コウチク</t>
    </rPh>
    <phoneticPr fontId="1"/>
  </si>
  <si>
    <t>要求仕様一覧　【県民税利子割】</t>
    <rPh sb="0" eb="2">
      <t>ヨウキュウ</t>
    </rPh>
    <rPh sb="2" eb="4">
      <t>シヨウ</t>
    </rPh>
    <rPh sb="4" eb="6">
      <t>イチラン</t>
    </rPh>
    <rPh sb="8" eb="11">
      <t>ケンミンゼイ</t>
    </rPh>
    <rPh sb="11" eb="13">
      <t>リシ</t>
    </rPh>
    <rPh sb="13" eb="14">
      <t>ワリ</t>
    </rPh>
    <phoneticPr fontId="1"/>
  </si>
  <si>
    <t>特徴者（登録内容１）</t>
    <rPh sb="0" eb="2">
      <t>トクチョウ</t>
    </rPh>
    <rPh sb="2" eb="3">
      <t>シャ</t>
    </rPh>
    <rPh sb="4" eb="6">
      <t>トウロク</t>
    </rPh>
    <rPh sb="6" eb="8">
      <t>ナイヨウ</t>
    </rPh>
    <phoneticPr fontId="1"/>
  </si>
  <si>
    <t xml:space="preserve">営業所等設置届出書に基づき、マスタの登録及び管理が行えること。
以下の内容をマスタで管理できること。
・利子割番号（金融機関コードを含む任意の番号を想定）
・特徴者区分（地方銀行、信用金庫等の特徴者の分類）
・特徴者名、特徴者所在地
・納入方法（利子種別（01～19）ごとに、納入方法（本店一括／主たる営業所一括／営業所ごと（県内）／営業所ごと（県外含む）））
・コメント（フリー記述）
</t>
    <rPh sb="0" eb="3">
      <t>エイギョウショ</t>
    </rPh>
    <rPh sb="3" eb="4">
      <t>トウ</t>
    </rPh>
    <rPh sb="4" eb="6">
      <t>セッチ</t>
    </rPh>
    <rPh sb="6" eb="9">
      <t>トドケデショ</t>
    </rPh>
    <rPh sb="10" eb="11">
      <t>モト</t>
    </rPh>
    <rPh sb="18" eb="20">
      <t>トウロク</t>
    </rPh>
    <rPh sb="20" eb="21">
      <t>オヨ</t>
    </rPh>
    <rPh sb="22" eb="24">
      <t>カンリ</t>
    </rPh>
    <rPh sb="25" eb="26">
      <t>オコナ</t>
    </rPh>
    <rPh sb="33" eb="35">
      <t>イカ</t>
    </rPh>
    <rPh sb="36" eb="38">
      <t>ナイヨウ</t>
    </rPh>
    <rPh sb="43" eb="45">
      <t>カンリ</t>
    </rPh>
    <rPh sb="53" eb="55">
      <t>リシ</t>
    </rPh>
    <rPh sb="55" eb="56">
      <t>ワ</t>
    </rPh>
    <rPh sb="56" eb="58">
      <t>バンゴウ</t>
    </rPh>
    <rPh sb="59" eb="63">
      <t>キンユウキカン</t>
    </rPh>
    <rPh sb="67" eb="68">
      <t>フク</t>
    </rPh>
    <rPh sb="69" eb="71">
      <t>ニンイ</t>
    </rPh>
    <rPh sb="72" eb="74">
      <t>バンゴウ</t>
    </rPh>
    <rPh sb="75" eb="77">
      <t>ソウテイ</t>
    </rPh>
    <rPh sb="80" eb="82">
      <t>トクチョウ</t>
    </rPh>
    <rPh sb="82" eb="83">
      <t>シャ</t>
    </rPh>
    <rPh sb="83" eb="85">
      <t>クブン</t>
    </rPh>
    <rPh sb="86" eb="88">
      <t>チホウ</t>
    </rPh>
    <rPh sb="88" eb="90">
      <t>ギンコウ</t>
    </rPh>
    <rPh sb="91" eb="93">
      <t>シンヨウ</t>
    </rPh>
    <rPh sb="93" eb="95">
      <t>キンコ</t>
    </rPh>
    <rPh sb="95" eb="96">
      <t>トウ</t>
    </rPh>
    <rPh sb="97" eb="99">
      <t>トクチョウ</t>
    </rPh>
    <rPh sb="99" eb="100">
      <t>シャ</t>
    </rPh>
    <rPh sb="101" eb="103">
      <t>ブンルイ</t>
    </rPh>
    <rPh sb="106" eb="108">
      <t>トクチョウ</t>
    </rPh>
    <rPh sb="108" eb="109">
      <t>シャ</t>
    </rPh>
    <rPh sb="109" eb="110">
      <t>ナ</t>
    </rPh>
    <rPh sb="111" eb="113">
      <t>トクチョウ</t>
    </rPh>
    <rPh sb="113" eb="114">
      <t>シャ</t>
    </rPh>
    <rPh sb="114" eb="117">
      <t>ショザイチ</t>
    </rPh>
    <rPh sb="119" eb="121">
      <t>ノウニュウ</t>
    </rPh>
    <rPh sb="121" eb="123">
      <t>ホウホウ</t>
    </rPh>
    <rPh sb="124" eb="126">
      <t>リシ</t>
    </rPh>
    <rPh sb="126" eb="128">
      <t>シュベツ</t>
    </rPh>
    <rPh sb="139" eb="141">
      <t>ノウニュウ</t>
    </rPh>
    <rPh sb="141" eb="143">
      <t>ホウホウ</t>
    </rPh>
    <rPh sb="144" eb="146">
      <t>ホンテン</t>
    </rPh>
    <rPh sb="146" eb="148">
      <t>イッカツ</t>
    </rPh>
    <rPh sb="149" eb="150">
      <t>シュ</t>
    </rPh>
    <rPh sb="152" eb="155">
      <t>エイギョウショ</t>
    </rPh>
    <rPh sb="155" eb="157">
      <t>イッカツ</t>
    </rPh>
    <rPh sb="158" eb="161">
      <t>エイギョウショ</t>
    </rPh>
    <rPh sb="164" eb="166">
      <t>ケンナイ</t>
    </rPh>
    <rPh sb="168" eb="171">
      <t>エイギョウショ</t>
    </rPh>
    <rPh sb="174" eb="176">
      <t>ケンガイ</t>
    </rPh>
    <rPh sb="176" eb="177">
      <t>フク</t>
    </rPh>
    <rPh sb="191" eb="193">
      <t>キジュツ</t>
    </rPh>
    <phoneticPr fontId="1"/>
  </si>
  <si>
    <t xml:space="preserve">特徴者の合併履歴を保持できること。
合併履歴は、合併元となった場合（吸収された場合など）、及び、合併先となった場合（他行を吸収した場合など）の、いずれの場合でも保持できること。
合併履歴は、合併日、被合併特徴者名を持ち、その情報から合併された（あるいは合併した）特徴者のマスタに遷移できる仕組みとなっていること。
</t>
    <rPh sb="0" eb="2">
      <t>トクチョウ</t>
    </rPh>
    <rPh sb="2" eb="3">
      <t>シャ</t>
    </rPh>
    <rPh sb="4" eb="6">
      <t>ガッペイ</t>
    </rPh>
    <rPh sb="6" eb="8">
      <t>リレキ</t>
    </rPh>
    <rPh sb="9" eb="11">
      <t>ホジ</t>
    </rPh>
    <rPh sb="18" eb="20">
      <t>ガッペイ</t>
    </rPh>
    <rPh sb="20" eb="22">
      <t>リレキ</t>
    </rPh>
    <rPh sb="24" eb="26">
      <t>ガッペイ</t>
    </rPh>
    <rPh sb="26" eb="27">
      <t>モト</t>
    </rPh>
    <rPh sb="31" eb="33">
      <t>バアイ</t>
    </rPh>
    <rPh sb="34" eb="36">
      <t>キュウシュウ</t>
    </rPh>
    <rPh sb="39" eb="41">
      <t>バアイ</t>
    </rPh>
    <rPh sb="45" eb="46">
      <t>オヨ</t>
    </rPh>
    <rPh sb="48" eb="50">
      <t>ガッペイ</t>
    </rPh>
    <rPh sb="50" eb="51">
      <t>サキ</t>
    </rPh>
    <rPh sb="55" eb="57">
      <t>バアイ</t>
    </rPh>
    <phoneticPr fontId="1"/>
  </si>
  <si>
    <t>営業所一覧</t>
    <rPh sb="0" eb="3">
      <t>エイギョウショ</t>
    </rPh>
    <rPh sb="3" eb="5">
      <t>イチラン</t>
    </rPh>
    <phoneticPr fontId="1"/>
  </si>
  <si>
    <t xml:space="preserve">特徴者に紐付く営業所の一覧を表示する機能を有すること。
一覧では以下の情報を表示でき、その営業所のマスタに遷移することができること。
・営業所番号（支店番号）、営業所名（支店名）、営業所の区分（本店／主たる営業所、その他）、電話番号、取扱利子種別）
</t>
    <rPh sb="0" eb="2">
      <t>トクチョウ</t>
    </rPh>
    <rPh sb="2" eb="3">
      <t>シャ</t>
    </rPh>
    <rPh sb="4" eb="6">
      <t>ヒモヅ</t>
    </rPh>
    <rPh sb="7" eb="10">
      <t>エイギョウショ</t>
    </rPh>
    <rPh sb="11" eb="13">
      <t>イチラン</t>
    </rPh>
    <rPh sb="14" eb="16">
      <t>ヒョウジ</t>
    </rPh>
    <rPh sb="18" eb="20">
      <t>キノウ</t>
    </rPh>
    <rPh sb="21" eb="22">
      <t>ユウ</t>
    </rPh>
    <rPh sb="29" eb="31">
      <t>イチラン</t>
    </rPh>
    <rPh sb="33" eb="35">
      <t>イカ</t>
    </rPh>
    <rPh sb="36" eb="38">
      <t>ジョウホウ</t>
    </rPh>
    <rPh sb="39" eb="41">
      <t>ヒョウジ</t>
    </rPh>
    <rPh sb="46" eb="49">
      <t>エイギョウショ</t>
    </rPh>
    <rPh sb="54" eb="56">
      <t>センイ</t>
    </rPh>
    <rPh sb="69" eb="72">
      <t>エイギョウショ</t>
    </rPh>
    <rPh sb="72" eb="74">
      <t>バンゴウ</t>
    </rPh>
    <rPh sb="75" eb="77">
      <t>シテン</t>
    </rPh>
    <rPh sb="77" eb="79">
      <t>バンゴウ</t>
    </rPh>
    <rPh sb="81" eb="84">
      <t>エイギョウショ</t>
    </rPh>
    <rPh sb="84" eb="85">
      <t>ナ</t>
    </rPh>
    <rPh sb="86" eb="88">
      <t>シテン</t>
    </rPh>
    <rPh sb="88" eb="89">
      <t>ナ</t>
    </rPh>
    <rPh sb="91" eb="94">
      <t>エイギョウショ</t>
    </rPh>
    <rPh sb="95" eb="97">
      <t>クブン</t>
    </rPh>
    <rPh sb="98" eb="100">
      <t>ホンテン</t>
    </rPh>
    <rPh sb="101" eb="102">
      <t>シュ</t>
    </rPh>
    <rPh sb="104" eb="107">
      <t>エイギョウショ</t>
    </rPh>
    <rPh sb="110" eb="111">
      <t>タ</t>
    </rPh>
    <rPh sb="113" eb="115">
      <t>デンワ</t>
    </rPh>
    <rPh sb="115" eb="117">
      <t>バンゴウ</t>
    </rPh>
    <rPh sb="118" eb="120">
      <t>トリアツカ</t>
    </rPh>
    <rPh sb="120" eb="122">
      <t>リシ</t>
    </rPh>
    <rPh sb="122" eb="124">
      <t>シュベツ</t>
    </rPh>
    <phoneticPr fontId="1"/>
  </si>
  <si>
    <t>営業所（登録内容２）</t>
    <rPh sb="0" eb="3">
      <t>エイギョウショ</t>
    </rPh>
    <rPh sb="4" eb="6">
      <t>トウロク</t>
    </rPh>
    <rPh sb="6" eb="8">
      <t>ナイヨウ</t>
    </rPh>
    <phoneticPr fontId="1"/>
  </si>
  <si>
    <t xml:space="preserve">営業所ごとにマスタの登録、管理が行えること。
営業所のマスタは以下の内容が登録できること。
・営業所番号（支店番号）、営業所名、郵便番号、電話番号、所在地、取扱利子、設置日、廃止日
・還付用口座（金融機関コード、支店コード、種目コード、口座番号）
・納税者ＩＤ（電子申告受領時に更新を想定）
営業所区分はプルダウン等から選択できること。
取扱利子は表の選択等により、視覚的に取り扱えること。
</t>
    <rPh sb="0" eb="3">
      <t>エイギョウショ</t>
    </rPh>
    <rPh sb="10" eb="12">
      <t>トウロク</t>
    </rPh>
    <rPh sb="13" eb="15">
      <t>カンリ</t>
    </rPh>
    <rPh sb="16" eb="17">
      <t>オコナ</t>
    </rPh>
    <rPh sb="24" eb="27">
      <t>エイギョウショ</t>
    </rPh>
    <rPh sb="32" eb="34">
      <t>イカ</t>
    </rPh>
    <rPh sb="35" eb="37">
      <t>ナイヨウ</t>
    </rPh>
    <rPh sb="38" eb="40">
      <t>トウロク</t>
    </rPh>
    <rPh sb="48" eb="51">
      <t>エイギョウショ</t>
    </rPh>
    <rPh sb="51" eb="53">
      <t>バンゴウ</t>
    </rPh>
    <rPh sb="54" eb="56">
      <t>シテン</t>
    </rPh>
    <rPh sb="56" eb="58">
      <t>バンゴウ</t>
    </rPh>
    <rPh sb="60" eb="63">
      <t>エイギョウショ</t>
    </rPh>
    <rPh sb="63" eb="64">
      <t>ナ</t>
    </rPh>
    <rPh sb="65" eb="67">
      <t>ユウビン</t>
    </rPh>
    <rPh sb="67" eb="69">
      <t>バンゴウ</t>
    </rPh>
    <rPh sb="70" eb="72">
      <t>デンワ</t>
    </rPh>
    <rPh sb="72" eb="74">
      <t>バンゴウ</t>
    </rPh>
    <rPh sb="75" eb="78">
      <t>ショザイチ</t>
    </rPh>
    <rPh sb="79" eb="81">
      <t>トリアツカ</t>
    </rPh>
    <rPh sb="81" eb="83">
      <t>リシ</t>
    </rPh>
    <rPh sb="84" eb="87">
      <t>セッチビ</t>
    </rPh>
    <rPh sb="88" eb="90">
      <t>ハイシ</t>
    </rPh>
    <rPh sb="90" eb="91">
      <t>ビ</t>
    </rPh>
    <rPh sb="144" eb="146">
      <t>ソウテイ</t>
    </rPh>
    <rPh sb="160" eb="161">
      <t>トウ</t>
    </rPh>
    <rPh sb="163" eb="165">
      <t>センタク</t>
    </rPh>
    <rPh sb="181" eb="182">
      <t>トウ</t>
    </rPh>
    <phoneticPr fontId="1"/>
  </si>
  <si>
    <t>特徴者／営業所</t>
    <rPh sb="0" eb="2">
      <t>トクチョウ</t>
    </rPh>
    <rPh sb="2" eb="3">
      <t>シャ</t>
    </rPh>
    <rPh sb="4" eb="7">
      <t>エイギョウショ</t>
    </rPh>
    <phoneticPr fontId="1"/>
  </si>
  <si>
    <t xml:space="preserve">登録済みの内容のうち、利子割番号、納税者ＩＤを除く全項目について、修正することが可能であること。
</t>
    <rPh sb="0" eb="2">
      <t>トウロク</t>
    </rPh>
    <rPh sb="2" eb="3">
      <t>ズ</t>
    </rPh>
    <rPh sb="5" eb="7">
      <t>ナイヨウ</t>
    </rPh>
    <rPh sb="11" eb="13">
      <t>リシ</t>
    </rPh>
    <rPh sb="13" eb="14">
      <t>ワ</t>
    </rPh>
    <rPh sb="14" eb="16">
      <t>バンゴウ</t>
    </rPh>
    <rPh sb="17" eb="20">
      <t>ノウゼイシャ</t>
    </rPh>
    <rPh sb="23" eb="24">
      <t>ノゾ</t>
    </rPh>
    <rPh sb="25" eb="26">
      <t>ゼン</t>
    </rPh>
    <rPh sb="26" eb="28">
      <t>コウモク</t>
    </rPh>
    <rPh sb="33" eb="35">
      <t>シュウセイ</t>
    </rPh>
    <rPh sb="40" eb="42">
      <t>カノウ</t>
    </rPh>
    <phoneticPr fontId="1"/>
  </si>
  <si>
    <t>特徴者検索</t>
    <rPh sb="0" eb="2">
      <t>トクチョウ</t>
    </rPh>
    <rPh sb="2" eb="3">
      <t>シャ</t>
    </rPh>
    <rPh sb="3" eb="5">
      <t>ケンサク</t>
    </rPh>
    <phoneticPr fontId="1"/>
  </si>
  <si>
    <t xml:space="preserve">特徴者のカナ、特徴者区分を条件にして、特徴者の検索を行う機能を有すること。
</t>
    <rPh sb="0" eb="2">
      <t>トクチョウ</t>
    </rPh>
    <rPh sb="2" eb="3">
      <t>シャ</t>
    </rPh>
    <rPh sb="7" eb="9">
      <t>トクチョウ</t>
    </rPh>
    <rPh sb="9" eb="10">
      <t>シャ</t>
    </rPh>
    <rPh sb="10" eb="12">
      <t>クブン</t>
    </rPh>
    <rPh sb="13" eb="15">
      <t>ジョウケン</t>
    </rPh>
    <rPh sb="19" eb="21">
      <t>トクチョウ</t>
    </rPh>
    <rPh sb="21" eb="22">
      <t>シャ</t>
    </rPh>
    <rPh sb="23" eb="25">
      <t>ケンサク</t>
    </rPh>
    <rPh sb="26" eb="27">
      <t>オコナ</t>
    </rPh>
    <rPh sb="28" eb="30">
      <t>キノウ</t>
    </rPh>
    <rPh sb="31" eb="32">
      <t>ユウ</t>
    </rPh>
    <phoneticPr fontId="1"/>
  </si>
  <si>
    <t>申告</t>
    <rPh sb="0" eb="2">
      <t>シンコク</t>
    </rPh>
    <phoneticPr fontId="1"/>
  </si>
  <si>
    <t>紙申告処理</t>
    <rPh sb="0" eb="1">
      <t>カミ</t>
    </rPh>
    <rPh sb="1" eb="3">
      <t>シンコク</t>
    </rPh>
    <rPh sb="3" eb="5">
      <t>ショリ</t>
    </rPh>
    <phoneticPr fontId="1"/>
  </si>
  <si>
    <t xml:space="preserve">紙で届いた納入申告書（納入済通知書）を、手入力で登録することができること。
</t>
    <rPh sb="0" eb="1">
      <t>カミ</t>
    </rPh>
    <rPh sb="2" eb="3">
      <t>トド</t>
    </rPh>
    <rPh sb="5" eb="7">
      <t>ノウニュウ</t>
    </rPh>
    <rPh sb="7" eb="10">
      <t>シンコクショ</t>
    </rPh>
    <rPh sb="11" eb="13">
      <t>ノウニュウ</t>
    </rPh>
    <rPh sb="13" eb="14">
      <t>ズ</t>
    </rPh>
    <rPh sb="14" eb="17">
      <t>ツウチショ</t>
    </rPh>
    <rPh sb="20" eb="23">
      <t>テニュウリョク</t>
    </rPh>
    <rPh sb="24" eb="26">
      <t>トウロク</t>
    </rPh>
    <phoneticPr fontId="1"/>
  </si>
  <si>
    <t xml:space="preserve">納入申告書を元に作成された固定長データを取り込む仕組みを有していること。
</t>
    <rPh sb="0" eb="2">
      <t>ノウニュウ</t>
    </rPh>
    <rPh sb="2" eb="5">
      <t>シンコクショ</t>
    </rPh>
    <rPh sb="6" eb="7">
      <t>モト</t>
    </rPh>
    <rPh sb="8" eb="10">
      <t>サクセイ</t>
    </rPh>
    <rPh sb="13" eb="16">
      <t>コテイチョウ</t>
    </rPh>
    <rPh sb="20" eb="21">
      <t>ト</t>
    </rPh>
    <rPh sb="22" eb="23">
      <t>コ</t>
    </rPh>
    <rPh sb="24" eb="26">
      <t>シク</t>
    </rPh>
    <rPh sb="28" eb="29">
      <t>ユウ</t>
    </rPh>
    <phoneticPr fontId="1"/>
  </si>
  <si>
    <t>電子申告処理</t>
    <rPh sb="0" eb="2">
      <t>デンシ</t>
    </rPh>
    <rPh sb="2" eb="4">
      <t>シンコク</t>
    </rPh>
    <rPh sb="4" eb="6">
      <t>ショリ</t>
    </rPh>
    <phoneticPr fontId="1"/>
  </si>
  <si>
    <t xml:space="preserve">eLTAX経由で提出された申告書データを取り込むことができること。
eLTAXの電子申告ファイルは、別途ファイルサーバにあることを想定し、システムへの取込処理は夜間バッチ処理等の、職員の処理を介さずに取り込む手段を有すること。
取り込み結果について、電子申告連携データ一覧が作成されること。
</t>
    <rPh sb="5" eb="7">
      <t>ケイユ</t>
    </rPh>
    <rPh sb="8" eb="10">
      <t>テイシュツ</t>
    </rPh>
    <rPh sb="13" eb="16">
      <t>シンコクショ</t>
    </rPh>
    <rPh sb="20" eb="21">
      <t>ト</t>
    </rPh>
    <rPh sb="22" eb="23">
      <t>コ</t>
    </rPh>
    <rPh sb="41" eb="43">
      <t>デンシ</t>
    </rPh>
    <rPh sb="43" eb="45">
      <t>シンコク</t>
    </rPh>
    <rPh sb="51" eb="53">
      <t>ベット</t>
    </rPh>
    <rPh sb="66" eb="68">
      <t>ソウテイ</t>
    </rPh>
    <rPh sb="76" eb="78">
      <t>トリコミ</t>
    </rPh>
    <rPh sb="78" eb="80">
      <t>ショリ</t>
    </rPh>
    <rPh sb="81" eb="83">
      <t>ヤカン</t>
    </rPh>
    <rPh sb="86" eb="88">
      <t>ショリ</t>
    </rPh>
    <rPh sb="88" eb="89">
      <t>トウ</t>
    </rPh>
    <rPh sb="91" eb="93">
      <t>ショクイン</t>
    </rPh>
    <rPh sb="94" eb="96">
      <t>ショリ</t>
    </rPh>
    <rPh sb="97" eb="98">
      <t>カイ</t>
    </rPh>
    <rPh sb="101" eb="102">
      <t>ト</t>
    </rPh>
    <rPh sb="103" eb="104">
      <t>コ</t>
    </rPh>
    <rPh sb="105" eb="107">
      <t>シュダン</t>
    </rPh>
    <rPh sb="108" eb="109">
      <t>ユウ</t>
    </rPh>
    <rPh sb="116" eb="117">
      <t>ト</t>
    </rPh>
    <rPh sb="118" eb="119">
      <t>コ</t>
    </rPh>
    <rPh sb="120" eb="122">
      <t>ケッカ</t>
    </rPh>
    <rPh sb="127" eb="129">
      <t>デンシ</t>
    </rPh>
    <rPh sb="129" eb="131">
      <t>シンコク</t>
    </rPh>
    <rPh sb="131" eb="133">
      <t>レンケイ</t>
    </rPh>
    <rPh sb="136" eb="138">
      <t>イチラン</t>
    </rPh>
    <rPh sb="139" eb="141">
      <t>サクセイ</t>
    </rPh>
    <phoneticPr fontId="1"/>
  </si>
  <si>
    <t>納入申告書修正</t>
    <rPh sb="0" eb="2">
      <t>ノウニュウ</t>
    </rPh>
    <rPh sb="2" eb="5">
      <t>シンコクショ</t>
    </rPh>
    <rPh sb="5" eb="7">
      <t>シュウセイ</t>
    </rPh>
    <phoneticPr fontId="1"/>
  </si>
  <si>
    <t xml:space="preserve">紙申告または電子申告を元に作成された納入申告書のデータをオンラインで修正できること。
手入力されたデータの場合、削除することができること。
電子申告から連動して作成されたデータの場合、税額の合計額は修正できないこと。
</t>
    <rPh sb="0" eb="1">
      <t>カミ</t>
    </rPh>
    <rPh sb="1" eb="3">
      <t>シンコク</t>
    </rPh>
    <rPh sb="6" eb="8">
      <t>デンシ</t>
    </rPh>
    <rPh sb="8" eb="10">
      <t>シンコク</t>
    </rPh>
    <rPh sb="11" eb="12">
      <t>モト</t>
    </rPh>
    <rPh sb="13" eb="15">
      <t>サクセイ</t>
    </rPh>
    <rPh sb="18" eb="20">
      <t>ノウニュウ</t>
    </rPh>
    <rPh sb="20" eb="23">
      <t>シンコクショ</t>
    </rPh>
    <rPh sb="34" eb="36">
      <t>シュウセイ</t>
    </rPh>
    <rPh sb="44" eb="47">
      <t>テニュウリョク</t>
    </rPh>
    <rPh sb="54" eb="56">
      <t>バアイ</t>
    </rPh>
    <rPh sb="57" eb="59">
      <t>サクジョ</t>
    </rPh>
    <rPh sb="71" eb="73">
      <t>デンシ</t>
    </rPh>
    <rPh sb="73" eb="75">
      <t>シンコク</t>
    </rPh>
    <rPh sb="77" eb="79">
      <t>レンドウ</t>
    </rPh>
    <rPh sb="81" eb="83">
      <t>サクセイ</t>
    </rPh>
    <rPh sb="90" eb="92">
      <t>バアイ</t>
    </rPh>
    <rPh sb="93" eb="95">
      <t>ゼイガク</t>
    </rPh>
    <rPh sb="96" eb="99">
      <t>ゴウケイガク</t>
    </rPh>
    <rPh sb="100" eb="102">
      <t>シュウセイ</t>
    </rPh>
    <phoneticPr fontId="1"/>
  </si>
  <si>
    <t>調定予定処理</t>
    <rPh sb="0" eb="2">
      <t>チョウテイ</t>
    </rPh>
    <rPh sb="2" eb="4">
      <t>ヨテイ</t>
    </rPh>
    <rPh sb="4" eb="6">
      <t>ショリ</t>
    </rPh>
    <phoneticPr fontId="1"/>
  </si>
  <si>
    <t xml:space="preserve">あらかじめ予定したスケジュールに基づき、任意の回数の登録済の納入申告書に対するエラーチェックがバッチ処理で行えること。
また、任意の回数の調定予定処理（上記エラーチェックを含む、調定予定対象をデータ出力するもの）がバッチ処理で行えること。
あらかじめ予定したスケジュールに従い、調定処理が行えること。
処理結果として、以下の情報がデータ出力できること。
・登録済の納入申告書のエラーチェック結果
・調定対象となる納入申告書データ（ただし、データ内で法定納期限後に提出された申告であることがわかるようになっていること）
</t>
    <rPh sb="5" eb="7">
      <t>ヨテイ</t>
    </rPh>
    <rPh sb="16" eb="17">
      <t>モト</t>
    </rPh>
    <rPh sb="20" eb="22">
      <t>ニンイ</t>
    </rPh>
    <rPh sb="23" eb="25">
      <t>カイスウ</t>
    </rPh>
    <rPh sb="26" eb="28">
      <t>トウロク</t>
    </rPh>
    <rPh sb="28" eb="29">
      <t>ズ</t>
    </rPh>
    <rPh sb="30" eb="32">
      <t>ノウニュウ</t>
    </rPh>
    <rPh sb="32" eb="35">
      <t>シンコクショ</t>
    </rPh>
    <rPh sb="36" eb="37">
      <t>タイ</t>
    </rPh>
    <rPh sb="50" eb="52">
      <t>ショリ</t>
    </rPh>
    <rPh sb="53" eb="54">
      <t>オコナ</t>
    </rPh>
    <rPh sb="63" eb="65">
      <t>ニンイ</t>
    </rPh>
    <rPh sb="66" eb="68">
      <t>カイスウ</t>
    </rPh>
    <rPh sb="85" eb="86">
      <t>フク</t>
    </rPh>
    <rPh sb="88" eb="90">
      <t>チョウテイ</t>
    </rPh>
    <rPh sb="90" eb="92">
      <t>ヨテイ</t>
    </rPh>
    <rPh sb="92" eb="94">
      <t>タイショウ</t>
    </rPh>
    <rPh sb="98" eb="100">
      <t>シュツリョク</t>
    </rPh>
    <rPh sb="109" eb="111">
      <t>ショリ</t>
    </rPh>
    <rPh sb="112" eb="113">
      <t>オコナ</t>
    </rPh>
    <rPh sb="126" eb="128">
      <t>ヨテイ</t>
    </rPh>
    <rPh sb="137" eb="138">
      <t>シタガ</t>
    </rPh>
    <rPh sb="140" eb="142">
      <t>チョウテイ</t>
    </rPh>
    <rPh sb="142" eb="144">
      <t>ショリ</t>
    </rPh>
    <rPh sb="145" eb="146">
      <t>オコナ</t>
    </rPh>
    <rPh sb="152" eb="154">
      <t>ショリ</t>
    </rPh>
    <rPh sb="154" eb="156">
      <t>ケッカ</t>
    </rPh>
    <rPh sb="160" eb="162">
      <t>イカ</t>
    </rPh>
    <rPh sb="163" eb="165">
      <t>ジョウホウ</t>
    </rPh>
    <rPh sb="169" eb="171">
      <t>シュツリョク</t>
    </rPh>
    <rPh sb="179" eb="181">
      <t>トウロク</t>
    </rPh>
    <rPh sb="181" eb="182">
      <t>ズ</t>
    </rPh>
    <rPh sb="183" eb="185">
      <t>ノウニュウ</t>
    </rPh>
    <rPh sb="185" eb="188">
      <t>シンコクショ</t>
    </rPh>
    <rPh sb="196" eb="198">
      <t>ケッカ</t>
    </rPh>
    <rPh sb="200" eb="202">
      <t>チョウテイ</t>
    </rPh>
    <rPh sb="202" eb="204">
      <t>タイショウ</t>
    </rPh>
    <rPh sb="207" eb="209">
      <t>ノウニュウ</t>
    </rPh>
    <rPh sb="209" eb="212">
      <t>シンコクショ</t>
    </rPh>
    <rPh sb="224" eb="225">
      <t>ナイ</t>
    </rPh>
    <rPh sb="226" eb="228">
      <t>ホウテイ</t>
    </rPh>
    <rPh sb="228" eb="231">
      <t>ノウキゲン</t>
    </rPh>
    <rPh sb="231" eb="232">
      <t>ゴ</t>
    </rPh>
    <rPh sb="233" eb="235">
      <t>テイシュツ</t>
    </rPh>
    <rPh sb="238" eb="240">
      <t>シンコク</t>
    </rPh>
    <phoneticPr fontId="1"/>
  </si>
  <si>
    <t xml:space="preserve">あらかじめ予定したスケジュールに基づき、月次処理で、調定処理が行えること。処理はバッチ処理で行えること。
調定後、以下の書類が出力されること。
・調定回議書類一式（回議書、内訳書、通知書、加算金調定内訳など）
・通知兼納付告知書（更正・決定・加算金額、不申告加算金額、など）
・納付（入）書
また、処理結果として以下の情報がデータ出力できること
・登録済の納入申告書のエラーチェック結果　（調定されなかったもの一覧）
・調定対象となった納入申告書データ（ただし、「法定納期限後に提出された申告であること」がわかるようになっていること）
・調定結果から、加算金が調定されるべきと判断された納入申告書の一覧
</t>
    <rPh sb="5" eb="7">
      <t>ヨテイ</t>
    </rPh>
    <rPh sb="16" eb="17">
      <t>モト</t>
    </rPh>
    <rPh sb="20" eb="22">
      <t>ゲツジ</t>
    </rPh>
    <rPh sb="22" eb="24">
      <t>ショリ</t>
    </rPh>
    <rPh sb="26" eb="28">
      <t>チョウテイ</t>
    </rPh>
    <rPh sb="28" eb="30">
      <t>ショリ</t>
    </rPh>
    <rPh sb="31" eb="32">
      <t>オコナ</t>
    </rPh>
    <rPh sb="37" eb="39">
      <t>ショリ</t>
    </rPh>
    <rPh sb="43" eb="45">
      <t>ショリ</t>
    </rPh>
    <rPh sb="46" eb="47">
      <t>オコナ</t>
    </rPh>
    <rPh sb="54" eb="56">
      <t>チョウテイ</t>
    </rPh>
    <rPh sb="56" eb="57">
      <t>ゴ</t>
    </rPh>
    <rPh sb="58" eb="60">
      <t>イカ</t>
    </rPh>
    <rPh sb="61" eb="63">
      <t>ショルイ</t>
    </rPh>
    <rPh sb="64" eb="66">
      <t>シュツリョク</t>
    </rPh>
    <rPh sb="74" eb="76">
      <t>チョウテイ</t>
    </rPh>
    <rPh sb="76" eb="79">
      <t>カイギショ</t>
    </rPh>
    <rPh sb="79" eb="80">
      <t>ルイ</t>
    </rPh>
    <rPh sb="80" eb="82">
      <t>イッシキ</t>
    </rPh>
    <rPh sb="83" eb="86">
      <t>カイギショ</t>
    </rPh>
    <rPh sb="87" eb="90">
      <t>ウチワケショ</t>
    </rPh>
    <rPh sb="91" eb="94">
      <t>ツウチショ</t>
    </rPh>
    <rPh sb="95" eb="98">
      <t>カサンキン</t>
    </rPh>
    <rPh sb="98" eb="100">
      <t>チョウテイ</t>
    </rPh>
    <rPh sb="100" eb="102">
      <t>ウチワケ</t>
    </rPh>
    <rPh sb="127" eb="128">
      <t>フ</t>
    </rPh>
    <rPh sb="128" eb="130">
      <t>シンコク</t>
    </rPh>
    <rPh sb="130" eb="133">
      <t>カサンキン</t>
    </rPh>
    <rPh sb="133" eb="134">
      <t>ガク</t>
    </rPh>
    <rPh sb="151" eb="153">
      <t>ショリ</t>
    </rPh>
    <rPh sb="153" eb="155">
      <t>ケッカ</t>
    </rPh>
    <rPh sb="158" eb="160">
      <t>イカ</t>
    </rPh>
    <rPh sb="161" eb="163">
      <t>ジョウホウ</t>
    </rPh>
    <rPh sb="167" eb="169">
      <t>シュツリョク</t>
    </rPh>
    <rPh sb="197" eb="199">
      <t>チョウテイ</t>
    </rPh>
    <rPh sb="207" eb="209">
      <t>イチラン</t>
    </rPh>
    <phoneticPr fontId="1"/>
  </si>
  <si>
    <t>更正・決定</t>
    <rPh sb="0" eb="2">
      <t>コウセイ</t>
    </rPh>
    <rPh sb="3" eb="5">
      <t>ケッテイ</t>
    </rPh>
    <phoneticPr fontId="1"/>
  </si>
  <si>
    <t>データ登録</t>
    <rPh sb="3" eb="5">
      <t>トウロク</t>
    </rPh>
    <phoneticPr fontId="1"/>
  </si>
  <si>
    <t xml:space="preserve">特徴者番号、利子種別、営業年月を指定し、更正・決定のデータが登録できること。
更正・決定は、増額、減額の両方に対応していること。
増額は、加算金のみの増額にも対応していること。
また、更正の請求、調定取消を含む、更正・決定の理由の登録が行えること。（理由はプルダウンでの選択が望ましい）
加算金は、過少、過少（加重分）、不申告（５％、１５％、２０％、３０％）、重加（３５％、４０％）の登録が行え、更正・決定額の自動計算が行えること。
更正・決定の理由と、入力された税額等の値に矛盾が生じている場合はエラーとなること。
</t>
    <rPh sb="0" eb="2">
      <t>トクチョウ</t>
    </rPh>
    <rPh sb="2" eb="3">
      <t>シャ</t>
    </rPh>
    <rPh sb="3" eb="5">
      <t>バンゴウ</t>
    </rPh>
    <rPh sb="6" eb="8">
      <t>リシ</t>
    </rPh>
    <rPh sb="8" eb="10">
      <t>シュベツ</t>
    </rPh>
    <rPh sb="11" eb="13">
      <t>エイギョウ</t>
    </rPh>
    <rPh sb="13" eb="15">
      <t>ネンゲツ</t>
    </rPh>
    <rPh sb="16" eb="18">
      <t>シテイ</t>
    </rPh>
    <rPh sb="20" eb="22">
      <t>コウセイ</t>
    </rPh>
    <rPh sb="23" eb="25">
      <t>ケッテイ</t>
    </rPh>
    <rPh sb="30" eb="32">
      <t>トウロク</t>
    </rPh>
    <rPh sb="40" eb="42">
      <t>コウセイ</t>
    </rPh>
    <rPh sb="43" eb="45">
      <t>ケッテイ</t>
    </rPh>
    <rPh sb="47" eb="49">
      <t>ゾウガク</t>
    </rPh>
    <rPh sb="50" eb="52">
      <t>ゲンガク</t>
    </rPh>
    <rPh sb="53" eb="55">
      <t>リョウホウ</t>
    </rPh>
    <rPh sb="56" eb="58">
      <t>タイオウ</t>
    </rPh>
    <rPh sb="66" eb="68">
      <t>ゾウガク</t>
    </rPh>
    <rPh sb="70" eb="73">
      <t>カサンキン</t>
    </rPh>
    <rPh sb="76" eb="78">
      <t>ゾウガク</t>
    </rPh>
    <rPh sb="80" eb="82">
      <t>タイオウ</t>
    </rPh>
    <rPh sb="93" eb="95">
      <t>コウセイ</t>
    </rPh>
    <rPh sb="96" eb="98">
      <t>セイキュウ</t>
    </rPh>
    <rPh sb="99" eb="101">
      <t>チョウテイ</t>
    </rPh>
    <rPh sb="101" eb="103">
      <t>トリケシ</t>
    </rPh>
    <rPh sb="104" eb="105">
      <t>フク</t>
    </rPh>
    <rPh sb="107" eb="109">
      <t>コウセイ</t>
    </rPh>
    <rPh sb="110" eb="112">
      <t>ケッテイ</t>
    </rPh>
    <rPh sb="113" eb="115">
      <t>リユウ</t>
    </rPh>
    <rPh sb="116" eb="118">
      <t>トウロク</t>
    </rPh>
    <rPh sb="119" eb="120">
      <t>オコナ</t>
    </rPh>
    <rPh sb="126" eb="128">
      <t>リユウ</t>
    </rPh>
    <rPh sb="136" eb="138">
      <t>センタク</t>
    </rPh>
    <rPh sb="139" eb="140">
      <t>ノゾ</t>
    </rPh>
    <rPh sb="146" eb="149">
      <t>カサンキン</t>
    </rPh>
    <rPh sb="151" eb="153">
      <t>カショウ</t>
    </rPh>
    <rPh sb="154" eb="156">
      <t>カショウ</t>
    </rPh>
    <rPh sb="157" eb="159">
      <t>カジュウ</t>
    </rPh>
    <rPh sb="159" eb="160">
      <t>ブン</t>
    </rPh>
    <rPh sb="162" eb="163">
      <t>フ</t>
    </rPh>
    <rPh sb="163" eb="165">
      <t>シンコク</t>
    </rPh>
    <rPh sb="182" eb="183">
      <t>オモ</t>
    </rPh>
    <rPh sb="194" eb="196">
      <t>トウロク</t>
    </rPh>
    <rPh sb="197" eb="198">
      <t>オコナ</t>
    </rPh>
    <rPh sb="200" eb="202">
      <t>コウセイ</t>
    </rPh>
    <rPh sb="203" eb="205">
      <t>ケッテイ</t>
    </rPh>
    <rPh sb="205" eb="206">
      <t>ガク</t>
    </rPh>
    <rPh sb="207" eb="209">
      <t>ジドウ</t>
    </rPh>
    <rPh sb="209" eb="211">
      <t>ケイサン</t>
    </rPh>
    <rPh sb="212" eb="213">
      <t>オコナ</t>
    </rPh>
    <rPh sb="220" eb="222">
      <t>コウセイ</t>
    </rPh>
    <rPh sb="223" eb="225">
      <t>ケッテイ</t>
    </rPh>
    <rPh sb="226" eb="228">
      <t>リユウ</t>
    </rPh>
    <rPh sb="230" eb="232">
      <t>ニュウリョク</t>
    </rPh>
    <rPh sb="235" eb="237">
      <t>ゼイガク</t>
    </rPh>
    <rPh sb="237" eb="238">
      <t>トウ</t>
    </rPh>
    <rPh sb="239" eb="240">
      <t>アタイ</t>
    </rPh>
    <rPh sb="241" eb="243">
      <t>ムジュン</t>
    </rPh>
    <rPh sb="244" eb="245">
      <t>ショウ</t>
    </rPh>
    <rPh sb="249" eb="251">
      <t>バアイ</t>
    </rPh>
    <phoneticPr fontId="1"/>
  </si>
  <si>
    <t xml:space="preserve">登録した更正・決定データの変更が行えること。
新規登録で登録する内容と同じ内容の変更が行え、エラーチェックも同様に行えること。
</t>
    <rPh sb="0" eb="2">
      <t>トウロク</t>
    </rPh>
    <rPh sb="4" eb="6">
      <t>コウセイ</t>
    </rPh>
    <rPh sb="7" eb="9">
      <t>ケッテイ</t>
    </rPh>
    <rPh sb="13" eb="15">
      <t>ヘンコウ</t>
    </rPh>
    <rPh sb="16" eb="17">
      <t>オコナ</t>
    </rPh>
    <rPh sb="24" eb="26">
      <t>シンキ</t>
    </rPh>
    <rPh sb="26" eb="28">
      <t>トウロク</t>
    </rPh>
    <rPh sb="29" eb="31">
      <t>トウロク</t>
    </rPh>
    <rPh sb="33" eb="35">
      <t>ナイヨウ</t>
    </rPh>
    <rPh sb="36" eb="37">
      <t>オナ</t>
    </rPh>
    <rPh sb="38" eb="40">
      <t>ナイヨウ</t>
    </rPh>
    <rPh sb="41" eb="43">
      <t>ヘンコウ</t>
    </rPh>
    <rPh sb="44" eb="45">
      <t>オコナ</t>
    </rPh>
    <rPh sb="55" eb="57">
      <t>ドウヨウ</t>
    </rPh>
    <rPh sb="58" eb="59">
      <t>オコナ</t>
    </rPh>
    <phoneticPr fontId="1"/>
  </si>
  <si>
    <t xml:space="preserve">登録済の更正・決定データを削除することができること。
</t>
    <rPh sb="0" eb="2">
      <t>トウロク</t>
    </rPh>
    <rPh sb="2" eb="3">
      <t>ズ</t>
    </rPh>
    <rPh sb="4" eb="6">
      <t>コウセイ</t>
    </rPh>
    <rPh sb="7" eb="9">
      <t>ケッテイ</t>
    </rPh>
    <rPh sb="13" eb="15">
      <t>サクジョ</t>
    </rPh>
    <phoneticPr fontId="1"/>
  </si>
  <si>
    <t>登録済データ一覧</t>
    <rPh sb="0" eb="2">
      <t>トウロク</t>
    </rPh>
    <rPh sb="2" eb="3">
      <t>ズ</t>
    </rPh>
    <rPh sb="6" eb="8">
      <t>イチラン</t>
    </rPh>
    <phoneticPr fontId="1"/>
  </si>
  <si>
    <t xml:space="preserve">登録した全ての更正・決定データを一覧で確認することができる機能を有すること。
データ選択の上で、変更、削除の処理に遷移することができること。
</t>
    <rPh sb="0" eb="1">
      <t>トウロク</t>
    </rPh>
    <rPh sb="3" eb="4">
      <t>スベ</t>
    </rPh>
    <rPh sb="6" eb="8">
      <t>コウセイ</t>
    </rPh>
    <rPh sb="9" eb="11">
      <t>ケッテイ</t>
    </rPh>
    <rPh sb="15" eb="17">
      <t>イチラン</t>
    </rPh>
    <rPh sb="18" eb="20">
      <t>カクニン</t>
    </rPh>
    <rPh sb="28" eb="30">
      <t>キノウ</t>
    </rPh>
    <rPh sb="31" eb="32">
      <t>ユウ</t>
    </rPh>
    <rPh sb="42" eb="44">
      <t>センタク</t>
    </rPh>
    <rPh sb="45" eb="46">
      <t>ウエ</t>
    </rPh>
    <rPh sb="48" eb="50">
      <t>ヘンコウ</t>
    </rPh>
    <rPh sb="51" eb="53">
      <t>サクジョ</t>
    </rPh>
    <rPh sb="54" eb="56">
      <t>ショリ</t>
    </rPh>
    <rPh sb="57" eb="59">
      <t>センイ</t>
    </rPh>
    <phoneticPr fontId="1"/>
  </si>
  <si>
    <t xml:space="preserve">登録済の更正・決定データを選択し、調定処理を行えること。
調定処理は事務所担当の任意のタイミングで行うことができること。
調定日は処理実行を行った日となっていること。
調定後は以下の書類を必要な分（増額、減額、加算金）だけ出力できること。
・調定回議書
・調定内訳書
・更正・加算金額決定通知兼納入（付）告知書
・更正通知書
・納付書
また、オンライン調定の内容について、データを全て出力できること。
</t>
  </si>
  <si>
    <t>課税内容照会</t>
    <rPh sb="0" eb="2">
      <t>カゼイ</t>
    </rPh>
    <rPh sb="2" eb="4">
      <t>ナイヨウ</t>
    </rPh>
    <rPh sb="4" eb="6">
      <t>ショウカイ</t>
    </rPh>
    <phoneticPr fontId="1"/>
  </si>
  <si>
    <t>年度別月別表示</t>
    <rPh sb="0" eb="3">
      <t>ネンドベツ</t>
    </rPh>
    <rPh sb="3" eb="5">
      <t>ツキベツ</t>
    </rPh>
    <rPh sb="5" eb="7">
      <t>ヒョウジ</t>
    </rPh>
    <phoneticPr fontId="1"/>
  </si>
  <si>
    <t xml:space="preserve">利子割の課税状況について、以下の条件で照会、一覧表示、詳細表示が行えること。
１．年度別月別表示
・営業店単位、かつ、利子種類単位で、過去６年分の課税支払額、税額の一覧表示
</t>
    <rPh sb="0" eb="2">
      <t>リシ</t>
    </rPh>
    <rPh sb="2" eb="3">
      <t>ワ</t>
    </rPh>
    <rPh sb="4" eb="6">
      <t>カゼイ</t>
    </rPh>
    <rPh sb="6" eb="8">
      <t>ジョウキョウ</t>
    </rPh>
    <rPh sb="13" eb="15">
      <t>イカ</t>
    </rPh>
    <rPh sb="16" eb="18">
      <t>ジョウケン</t>
    </rPh>
    <rPh sb="19" eb="21">
      <t>ショウカイ</t>
    </rPh>
    <rPh sb="22" eb="24">
      <t>イチラン</t>
    </rPh>
    <rPh sb="24" eb="26">
      <t>ヒョウジ</t>
    </rPh>
    <rPh sb="27" eb="29">
      <t>ショウサイ</t>
    </rPh>
    <rPh sb="29" eb="31">
      <t>ヒョウジ</t>
    </rPh>
    <rPh sb="32" eb="33">
      <t>オコナ</t>
    </rPh>
    <rPh sb="42" eb="45">
      <t>ネンドベツ</t>
    </rPh>
    <rPh sb="45" eb="47">
      <t>ツキベツ</t>
    </rPh>
    <rPh sb="47" eb="49">
      <t>ヒョウジ</t>
    </rPh>
    <rPh sb="51" eb="54">
      <t>エイギョウテン</t>
    </rPh>
    <rPh sb="54" eb="56">
      <t>タンイ</t>
    </rPh>
    <rPh sb="60" eb="62">
      <t>リシ</t>
    </rPh>
    <rPh sb="62" eb="64">
      <t>シュルイ</t>
    </rPh>
    <rPh sb="64" eb="66">
      <t>タンイ</t>
    </rPh>
    <rPh sb="68" eb="70">
      <t>カコ</t>
    </rPh>
    <rPh sb="71" eb="73">
      <t>ネンブン</t>
    </rPh>
    <rPh sb="74" eb="76">
      <t>カゼイ</t>
    </rPh>
    <rPh sb="76" eb="78">
      <t>シハラ</t>
    </rPh>
    <rPh sb="78" eb="79">
      <t>ガク</t>
    </rPh>
    <rPh sb="80" eb="82">
      <t>ゼイガク</t>
    </rPh>
    <rPh sb="83" eb="85">
      <t>イチラン</t>
    </rPh>
    <rPh sb="85" eb="87">
      <t>ヒョウジ</t>
    </rPh>
    <phoneticPr fontId="1"/>
  </si>
  <si>
    <t>利子種類別一覧</t>
    <rPh sb="0" eb="2">
      <t>リシ</t>
    </rPh>
    <rPh sb="2" eb="4">
      <t>シュルイ</t>
    </rPh>
    <rPh sb="4" eb="5">
      <t>ベツ</t>
    </rPh>
    <rPh sb="5" eb="7">
      <t>イチラン</t>
    </rPh>
    <phoneticPr fontId="1"/>
  </si>
  <si>
    <t xml:space="preserve">２．利子種類別表示
・営業店単位、かつ、営業年月単位で、当該営業年月にその営業店が取り扱った利子種類の税額等の一覧表示
</t>
    <rPh sb="2" eb="4">
      <t>リシ</t>
    </rPh>
    <rPh sb="4" eb="6">
      <t>シュルイ</t>
    </rPh>
    <rPh sb="6" eb="7">
      <t>ベツ</t>
    </rPh>
    <rPh sb="7" eb="9">
      <t>ヒョウジ</t>
    </rPh>
    <rPh sb="11" eb="14">
      <t>エイギョウテン</t>
    </rPh>
    <rPh sb="14" eb="16">
      <t>タンイ</t>
    </rPh>
    <rPh sb="20" eb="22">
      <t>エイギョウ</t>
    </rPh>
    <rPh sb="22" eb="24">
      <t>ネンゲツ</t>
    </rPh>
    <rPh sb="24" eb="26">
      <t>タンイ</t>
    </rPh>
    <rPh sb="28" eb="30">
      <t>トウガイ</t>
    </rPh>
    <rPh sb="30" eb="32">
      <t>エイギョウ</t>
    </rPh>
    <rPh sb="32" eb="34">
      <t>ネンゲツ</t>
    </rPh>
    <rPh sb="37" eb="40">
      <t>エイギョウテン</t>
    </rPh>
    <rPh sb="41" eb="42">
      <t>ト</t>
    </rPh>
    <rPh sb="43" eb="44">
      <t>アツカ</t>
    </rPh>
    <rPh sb="46" eb="48">
      <t>リシ</t>
    </rPh>
    <rPh sb="48" eb="50">
      <t>シュルイ</t>
    </rPh>
    <rPh sb="51" eb="53">
      <t>ゼイガク</t>
    </rPh>
    <rPh sb="53" eb="54">
      <t>トウ</t>
    </rPh>
    <rPh sb="55" eb="57">
      <t>イチラン</t>
    </rPh>
    <rPh sb="57" eb="59">
      <t>ヒョウジ</t>
    </rPh>
    <phoneticPr fontId="1"/>
  </si>
  <si>
    <t>営業所別一覧</t>
    <rPh sb="0" eb="3">
      <t>エイギョウショ</t>
    </rPh>
    <rPh sb="3" eb="4">
      <t>ベツ</t>
    </rPh>
    <rPh sb="4" eb="6">
      <t>イチラン</t>
    </rPh>
    <phoneticPr fontId="1"/>
  </si>
  <si>
    <t xml:space="preserve">３．営業所別表示
・利子割特徴者、営業年月単位で、当該営業年月にその特徴者の営業店が取り扱った利子種類及び税額等の一覧表示
</t>
    <rPh sb="2" eb="5">
      <t>エイギョウショ</t>
    </rPh>
    <rPh sb="5" eb="6">
      <t>ベツ</t>
    </rPh>
    <rPh sb="6" eb="8">
      <t>ヒョウジ</t>
    </rPh>
    <rPh sb="10" eb="12">
      <t>リシ</t>
    </rPh>
    <rPh sb="12" eb="13">
      <t>ワ</t>
    </rPh>
    <rPh sb="13" eb="15">
      <t>トクチョウ</t>
    </rPh>
    <rPh sb="15" eb="16">
      <t>シャ</t>
    </rPh>
    <rPh sb="17" eb="19">
      <t>エイギョウ</t>
    </rPh>
    <rPh sb="19" eb="21">
      <t>ネンゲツ</t>
    </rPh>
    <rPh sb="21" eb="23">
      <t>タンイ</t>
    </rPh>
    <rPh sb="25" eb="27">
      <t>トウガイ</t>
    </rPh>
    <rPh sb="27" eb="29">
      <t>エイギョウ</t>
    </rPh>
    <rPh sb="29" eb="31">
      <t>ネンゲツ</t>
    </rPh>
    <rPh sb="34" eb="36">
      <t>トクチョウ</t>
    </rPh>
    <rPh sb="36" eb="37">
      <t>シャ</t>
    </rPh>
    <rPh sb="38" eb="41">
      <t>エイギョウテン</t>
    </rPh>
    <rPh sb="42" eb="43">
      <t>ト</t>
    </rPh>
    <rPh sb="44" eb="45">
      <t>アツカ</t>
    </rPh>
    <rPh sb="47" eb="49">
      <t>リシ</t>
    </rPh>
    <rPh sb="49" eb="51">
      <t>シュルイ</t>
    </rPh>
    <rPh sb="51" eb="52">
      <t>オヨ</t>
    </rPh>
    <rPh sb="53" eb="55">
      <t>ゼイガク</t>
    </rPh>
    <rPh sb="55" eb="56">
      <t>トウ</t>
    </rPh>
    <rPh sb="57" eb="59">
      <t>イチラン</t>
    </rPh>
    <rPh sb="59" eb="61">
      <t>ヒョウジ</t>
    </rPh>
    <phoneticPr fontId="1"/>
  </si>
  <si>
    <t>申告状況一覧</t>
    <rPh sb="0" eb="2">
      <t>シンコク</t>
    </rPh>
    <rPh sb="2" eb="4">
      <t>ジョウキョウ</t>
    </rPh>
    <rPh sb="4" eb="6">
      <t>イチラン</t>
    </rPh>
    <phoneticPr fontId="1"/>
  </si>
  <si>
    <t xml:space="preserve">４．申告状況表示
・営業店単位、かつ、営業年月単位、かつ、利子種類を指定の上で、当該営業年月にその営業店がその利子種類で行った申告の一覧表示
</t>
    <rPh sb="2" eb="4">
      <t>シンコク</t>
    </rPh>
    <rPh sb="4" eb="6">
      <t>ジョウキョウ</t>
    </rPh>
    <rPh sb="6" eb="8">
      <t>ヒョウジ</t>
    </rPh>
    <rPh sb="10" eb="13">
      <t>エイギョウテン</t>
    </rPh>
    <rPh sb="13" eb="15">
      <t>タンイ</t>
    </rPh>
    <rPh sb="19" eb="21">
      <t>エイギョウ</t>
    </rPh>
    <rPh sb="21" eb="23">
      <t>ネンゲツ</t>
    </rPh>
    <rPh sb="23" eb="25">
      <t>タンイ</t>
    </rPh>
    <rPh sb="29" eb="31">
      <t>リシ</t>
    </rPh>
    <rPh sb="31" eb="33">
      <t>シュルイ</t>
    </rPh>
    <rPh sb="34" eb="36">
      <t>シテイ</t>
    </rPh>
    <rPh sb="37" eb="38">
      <t>ウエ</t>
    </rPh>
    <rPh sb="40" eb="42">
      <t>トウガイ</t>
    </rPh>
    <rPh sb="42" eb="44">
      <t>エイギョウ</t>
    </rPh>
    <rPh sb="44" eb="46">
      <t>ネンゲツ</t>
    </rPh>
    <rPh sb="49" eb="51">
      <t>エイギョウ</t>
    </rPh>
    <rPh sb="51" eb="52">
      <t>ミセ</t>
    </rPh>
    <rPh sb="55" eb="57">
      <t>リシ</t>
    </rPh>
    <rPh sb="57" eb="59">
      <t>シュルイ</t>
    </rPh>
    <rPh sb="60" eb="61">
      <t>オコナ</t>
    </rPh>
    <rPh sb="63" eb="65">
      <t>シンコク</t>
    </rPh>
    <rPh sb="66" eb="68">
      <t>イチラン</t>
    </rPh>
    <rPh sb="68" eb="70">
      <t>ヒョウジ</t>
    </rPh>
    <phoneticPr fontId="1"/>
  </si>
  <si>
    <t>各種資料出力</t>
    <rPh sb="0" eb="2">
      <t>カクシュ</t>
    </rPh>
    <rPh sb="2" eb="4">
      <t>シリョウ</t>
    </rPh>
    <rPh sb="4" eb="6">
      <t>シュツリョク</t>
    </rPh>
    <phoneticPr fontId="1"/>
  </si>
  <si>
    <t xml:space="preserve">あらかじめ予定されたスケジュールに基づき、月報の作成を行うことができること。
月報は以下の条件を満たすデータが出力できること。
・いずれも「当月分と累計分」で、調定件数、調定額、前年同月調定額、課税支払額、前年同月課税支払額　について、利子種類単位で出力できること
・各額について、マル優無効分の内書きの額を出力できること
・（非課税支払額）分について、別途集計できること
・特徴者の区分（マスタ登録の特徴者区分）ごとに、調定件数、調定額、前年同月調定額が出力できること
・特徴者の区分ごとに（非課税支払額）分が、別途集計できること
・特徴者について調定額ごとに順位付けができる形で集計できること
</t>
    <rPh sb="5" eb="7">
      <t>ヨテイ</t>
    </rPh>
    <rPh sb="17" eb="18">
      <t>モト</t>
    </rPh>
    <rPh sb="21" eb="23">
      <t>ゲッポウ</t>
    </rPh>
    <rPh sb="24" eb="26">
      <t>サクセイ</t>
    </rPh>
    <rPh sb="27" eb="28">
      <t>オコナ</t>
    </rPh>
    <rPh sb="39" eb="41">
      <t>ゲッポウ</t>
    </rPh>
    <rPh sb="42" eb="44">
      <t>イカ</t>
    </rPh>
    <rPh sb="45" eb="47">
      <t>ジョウケン</t>
    </rPh>
    <rPh sb="48" eb="49">
      <t>ミ</t>
    </rPh>
    <rPh sb="55" eb="57">
      <t>シュツリョク</t>
    </rPh>
    <rPh sb="71" eb="73">
      <t>トウゲツ</t>
    </rPh>
    <rPh sb="73" eb="74">
      <t>ブン</t>
    </rPh>
    <rPh sb="75" eb="77">
      <t>ルイケイ</t>
    </rPh>
    <rPh sb="77" eb="78">
      <t>ブン</t>
    </rPh>
    <rPh sb="81" eb="83">
      <t>チョウテイ</t>
    </rPh>
    <rPh sb="83" eb="85">
      <t>ケンスウ</t>
    </rPh>
    <rPh sb="86" eb="89">
      <t>チョウテイガク</t>
    </rPh>
    <rPh sb="90" eb="92">
      <t>ゼンネン</t>
    </rPh>
    <rPh sb="92" eb="94">
      <t>ドウゲツ</t>
    </rPh>
    <rPh sb="94" eb="97">
      <t>チョウテイガク</t>
    </rPh>
    <rPh sb="98" eb="100">
      <t>カゼイ</t>
    </rPh>
    <rPh sb="100" eb="102">
      <t>シハラ</t>
    </rPh>
    <rPh sb="102" eb="103">
      <t>ガク</t>
    </rPh>
    <rPh sb="104" eb="106">
      <t>ゼンネン</t>
    </rPh>
    <rPh sb="106" eb="108">
      <t>ドウゲツ</t>
    </rPh>
    <rPh sb="108" eb="110">
      <t>カゼイ</t>
    </rPh>
    <rPh sb="110" eb="112">
      <t>シハラ</t>
    </rPh>
    <rPh sb="112" eb="113">
      <t>ガク</t>
    </rPh>
    <rPh sb="119" eb="121">
      <t>リシ</t>
    </rPh>
    <rPh sb="121" eb="123">
      <t>シュルイ</t>
    </rPh>
    <rPh sb="123" eb="125">
      <t>タンイ</t>
    </rPh>
    <rPh sb="126" eb="128">
      <t>シュツリョク</t>
    </rPh>
    <rPh sb="135" eb="136">
      <t>カク</t>
    </rPh>
    <rPh sb="136" eb="137">
      <t>ガク</t>
    </rPh>
    <rPh sb="144" eb="145">
      <t>ユウ</t>
    </rPh>
    <rPh sb="145" eb="147">
      <t>ムコウ</t>
    </rPh>
    <rPh sb="147" eb="148">
      <t>ブン</t>
    </rPh>
    <rPh sb="165" eb="168">
      <t>ヒカゼイ</t>
    </rPh>
    <rPh sb="168" eb="170">
      <t>シハラ</t>
    </rPh>
    <rPh sb="170" eb="171">
      <t>ガク</t>
    </rPh>
    <rPh sb="172" eb="173">
      <t>ブン</t>
    </rPh>
    <rPh sb="178" eb="180">
      <t>ベット</t>
    </rPh>
    <rPh sb="180" eb="182">
      <t>シュウケイ</t>
    </rPh>
    <rPh sb="189" eb="191">
      <t>トクチョウ</t>
    </rPh>
    <rPh sb="191" eb="192">
      <t>シャ</t>
    </rPh>
    <rPh sb="193" eb="195">
      <t>クブン</t>
    </rPh>
    <rPh sb="199" eb="201">
      <t>トウロク</t>
    </rPh>
    <rPh sb="202" eb="204">
      <t>トクチョウ</t>
    </rPh>
    <rPh sb="204" eb="205">
      <t>シャ</t>
    </rPh>
    <rPh sb="205" eb="207">
      <t>クブン</t>
    </rPh>
    <rPh sb="212" eb="214">
      <t>チョウテイ</t>
    </rPh>
    <rPh sb="214" eb="216">
      <t>ケンスウ</t>
    </rPh>
    <rPh sb="217" eb="219">
      <t>チョウテイ</t>
    </rPh>
    <rPh sb="219" eb="220">
      <t>ガク</t>
    </rPh>
    <rPh sb="221" eb="223">
      <t>ゼンネン</t>
    </rPh>
    <rPh sb="223" eb="225">
      <t>ドウゲツ</t>
    </rPh>
    <rPh sb="225" eb="228">
      <t>チョウテイガク</t>
    </rPh>
    <rPh sb="229" eb="231">
      <t>シュツリョク</t>
    </rPh>
    <rPh sb="238" eb="240">
      <t>トクチョウ</t>
    </rPh>
    <rPh sb="240" eb="241">
      <t>シャ</t>
    </rPh>
    <rPh sb="242" eb="244">
      <t>クブン</t>
    </rPh>
    <rPh sb="248" eb="251">
      <t>ヒカゼイ</t>
    </rPh>
    <rPh sb="251" eb="253">
      <t>シハラ</t>
    </rPh>
    <rPh sb="253" eb="254">
      <t>ガク</t>
    </rPh>
    <rPh sb="255" eb="256">
      <t>ブン</t>
    </rPh>
    <rPh sb="258" eb="260">
      <t>ベット</t>
    </rPh>
    <rPh sb="260" eb="262">
      <t>シュウケイ</t>
    </rPh>
    <rPh sb="269" eb="271">
      <t>トクチョウ</t>
    </rPh>
    <rPh sb="271" eb="272">
      <t>シャ</t>
    </rPh>
    <rPh sb="276" eb="279">
      <t>チョウテイガク</t>
    </rPh>
    <rPh sb="282" eb="284">
      <t>ジュンイ</t>
    </rPh>
    <rPh sb="284" eb="285">
      <t>ヅ</t>
    </rPh>
    <rPh sb="290" eb="291">
      <t>カタチ</t>
    </rPh>
    <rPh sb="292" eb="294">
      <t>シュウケイ</t>
    </rPh>
    <phoneticPr fontId="1"/>
  </si>
  <si>
    <t>交付金算定資料</t>
    <rPh sb="0" eb="3">
      <t>コウフキン</t>
    </rPh>
    <rPh sb="3" eb="5">
      <t>サンテイ</t>
    </rPh>
    <rPh sb="5" eb="7">
      <t>シリョウ</t>
    </rPh>
    <phoneticPr fontId="1"/>
  </si>
  <si>
    <t xml:space="preserve">あらかじめ予定されたスケジュールに基づき、市町村に対する交付金の基礎となる算定資料を作成、出力することができること。
出力内容は、交付金を算定するために必要となる数値全てとし、市町村単位の率がわかる形で出力できること。
</t>
    <rPh sb="5" eb="7">
      <t>ヨテイ</t>
    </rPh>
    <rPh sb="17" eb="18">
      <t>モト</t>
    </rPh>
    <rPh sb="21" eb="24">
      <t>シチョウソン</t>
    </rPh>
    <rPh sb="25" eb="26">
      <t>タイ</t>
    </rPh>
    <rPh sb="28" eb="31">
      <t>コウフキン</t>
    </rPh>
    <rPh sb="32" eb="34">
      <t>キソ</t>
    </rPh>
    <rPh sb="37" eb="39">
      <t>サンテイ</t>
    </rPh>
    <rPh sb="39" eb="41">
      <t>シリョウ</t>
    </rPh>
    <rPh sb="42" eb="44">
      <t>サクセイ</t>
    </rPh>
    <rPh sb="45" eb="47">
      <t>シュツリョク</t>
    </rPh>
    <rPh sb="59" eb="61">
      <t>シュツリョク</t>
    </rPh>
    <rPh sb="61" eb="63">
      <t>ナイヨウ</t>
    </rPh>
    <rPh sb="65" eb="68">
      <t>コウフキン</t>
    </rPh>
    <rPh sb="69" eb="71">
      <t>サンテイ</t>
    </rPh>
    <rPh sb="76" eb="78">
      <t>ヒツヨウ</t>
    </rPh>
    <rPh sb="81" eb="83">
      <t>スウチ</t>
    </rPh>
    <rPh sb="83" eb="84">
      <t>スベ</t>
    </rPh>
    <rPh sb="88" eb="91">
      <t>シチョウソン</t>
    </rPh>
    <rPh sb="91" eb="93">
      <t>タンイ</t>
    </rPh>
    <rPh sb="94" eb="95">
      <t>リツ</t>
    </rPh>
    <rPh sb="99" eb="100">
      <t>カタチ</t>
    </rPh>
    <rPh sb="101" eb="103">
      <t>シュツリョク</t>
    </rPh>
    <phoneticPr fontId="1"/>
  </si>
  <si>
    <t>次年度分納入申告書送付に係る書類</t>
    <rPh sb="0" eb="3">
      <t>ジネンド</t>
    </rPh>
    <rPh sb="3" eb="4">
      <t>ブン</t>
    </rPh>
    <rPh sb="4" eb="6">
      <t>ノウニュウ</t>
    </rPh>
    <rPh sb="6" eb="9">
      <t>シンコクショ</t>
    </rPh>
    <rPh sb="9" eb="11">
      <t>ソウフ</t>
    </rPh>
    <rPh sb="12" eb="13">
      <t>カカ</t>
    </rPh>
    <rPh sb="14" eb="16">
      <t>ショルイ</t>
    </rPh>
    <phoneticPr fontId="1"/>
  </si>
  <si>
    <t xml:space="preserve">事務所担当の任意のタイミングで、利子割の特徴者マスタの全データが出力できる機能を有すること。
</t>
    <rPh sb="0" eb="3">
      <t>ジムショ</t>
    </rPh>
    <rPh sb="3" eb="5">
      <t>タントウ</t>
    </rPh>
    <rPh sb="6" eb="8">
      <t>ニンイ</t>
    </rPh>
    <rPh sb="16" eb="18">
      <t>リシ</t>
    </rPh>
    <rPh sb="18" eb="19">
      <t>ワ</t>
    </rPh>
    <rPh sb="20" eb="23">
      <t>トクチョウシャ</t>
    </rPh>
    <rPh sb="27" eb="28">
      <t>ゼン</t>
    </rPh>
    <rPh sb="32" eb="34">
      <t>シュツリョク</t>
    </rPh>
    <rPh sb="37" eb="39">
      <t>キノウ</t>
    </rPh>
    <rPh sb="40" eb="41">
      <t>ユウ</t>
    </rPh>
    <phoneticPr fontId="1"/>
  </si>
  <si>
    <t>事務補助資料</t>
    <rPh sb="0" eb="2">
      <t>ジム</t>
    </rPh>
    <rPh sb="2" eb="4">
      <t>ホジョ</t>
    </rPh>
    <rPh sb="4" eb="6">
      <t>シリョウ</t>
    </rPh>
    <phoneticPr fontId="1"/>
  </si>
  <si>
    <t>仮課税データ抽出
（金融三税共通）</t>
    <phoneticPr fontId="1"/>
  </si>
  <si>
    <t xml:space="preserve">税務課担当の任意のタイミングで、任意の営業年月の申告書データが出力できること
</t>
    <rPh sb="0" eb="3">
      <t>ゼイムカ</t>
    </rPh>
    <rPh sb="3" eb="5">
      <t>タントウ</t>
    </rPh>
    <rPh sb="6" eb="8">
      <t>ニンイ</t>
    </rPh>
    <rPh sb="16" eb="18">
      <t>ニンイ</t>
    </rPh>
    <rPh sb="19" eb="21">
      <t>エイギョウ</t>
    </rPh>
    <rPh sb="21" eb="23">
      <t>ネンゲツ</t>
    </rPh>
    <rPh sb="24" eb="27">
      <t>シンコクショ</t>
    </rPh>
    <rPh sb="31" eb="33">
      <t>シュツリョク</t>
    </rPh>
    <phoneticPr fontId="1"/>
  </si>
  <si>
    <t>要求仕様一覧　【県民税配当割】</t>
    <rPh sb="0" eb="2">
      <t>ヨウキュウ</t>
    </rPh>
    <rPh sb="2" eb="4">
      <t>シヨウ</t>
    </rPh>
    <rPh sb="4" eb="6">
      <t>イチラン</t>
    </rPh>
    <rPh sb="8" eb="11">
      <t>ケンミンゼイ</t>
    </rPh>
    <rPh sb="11" eb="13">
      <t>ハイトウ</t>
    </rPh>
    <rPh sb="13" eb="14">
      <t>ワ</t>
    </rPh>
    <phoneticPr fontId="1"/>
  </si>
  <si>
    <t xml:space="preserve">営業所等設置届出書に基づき、マスタの登録及び管理が行えること。
以下の内容をマスタで管理できること。
・特徴者番号（法人マイナンバーを使用）、県管理番号、
・特徴者名、所在地
・連絡先名称、所在地
・納税者ID
・還付用口座（金融機関コード、支店コード、税目、口座番号、口座名義人）
・コメント（フリー記述）
</t>
    <rPh sb="0" eb="3">
      <t>エイギョウショ</t>
    </rPh>
    <rPh sb="3" eb="4">
      <t>トウ</t>
    </rPh>
    <rPh sb="4" eb="6">
      <t>セッチ</t>
    </rPh>
    <rPh sb="6" eb="9">
      <t>トドケデショ</t>
    </rPh>
    <rPh sb="10" eb="11">
      <t>モト</t>
    </rPh>
    <rPh sb="18" eb="20">
      <t>トウロク</t>
    </rPh>
    <rPh sb="20" eb="21">
      <t>オヨ</t>
    </rPh>
    <rPh sb="22" eb="24">
      <t>カンリ</t>
    </rPh>
    <rPh sb="25" eb="26">
      <t>オコナ</t>
    </rPh>
    <rPh sb="33" eb="35">
      <t>イカ</t>
    </rPh>
    <rPh sb="36" eb="38">
      <t>ナイヨウ</t>
    </rPh>
    <rPh sb="43" eb="45">
      <t>カンリ</t>
    </rPh>
    <rPh sb="152" eb="154">
      <t>キジュツ</t>
    </rPh>
    <phoneticPr fontId="1"/>
  </si>
  <si>
    <t xml:space="preserve">登録済みの内容のうち、県管理番号、納税者ＩＤを除く全項目の修正が可能であること。
</t>
    <rPh sb="0" eb="2">
      <t>トウロク</t>
    </rPh>
    <rPh sb="2" eb="3">
      <t>ズ</t>
    </rPh>
    <rPh sb="5" eb="7">
      <t>ナイヨウ</t>
    </rPh>
    <rPh sb="32" eb="34">
      <t>カノウ</t>
    </rPh>
    <phoneticPr fontId="1"/>
  </si>
  <si>
    <t xml:space="preserve">登録済みの内容について、削除することができること。
</t>
    <rPh sb="0" eb="2">
      <t>トウロク</t>
    </rPh>
    <rPh sb="2" eb="3">
      <t>ズ</t>
    </rPh>
    <rPh sb="5" eb="7">
      <t>ナイヨウ</t>
    </rPh>
    <rPh sb="12" eb="14">
      <t>サクジョ</t>
    </rPh>
    <phoneticPr fontId="1"/>
  </si>
  <si>
    <t xml:space="preserve">特徴者カナ、を指定して、特徴者の検索を行うことができること。
検索結果一覧から、登録内容または課税内容に遷移できること。
</t>
    <rPh sb="0" eb="2">
      <t>トクチョウ</t>
    </rPh>
    <rPh sb="2" eb="3">
      <t>シャ</t>
    </rPh>
    <rPh sb="7" eb="9">
      <t>シテイ</t>
    </rPh>
    <rPh sb="12" eb="14">
      <t>トクチョウ</t>
    </rPh>
    <rPh sb="14" eb="15">
      <t>シャ</t>
    </rPh>
    <rPh sb="16" eb="18">
      <t>ケンサク</t>
    </rPh>
    <rPh sb="19" eb="20">
      <t>オコナ</t>
    </rPh>
    <rPh sb="31" eb="33">
      <t>ケンサク</t>
    </rPh>
    <rPh sb="33" eb="35">
      <t>ケッカ</t>
    </rPh>
    <rPh sb="35" eb="37">
      <t>イチラン</t>
    </rPh>
    <rPh sb="40" eb="42">
      <t>トウロク</t>
    </rPh>
    <rPh sb="42" eb="44">
      <t>ナイヨウ</t>
    </rPh>
    <rPh sb="47" eb="49">
      <t>カゼイ</t>
    </rPh>
    <rPh sb="49" eb="51">
      <t>ナイヨウ</t>
    </rPh>
    <rPh sb="52" eb="54">
      <t>センイ</t>
    </rPh>
    <phoneticPr fontId="1"/>
  </si>
  <si>
    <t xml:space="preserve">eLTAX経由で提出された申告書データを取り込むことができること。
eLTAXの電子申告ファイルは、別途ファイルサーバにあることを想定し、システムへの取込処理は夜間バッチ処理等の、職員の処理を介さずに取り込む手段を有すること。
取り込んだ結果について、電子申告連携データ一覧が作成されること。
</t>
    <rPh sb="5" eb="7">
      <t>ケイユ</t>
    </rPh>
    <rPh sb="8" eb="10">
      <t>テイシュツ</t>
    </rPh>
    <rPh sb="13" eb="16">
      <t>シンコクショ</t>
    </rPh>
    <rPh sb="20" eb="21">
      <t>ト</t>
    </rPh>
    <rPh sb="22" eb="23">
      <t>コ</t>
    </rPh>
    <rPh sb="41" eb="43">
      <t>デンシ</t>
    </rPh>
    <rPh sb="43" eb="45">
      <t>シンコク</t>
    </rPh>
    <rPh sb="51" eb="53">
      <t>ベット</t>
    </rPh>
    <rPh sb="66" eb="68">
      <t>ソウテイ</t>
    </rPh>
    <rPh sb="76" eb="78">
      <t>トリコミ</t>
    </rPh>
    <rPh sb="78" eb="80">
      <t>ショリ</t>
    </rPh>
    <rPh sb="81" eb="83">
      <t>ヤカン</t>
    </rPh>
    <rPh sb="86" eb="88">
      <t>ショリ</t>
    </rPh>
    <rPh sb="88" eb="89">
      <t>トウ</t>
    </rPh>
    <rPh sb="91" eb="93">
      <t>ショクイン</t>
    </rPh>
    <rPh sb="94" eb="96">
      <t>ショリ</t>
    </rPh>
    <rPh sb="97" eb="98">
      <t>カイ</t>
    </rPh>
    <rPh sb="101" eb="102">
      <t>ト</t>
    </rPh>
    <rPh sb="103" eb="104">
      <t>コ</t>
    </rPh>
    <rPh sb="105" eb="107">
      <t>シュダン</t>
    </rPh>
    <rPh sb="108" eb="109">
      <t>ユウ</t>
    </rPh>
    <rPh sb="116" eb="117">
      <t>ト</t>
    </rPh>
    <rPh sb="118" eb="119">
      <t>コ</t>
    </rPh>
    <rPh sb="121" eb="123">
      <t>ケッカ</t>
    </rPh>
    <rPh sb="128" eb="130">
      <t>デンシ</t>
    </rPh>
    <rPh sb="130" eb="132">
      <t>シンコク</t>
    </rPh>
    <rPh sb="132" eb="134">
      <t>レンケイ</t>
    </rPh>
    <rPh sb="137" eb="139">
      <t>イチラン</t>
    </rPh>
    <rPh sb="140" eb="142">
      <t>サクセイ</t>
    </rPh>
    <phoneticPr fontId="1"/>
  </si>
  <si>
    <t xml:space="preserve">紙申告または電子申告を元に作成された納入申告書のデータをオンラインで修正できること。
申告書のデータについて、「調定対象とする／しない」の制御を行う機能を有すること。
手入力されたデータの場合、削除することができること。
電子申告から連動して作成されたデータの場合、税額の合計額は修正できないこと。
</t>
    <rPh sb="0" eb="1">
      <t>カミ</t>
    </rPh>
    <rPh sb="1" eb="3">
      <t>シンコク</t>
    </rPh>
    <rPh sb="6" eb="8">
      <t>デンシ</t>
    </rPh>
    <rPh sb="8" eb="10">
      <t>シンコク</t>
    </rPh>
    <rPh sb="11" eb="12">
      <t>モト</t>
    </rPh>
    <rPh sb="13" eb="15">
      <t>サクセイ</t>
    </rPh>
    <rPh sb="18" eb="20">
      <t>ノウニュウ</t>
    </rPh>
    <rPh sb="20" eb="23">
      <t>シンコクショ</t>
    </rPh>
    <rPh sb="34" eb="36">
      <t>シュウセイ</t>
    </rPh>
    <rPh sb="44" eb="47">
      <t>シンコクショ</t>
    </rPh>
    <rPh sb="57" eb="59">
      <t>チョウテイ</t>
    </rPh>
    <rPh sb="59" eb="61">
      <t>タイショウ</t>
    </rPh>
    <rPh sb="70" eb="72">
      <t>セイギョ</t>
    </rPh>
    <rPh sb="73" eb="74">
      <t>オコナ</t>
    </rPh>
    <rPh sb="75" eb="77">
      <t>キノウ</t>
    </rPh>
    <rPh sb="78" eb="79">
      <t>ユウ</t>
    </rPh>
    <rPh sb="86" eb="88">
      <t>デンシ</t>
    </rPh>
    <rPh sb="88" eb="90">
      <t>シンコク</t>
    </rPh>
    <rPh sb="92" eb="94">
      <t>レンドウ</t>
    </rPh>
    <rPh sb="96" eb="98">
      <t>サクセイ</t>
    </rPh>
    <rPh sb="105" eb="107">
      <t>バアイ</t>
    </rPh>
    <rPh sb="108" eb="110">
      <t>ゼイガク</t>
    </rPh>
    <rPh sb="111" eb="114">
      <t>ゴウケイガク</t>
    </rPh>
    <rPh sb="115" eb="117">
      <t>シュウセイ</t>
    </rPh>
    <rPh sb="127" eb="129">
      <t>デンシ</t>
    </rPh>
    <rPh sb="129" eb="131">
      <t>シンコク</t>
    </rPh>
    <rPh sb="132" eb="134">
      <t>バアイ</t>
    </rPh>
    <rPh sb="135" eb="137">
      <t>ゼイガク</t>
    </rPh>
    <rPh sb="137" eb="139">
      <t>シュウセイ</t>
    </rPh>
    <rPh sb="139" eb="141">
      <t>イガイ</t>
    </rPh>
    <rPh sb="142" eb="143">
      <t>オコナ</t>
    </rPh>
    <phoneticPr fontId="1"/>
  </si>
  <si>
    <t xml:space="preserve">あらかじめ予定したスケジュールに基づき、任意の回数の登録済の納入申告書に対するエラーチェックがバッチ処理で行えること。
また、任意の回数の調定予定処理（上記エラーチェックを含む、調定予定対象をデータ出力するもの）がバッチ処理で行えること。
処理結果として、以下の情報がデータ出力できること。
・登録済の納入申告書のエラーチェック結果
・調定対象となる納入申告書データ（ただし、データ内で法定納期限後に提出された申告であることがわかるようになっていること）
</t>
    <rPh sb="5" eb="7">
      <t>ヨテイ</t>
    </rPh>
    <rPh sb="16" eb="17">
      <t>モト</t>
    </rPh>
    <rPh sb="20" eb="22">
      <t>ニンイ</t>
    </rPh>
    <rPh sb="23" eb="25">
      <t>カイスウ</t>
    </rPh>
    <rPh sb="26" eb="28">
      <t>トウロク</t>
    </rPh>
    <rPh sb="28" eb="29">
      <t>ズ</t>
    </rPh>
    <rPh sb="30" eb="32">
      <t>ノウニュウ</t>
    </rPh>
    <rPh sb="32" eb="35">
      <t>シンコクショ</t>
    </rPh>
    <rPh sb="36" eb="37">
      <t>タイ</t>
    </rPh>
    <rPh sb="50" eb="52">
      <t>ショリ</t>
    </rPh>
    <rPh sb="53" eb="54">
      <t>オコナ</t>
    </rPh>
    <rPh sb="63" eb="65">
      <t>ニンイ</t>
    </rPh>
    <rPh sb="66" eb="68">
      <t>カイスウ</t>
    </rPh>
    <rPh sb="85" eb="86">
      <t>フク</t>
    </rPh>
    <rPh sb="88" eb="90">
      <t>チョウテイ</t>
    </rPh>
    <rPh sb="90" eb="92">
      <t>ヨテイ</t>
    </rPh>
    <rPh sb="92" eb="94">
      <t>タイショウ</t>
    </rPh>
    <rPh sb="98" eb="100">
      <t>シュツリョク</t>
    </rPh>
    <rPh sb="109" eb="111">
      <t>ショリ</t>
    </rPh>
    <rPh sb="112" eb="113">
      <t>オコナ</t>
    </rPh>
    <rPh sb="120" eb="122">
      <t>ショリ</t>
    </rPh>
    <rPh sb="122" eb="124">
      <t>ケッカ</t>
    </rPh>
    <rPh sb="128" eb="130">
      <t>イカ</t>
    </rPh>
    <rPh sb="131" eb="133">
      <t>ジョウホウ</t>
    </rPh>
    <rPh sb="137" eb="139">
      <t>シュツリョク</t>
    </rPh>
    <rPh sb="147" eb="149">
      <t>トウロク</t>
    </rPh>
    <rPh sb="149" eb="150">
      <t>ズ</t>
    </rPh>
    <rPh sb="151" eb="153">
      <t>ノウニュウ</t>
    </rPh>
    <rPh sb="153" eb="156">
      <t>シンコクショ</t>
    </rPh>
    <rPh sb="164" eb="166">
      <t>ケッカ</t>
    </rPh>
    <rPh sb="168" eb="170">
      <t>チョウテイ</t>
    </rPh>
    <rPh sb="170" eb="172">
      <t>タイショウ</t>
    </rPh>
    <rPh sb="175" eb="177">
      <t>ノウニュウ</t>
    </rPh>
    <rPh sb="177" eb="180">
      <t>シンコクショ</t>
    </rPh>
    <rPh sb="192" eb="193">
      <t>ナイ</t>
    </rPh>
    <rPh sb="194" eb="196">
      <t>ホウテイ</t>
    </rPh>
    <rPh sb="196" eb="199">
      <t>ノウキゲン</t>
    </rPh>
    <rPh sb="199" eb="200">
      <t>ゴ</t>
    </rPh>
    <rPh sb="201" eb="203">
      <t>テイシュツ</t>
    </rPh>
    <rPh sb="206" eb="208">
      <t>シンコク</t>
    </rPh>
    <phoneticPr fontId="1"/>
  </si>
  <si>
    <t xml:space="preserve">特徴者番号、配当種類、営業年月を指定し、更正・決定のデータが登録できること。
更正・決定は、増額、減額の両方に対応していること。
増額は、加算金のみの増額にも対応していること。
また、更正の請求、調定取消を含む、更正・決定の理由の登録が行えること。（理由はプルダウンでの選択が望ましい）
加算金は、過少、過少（加重分）、不申告（５％、１５％、２０％、３０％）、重加（３５％、４０％）の登録が行え、更正・決定額の自動計算が行えること。
更正・決定の理由と、入力された税額等の値に矛盾が生じている場合はエラーとなること。
</t>
    <rPh sb="0" eb="2">
      <t>トクチョウ</t>
    </rPh>
    <rPh sb="2" eb="3">
      <t>シャ</t>
    </rPh>
    <rPh sb="3" eb="5">
      <t>バンゴウ</t>
    </rPh>
    <rPh sb="6" eb="8">
      <t>ハイトウ</t>
    </rPh>
    <rPh sb="8" eb="10">
      <t>シュルイ</t>
    </rPh>
    <rPh sb="11" eb="13">
      <t>エイギョウ</t>
    </rPh>
    <rPh sb="13" eb="15">
      <t>ネンゲツ</t>
    </rPh>
    <rPh sb="16" eb="18">
      <t>シテイ</t>
    </rPh>
    <rPh sb="20" eb="22">
      <t>コウセイ</t>
    </rPh>
    <rPh sb="23" eb="25">
      <t>ケッテイ</t>
    </rPh>
    <rPh sb="30" eb="32">
      <t>トウロク</t>
    </rPh>
    <rPh sb="40" eb="42">
      <t>コウセイ</t>
    </rPh>
    <rPh sb="43" eb="45">
      <t>ケッテイ</t>
    </rPh>
    <rPh sb="47" eb="49">
      <t>ゾウガク</t>
    </rPh>
    <rPh sb="50" eb="52">
      <t>ゲンガク</t>
    </rPh>
    <rPh sb="53" eb="55">
      <t>リョウホウ</t>
    </rPh>
    <rPh sb="56" eb="58">
      <t>タイオウ</t>
    </rPh>
    <rPh sb="66" eb="68">
      <t>ゾウガク</t>
    </rPh>
    <rPh sb="70" eb="73">
      <t>カサンキン</t>
    </rPh>
    <rPh sb="76" eb="78">
      <t>ゾウガク</t>
    </rPh>
    <rPh sb="80" eb="82">
      <t>タイオウ</t>
    </rPh>
    <rPh sb="93" eb="95">
      <t>コウセイ</t>
    </rPh>
    <rPh sb="96" eb="98">
      <t>セイキュウ</t>
    </rPh>
    <rPh sb="99" eb="101">
      <t>チョウテイ</t>
    </rPh>
    <rPh sb="101" eb="103">
      <t>トリケシ</t>
    </rPh>
    <rPh sb="104" eb="105">
      <t>フク</t>
    </rPh>
    <rPh sb="107" eb="109">
      <t>コウセイ</t>
    </rPh>
    <rPh sb="110" eb="112">
      <t>ケッテイ</t>
    </rPh>
    <rPh sb="113" eb="115">
      <t>リユウ</t>
    </rPh>
    <rPh sb="116" eb="118">
      <t>トウロク</t>
    </rPh>
    <rPh sb="119" eb="120">
      <t>オコナ</t>
    </rPh>
    <rPh sb="126" eb="128">
      <t>リユウ</t>
    </rPh>
    <rPh sb="136" eb="138">
      <t>センタク</t>
    </rPh>
    <rPh sb="139" eb="140">
      <t>ノゾ</t>
    </rPh>
    <rPh sb="146" eb="149">
      <t>カサンキン</t>
    </rPh>
    <rPh sb="151" eb="153">
      <t>カショウ</t>
    </rPh>
    <rPh sb="154" eb="156">
      <t>カショウ</t>
    </rPh>
    <rPh sb="157" eb="159">
      <t>カジュウ</t>
    </rPh>
    <rPh sb="159" eb="160">
      <t>ブン</t>
    </rPh>
    <rPh sb="162" eb="163">
      <t>フ</t>
    </rPh>
    <rPh sb="163" eb="165">
      <t>シンコク</t>
    </rPh>
    <rPh sb="182" eb="183">
      <t>オモ</t>
    </rPh>
    <rPh sb="194" eb="196">
      <t>トウロク</t>
    </rPh>
    <rPh sb="197" eb="198">
      <t>オコナ</t>
    </rPh>
    <rPh sb="200" eb="202">
      <t>コウセイ</t>
    </rPh>
    <rPh sb="203" eb="205">
      <t>ケッテイ</t>
    </rPh>
    <rPh sb="205" eb="206">
      <t>ガク</t>
    </rPh>
    <rPh sb="207" eb="209">
      <t>ジドウ</t>
    </rPh>
    <rPh sb="209" eb="211">
      <t>ケイサン</t>
    </rPh>
    <rPh sb="212" eb="213">
      <t>オコナ</t>
    </rPh>
    <rPh sb="220" eb="222">
      <t>コウセイ</t>
    </rPh>
    <rPh sb="223" eb="225">
      <t>ケッテイ</t>
    </rPh>
    <rPh sb="226" eb="228">
      <t>リユウ</t>
    </rPh>
    <rPh sb="230" eb="232">
      <t>ニュウリョク</t>
    </rPh>
    <rPh sb="235" eb="237">
      <t>ゼイガク</t>
    </rPh>
    <rPh sb="237" eb="238">
      <t>トウ</t>
    </rPh>
    <rPh sb="239" eb="240">
      <t>アタイ</t>
    </rPh>
    <rPh sb="241" eb="243">
      <t>ムジュン</t>
    </rPh>
    <rPh sb="244" eb="245">
      <t>ショウ</t>
    </rPh>
    <rPh sb="249" eb="251">
      <t>バアイ</t>
    </rPh>
    <phoneticPr fontId="1"/>
  </si>
  <si>
    <t xml:space="preserve">配当割の課税状況について、以下の条件で照会、一覧表示、詳細表示が行えること。
１．年度別月別表示
・特徴者単位、かつ、配当種類単位で、過去６年分の課税支払額、税額の一覧表示
</t>
    <rPh sb="0" eb="2">
      <t>ハイトウ</t>
    </rPh>
    <rPh sb="2" eb="3">
      <t>ワ</t>
    </rPh>
    <rPh sb="4" eb="6">
      <t>カゼイ</t>
    </rPh>
    <rPh sb="6" eb="8">
      <t>ジョウキョウ</t>
    </rPh>
    <rPh sb="13" eb="15">
      <t>イカ</t>
    </rPh>
    <rPh sb="16" eb="18">
      <t>ジョウケン</t>
    </rPh>
    <rPh sb="19" eb="21">
      <t>ショウカイ</t>
    </rPh>
    <rPh sb="22" eb="24">
      <t>イチラン</t>
    </rPh>
    <rPh sb="24" eb="26">
      <t>ヒョウジ</t>
    </rPh>
    <rPh sb="27" eb="29">
      <t>ショウサイ</t>
    </rPh>
    <rPh sb="29" eb="31">
      <t>ヒョウジ</t>
    </rPh>
    <rPh sb="32" eb="33">
      <t>オコナ</t>
    </rPh>
    <rPh sb="42" eb="45">
      <t>ネンドベツ</t>
    </rPh>
    <rPh sb="45" eb="47">
      <t>ツキベツ</t>
    </rPh>
    <rPh sb="47" eb="49">
      <t>ヒョウジ</t>
    </rPh>
    <rPh sb="51" eb="54">
      <t>トクチョウシャ</t>
    </rPh>
    <rPh sb="54" eb="56">
      <t>タンイ</t>
    </rPh>
    <rPh sb="64" eb="66">
      <t>タンイ</t>
    </rPh>
    <rPh sb="68" eb="70">
      <t>カコ</t>
    </rPh>
    <rPh sb="71" eb="73">
      <t>ネンブン</t>
    </rPh>
    <rPh sb="74" eb="76">
      <t>カゼイ</t>
    </rPh>
    <rPh sb="76" eb="78">
      <t>シハラ</t>
    </rPh>
    <rPh sb="78" eb="79">
      <t>ガク</t>
    </rPh>
    <rPh sb="80" eb="82">
      <t>ゼイガク</t>
    </rPh>
    <rPh sb="83" eb="85">
      <t>イチラン</t>
    </rPh>
    <rPh sb="85" eb="87">
      <t>ヒョウジ</t>
    </rPh>
    <phoneticPr fontId="1"/>
  </si>
  <si>
    <t>（種類別一覧）</t>
    <rPh sb="1" eb="3">
      <t>シュルイ</t>
    </rPh>
    <rPh sb="3" eb="4">
      <t>ベツ</t>
    </rPh>
    <rPh sb="4" eb="6">
      <t>イチラン</t>
    </rPh>
    <phoneticPr fontId="1"/>
  </si>
  <si>
    <t xml:space="preserve">２．種類別一覧表示
営業年月を指定の上で、当該特徴者の指定した営業年月で、配当種類別の課税支払額、税額を一覧で表示できること。
</t>
    <rPh sb="2" eb="4">
      <t>シュルイ</t>
    </rPh>
    <rPh sb="4" eb="5">
      <t>ベツ</t>
    </rPh>
    <rPh sb="5" eb="7">
      <t>イチラン</t>
    </rPh>
    <rPh sb="7" eb="9">
      <t>ヒョウジ</t>
    </rPh>
    <rPh sb="10" eb="12">
      <t>エイギョウ</t>
    </rPh>
    <rPh sb="12" eb="14">
      <t>ネンゲツ</t>
    </rPh>
    <rPh sb="15" eb="17">
      <t>シテイ</t>
    </rPh>
    <rPh sb="18" eb="19">
      <t>ウエ</t>
    </rPh>
    <rPh sb="21" eb="23">
      <t>トウガイ</t>
    </rPh>
    <rPh sb="23" eb="26">
      <t>トクチョウシャ</t>
    </rPh>
    <rPh sb="27" eb="29">
      <t>シテイ</t>
    </rPh>
    <rPh sb="31" eb="33">
      <t>エイギョウ</t>
    </rPh>
    <rPh sb="33" eb="35">
      <t>ネンゲツ</t>
    </rPh>
    <rPh sb="37" eb="39">
      <t>ハイトウ</t>
    </rPh>
    <rPh sb="39" eb="41">
      <t>シュルイ</t>
    </rPh>
    <rPh sb="41" eb="42">
      <t>ベツ</t>
    </rPh>
    <rPh sb="43" eb="45">
      <t>カゼイ</t>
    </rPh>
    <rPh sb="45" eb="47">
      <t>シハラ</t>
    </rPh>
    <rPh sb="47" eb="48">
      <t>ガク</t>
    </rPh>
    <rPh sb="49" eb="51">
      <t>ゼイガク</t>
    </rPh>
    <rPh sb="52" eb="54">
      <t>イチラン</t>
    </rPh>
    <rPh sb="55" eb="57">
      <t>ヒョウジ</t>
    </rPh>
    <phoneticPr fontId="1"/>
  </si>
  <si>
    <t xml:space="preserve">あらかじめ予定されたスケジュールに基づき、月報の作成を行うことができること。
月報は以下の条件を満たすデータが出力できること。
・いずれも「当月分と累計分」で、調定件数、調定額　について、配当種類単位で出力できること
</t>
    <rPh sb="5" eb="7">
      <t>ヨテイ</t>
    </rPh>
    <rPh sb="17" eb="18">
      <t>モト</t>
    </rPh>
    <rPh sb="21" eb="23">
      <t>ゲッポウ</t>
    </rPh>
    <rPh sb="24" eb="26">
      <t>サクセイ</t>
    </rPh>
    <rPh sb="27" eb="28">
      <t>オコナ</t>
    </rPh>
    <rPh sb="39" eb="41">
      <t>ゲッポウ</t>
    </rPh>
    <rPh sb="42" eb="44">
      <t>イカ</t>
    </rPh>
    <rPh sb="45" eb="47">
      <t>ジョウケン</t>
    </rPh>
    <rPh sb="48" eb="49">
      <t>ミ</t>
    </rPh>
    <rPh sb="55" eb="57">
      <t>シュツリョク</t>
    </rPh>
    <rPh sb="71" eb="73">
      <t>トウゲツ</t>
    </rPh>
    <rPh sb="73" eb="74">
      <t>ブン</t>
    </rPh>
    <rPh sb="75" eb="77">
      <t>ルイケイ</t>
    </rPh>
    <rPh sb="77" eb="78">
      <t>ブン</t>
    </rPh>
    <rPh sb="81" eb="83">
      <t>チョウテイ</t>
    </rPh>
    <rPh sb="83" eb="85">
      <t>ケンスウチョウテイガク</t>
    </rPh>
    <phoneticPr fontId="1"/>
  </si>
  <si>
    <t>要求仕様一覧　【県民税株式等譲渡所得割】</t>
    <rPh sb="0" eb="2">
      <t>ヨウキュウ</t>
    </rPh>
    <rPh sb="2" eb="4">
      <t>シヨウ</t>
    </rPh>
    <rPh sb="4" eb="6">
      <t>イチラン</t>
    </rPh>
    <rPh sb="8" eb="11">
      <t>ケンミンゼイ</t>
    </rPh>
    <rPh sb="11" eb="13">
      <t>カブシキ</t>
    </rPh>
    <rPh sb="13" eb="14">
      <t>トウ</t>
    </rPh>
    <rPh sb="14" eb="16">
      <t>ジョウト</t>
    </rPh>
    <rPh sb="16" eb="18">
      <t>ショトク</t>
    </rPh>
    <rPh sb="18" eb="19">
      <t>ワ</t>
    </rPh>
    <phoneticPr fontId="1"/>
  </si>
  <si>
    <t xml:space="preserve">特徴者カナ、を指定して、特徴者の検索を行うことができること。
検索結果一覧から、登録内容または課税内容に遷移できること。
</t>
    <rPh sb="0" eb="2">
      <t>トクチョウ</t>
    </rPh>
    <rPh sb="2" eb="3">
      <t>シャ</t>
    </rPh>
    <rPh sb="7" eb="9">
      <t>シテイ</t>
    </rPh>
    <rPh sb="12" eb="14">
      <t>トクチョウ</t>
    </rPh>
    <rPh sb="14" eb="15">
      <t>シャ</t>
    </rPh>
    <rPh sb="16" eb="18">
      <t>ケンサク</t>
    </rPh>
    <rPh sb="19" eb="20">
      <t>オコナ</t>
    </rPh>
    <rPh sb="31" eb="33">
      <t>ケンサク</t>
    </rPh>
    <rPh sb="33" eb="35">
      <t>ケッカ</t>
    </rPh>
    <rPh sb="35" eb="37">
      <t>イチラン</t>
    </rPh>
    <rPh sb="40" eb="42">
      <t>トウロク</t>
    </rPh>
    <rPh sb="42" eb="44">
      <t>ナイヨウ</t>
    </rPh>
    <rPh sb="47" eb="49">
      <t>カゼイ</t>
    </rPh>
    <rPh sb="49" eb="51">
      <t>ナイヨウ</t>
    </rPh>
    <rPh sb="52" eb="54">
      <t>センイ</t>
    </rPh>
    <phoneticPr fontId="1"/>
  </si>
  <si>
    <t xml:space="preserve">納入申告書を元に作成された固定長データを取り込む仕組みを有していること。
※パンチ業者による納入申告書のパンチ結果を取り込むことを想定
</t>
    <rPh sb="0" eb="2">
      <t>ノウニュウ</t>
    </rPh>
    <rPh sb="2" eb="5">
      <t>シンコクショ</t>
    </rPh>
    <rPh sb="6" eb="7">
      <t>モト</t>
    </rPh>
    <rPh sb="8" eb="10">
      <t>サクセイ</t>
    </rPh>
    <rPh sb="13" eb="16">
      <t>コテイチョウ</t>
    </rPh>
    <rPh sb="20" eb="21">
      <t>ト</t>
    </rPh>
    <rPh sb="22" eb="23">
      <t>コ</t>
    </rPh>
    <rPh sb="24" eb="26">
      <t>シク</t>
    </rPh>
    <rPh sb="28" eb="29">
      <t>ユウ</t>
    </rPh>
    <rPh sb="41" eb="43">
      <t>ギョウシャ</t>
    </rPh>
    <rPh sb="46" eb="48">
      <t>ノウニュウ</t>
    </rPh>
    <rPh sb="48" eb="51">
      <t>シンコクショ</t>
    </rPh>
    <rPh sb="55" eb="57">
      <t>ケッカ</t>
    </rPh>
    <rPh sb="58" eb="59">
      <t>ト</t>
    </rPh>
    <rPh sb="60" eb="61">
      <t>コ</t>
    </rPh>
    <rPh sb="65" eb="67">
      <t>ソウテイ</t>
    </rPh>
    <phoneticPr fontId="1"/>
  </si>
  <si>
    <t xml:space="preserve">eLTAX経由で提出された申告書データを取り込むことができること。
eLTAXの電子申告ファイルは、別途ファイルサーバにあることを想定し、システムへの取込処理は夜間バッチ処理等の、職員の処理を介さずに取り込む手段を有すること。
取り込んだ結果について、電子申告連携データ一覧が作成されること。
※取り込めなかったデータは、そのまま消込の保留情報として保存されることを想定　→　納入済申告であり収納が既に存在しているため
</t>
    <rPh sb="5" eb="7">
      <t>ケイユ</t>
    </rPh>
    <rPh sb="8" eb="10">
      <t>テイシュツ</t>
    </rPh>
    <rPh sb="13" eb="16">
      <t>シンコクショ</t>
    </rPh>
    <rPh sb="20" eb="21">
      <t>ト</t>
    </rPh>
    <rPh sb="22" eb="23">
      <t>コ</t>
    </rPh>
    <rPh sb="41" eb="43">
      <t>デンシ</t>
    </rPh>
    <rPh sb="43" eb="45">
      <t>シンコク</t>
    </rPh>
    <rPh sb="51" eb="53">
      <t>ベット</t>
    </rPh>
    <rPh sb="66" eb="68">
      <t>ソウテイ</t>
    </rPh>
    <rPh sb="76" eb="78">
      <t>トリコミ</t>
    </rPh>
    <rPh sb="78" eb="80">
      <t>ショリ</t>
    </rPh>
    <rPh sb="81" eb="83">
      <t>ヤカン</t>
    </rPh>
    <rPh sb="86" eb="88">
      <t>ショリ</t>
    </rPh>
    <rPh sb="88" eb="89">
      <t>トウ</t>
    </rPh>
    <rPh sb="91" eb="93">
      <t>ショクイン</t>
    </rPh>
    <rPh sb="94" eb="96">
      <t>ショリ</t>
    </rPh>
    <rPh sb="97" eb="98">
      <t>カイ</t>
    </rPh>
    <rPh sb="101" eb="102">
      <t>ト</t>
    </rPh>
    <rPh sb="103" eb="104">
      <t>コ</t>
    </rPh>
    <rPh sb="105" eb="107">
      <t>シュダン</t>
    </rPh>
    <rPh sb="108" eb="109">
      <t>ユウ</t>
    </rPh>
    <rPh sb="116" eb="117">
      <t>ト</t>
    </rPh>
    <rPh sb="118" eb="119">
      <t>コ</t>
    </rPh>
    <rPh sb="121" eb="123">
      <t>ケッカ</t>
    </rPh>
    <rPh sb="128" eb="130">
      <t>デンシ</t>
    </rPh>
    <rPh sb="130" eb="132">
      <t>シンコク</t>
    </rPh>
    <rPh sb="132" eb="134">
      <t>レンケイ</t>
    </rPh>
    <rPh sb="137" eb="139">
      <t>イチラン</t>
    </rPh>
    <rPh sb="140" eb="142">
      <t>サクセイ</t>
    </rPh>
    <rPh sb="151" eb="152">
      <t>ト</t>
    </rPh>
    <rPh sb="153" eb="154">
      <t>コ</t>
    </rPh>
    <rPh sb="168" eb="169">
      <t>ケ</t>
    </rPh>
    <rPh sb="169" eb="170">
      <t>コ</t>
    </rPh>
    <rPh sb="171" eb="173">
      <t>ホリュウ</t>
    </rPh>
    <rPh sb="173" eb="175">
      <t>ジョウホウ</t>
    </rPh>
    <rPh sb="178" eb="180">
      <t>ホゾン</t>
    </rPh>
    <rPh sb="186" eb="188">
      <t>ソウテイ</t>
    </rPh>
    <rPh sb="191" eb="193">
      <t>ノウニュウ</t>
    </rPh>
    <rPh sb="193" eb="194">
      <t>ズ</t>
    </rPh>
    <rPh sb="194" eb="196">
      <t>シンコク</t>
    </rPh>
    <rPh sb="199" eb="201">
      <t>シュウノウ</t>
    </rPh>
    <rPh sb="202" eb="203">
      <t>スデ</t>
    </rPh>
    <rPh sb="204" eb="206">
      <t>ソンザイ</t>
    </rPh>
    <phoneticPr fontId="1"/>
  </si>
  <si>
    <t>○</t>
  </si>
  <si>
    <t xml:space="preserve">あらかじめ予定したスケジュールに基づき、月次処理で、調定処理が行えること。処理はバッチ処理で行えること。
調定後、以下の書類が出力されること。
・調定回議書類一式（回議書、内訳書、通知書、加算金調定内訳など）
・通知兼納付告知書（更正・決定・加算金額、不申告加算金額、など）
・納付（入）書
また、処理結果として以下の情報がデータ出力できること
・登録済の納入申告書のエラーチェック結果　（調定されなかったもの一覧）
・調定対象となった納入申告書データ（ただし、「法定納期限後に提出された申告であること」がわかるようになっていること）
さらに、以下の情報があわせて出力できることが望ましい。
・調定結果から、加算金が調定されるべきと判断された納入申告書の一覧
</t>
    <rPh sb="5" eb="7">
      <t>ヨテイ</t>
    </rPh>
    <rPh sb="16" eb="17">
      <t>モト</t>
    </rPh>
    <rPh sb="20" eb="22">
      <t>ゲツジ</t>
    </rPh>
    <rPh sb="22" eb="24">
      <t>ショリ</t>
    </rPh>
    <rPh sb="26" eb="28">
      <t>チョウテイ</t>
    </rPh>
    <rPh sb="28" eb="30">
      <t>ショリ</t>
    </rPh>
    <rPh sb="31" eb="32">
      <t>オコナ</t>
    </rPh>
    <rPh sb="37" eb="39">
      <t>ショリ</t>
    </rPh>
    <rPh sb="43" eb="45">
      <t>ショリ</t>
    </rPh>
    <rPh sb="46" eb="47">
      <t>オコナ</t>
    </rPh>
    <rPh sb="54" eb="56">
      <t>チョウテイ</t>
    </rPh>
    <rPh sb="56" eb="57">
      <t>ゴ</t>
    </rPh>
    <rPh sb="58" eb="60">
      <t>イカ</t>
    </rPh>
    <rPh sb="61" eb="63">
      <t>ショルイ</t>
    </rPh>
    <rPh sb="64" eb="66">
      <t>シュツリョク</t>
    </rPh>
    <rPh sb="74" eb="76">
      <t>チョウテイ</t>
    </rPh>
    <rPh sb="76" eb="79">
      <t>カイギショ</t>
    </rPh>
    <rPh sb="79" eb="80">
      <t>ルイ</t>
    </rPh>
    <rPh sb="80" eb="82">
      <t>イッシキ</t>
    </rPh>
    <rPh sb="83" eb="86">
      <t>カイギショ</t>
    </rPh>
    <rPh sb="87" eb="90">
      <t>ウチワケショ</t>
    </rPh>
    <rPh sb="91" eb="94">
      <t>ツウチショ</t>
    </rPh>
    <rPh sb="95" eb="98">
      <t>カサンキン</t>
    </rPh>
    <rPh sb="98" eb="100">
      <t>チョウテイ</t>
    </rPh>
    <rPh sb="100" eb="102">
      <t>ウチワケ</t>
    </rPh>
    <rPh sb="127" eb="128">
      <t>フ</t>
    </rPh>
    <rPh sb="128" eb="130">
      <t>シンコク</t>
    </rPh>
    <rPh sb="130" eb="133">
      <t>カサンキン</t>
    </rPh>
    <rPh sb="133" eb="134">
      <t>ガク</t>
    </rPh>
    <rPh sb="151" eb="153">
      <t>ショリ</t>
    </rPh>
    <rPh sb="153" eb="155">
      <t>ケッカ</t>
    </rPh>
    <rPh sb="158" eb="160">
      <t>イカ</t>
    </rPh>
    <rPh sb="161" eb="163">
      <t>ジョウホウ</t>
    </rPh>
    <rPh sb="167" eb="169">
      <t>シュツリョク</t>
    </rPh>
    <rPh sb="197" eb="199">
      <t>チョウテイ</t>
    </rPh>
    <rPh sb="207" eb="209">
      <t>イチラン</t>
    </rPh>
    <phoneticPr fontId="1"/>
  </si>
  <si>
    <t xml:space="preserve">譲渡所得割の課税状況について、以下の条件で照会、一覧表示、詳細表示が行えること。
１．年度別月別表示
・特徴者単位で、過去６年分の課税支払額、税額の一覧表示
</t>
    <rPh sb="0" eb="2">
      <t>ジョウト</t>
    </rPh>
    <rPh sb="2" eb="4">
      <t>ショトク</t>
    </rPh>
    <rPh sb="4" eb="5">
      <t>ワ</t>
    </rPh>
    <rPh sb="6" eb="8">
      <t>カゼイ</t>
    </rPh>
    <rPh sb="8" eb="10">
      <t>ジョウキョウ</t>
    </rPh>
    <rPh sb="15" eb="17">
      <t>イカ</t>
    </rPh>
    <rPh sb="18" eb="20">
      <t>ジョウケン</t>
    </rPh>
    <rPh sb="21" eb="23">
      <t>ショウカイ</t>
    </rPh>
    <rPh sb="24" eb="26">
      <t>イチラン</t>
    </rPh>
    <rPh sb="26" eb="28">
      <t>ヒョウジ</t>
    </rPh>
    <rPh sb="29" eb="31">
      <t>ショウサイ</t>
    </rPh>
    <rPh sb="31" eb="33">
      <t>ヒョウジ</t>
    </rPh>
    <rPh sb="34" eb="35">
      <t>オコナ</t>
    </rPh>
    <rPh sb="44" eb="47">
      <t>ネンドベツ</t>
    </rPh>
    <rPh sb="47" eb="49">
      <t>ツキベツ</t>
    </rPh>
    <rPh sb="49" eb="51">
      <t>ヒョウジ</t>
    </rPh>
    <rPh sb="53" eb="56">
      <t>トクチョウシャ</t>
    </rPh>
    <rPh sb="56" eb="58">
      <t>タンイ</t>
    </rPh>
    <rPh sb="60" eb="62">
      <t>カコ</t>
    </rPh>
    <rPh sb="63" eb="65">
      <t>ネンブン</t>
    </rPh>
    <rPh sb="66" eb="68">
      <t>カゼイ</t>
    </rPh>
    <rPh sb="68" eb="70">
      <t>シハラ</t>
    </rPh>
    <rPh sb="70" eb="71">
      <t>ガク</t>
    </rPh>
    <rPh sb="72" eb="74">
      <t>ゼイガク</t>
    </rPh>
    <rPh sb="75" eb="77">
      <t>イチラン</t>
    </rPh>
    <rPh sb="77" eb="79">
      <t>ヒョウジ</t>
    </rPh>
    <phoneticPr fontId="1"/>
  </si>
  <si>
    <t>（課税詳細）</t>
    <rPh sb="1" eb="3">
      <t>カゼイ</t>
    </rPh>
    <rPh sb="3" eb="5">
      <t>ショウサイ</t>
    </rPh>
    <phoneticPr fontId="1"/>
  </si>
  <si>
    <t xml:space="preserve">１（詳細）．
営業年月を指定の上で、譲渡所得割の課税内容詳細を表示することができること。
※課税内容詳細は納入申告書情報に、調定年月日、申告受付年月日、更正決定理由、指定納期限、更正請求日、電子申告状況などが付与されたものを想定
</t>
    <rPh sb="2" eb="4">
      <t>ショウサイ</t>
    </rPh>
    <rPh sb="7" eb="9">
      <t>エイギョウ</t>
    </rPh>
    <rPh sb="9" eb="11">
      <t>ネンゲツ</t>
    </rPh>
    <rPh sb="12" eb="14">
      <t>シテイ</t>
    </rPh>
    <rPh sb="15" eb="16">
      <t>ウエ</t>
    </rPh>
    <rPh sb="18" eb="20">
      <t>ジョウト</t>
    </rPh>
    <rPh sb="20" eb="23">
      <t>ショトクワリ</t>
    </rPh>
    <rPh sb="24" eb="26">
      <t>カゼイ</t>
    </rPh>
    <rPh sb="26" eb="28">
      <t>ナイヨウ</t>
    </rPh>
    <rPh sb="28" eb="30">
      <t>ショウサイ</t>
    </rPh>
    <rPh sb="31" eb="33">
      <t>ヒョウジ</t>
    </rPh>
    <rPh sb="47" eb="49">
      <t>カゼイ</t>
    </rPh>
    <rPh sb="49" eb="51">
      <t>ナイヨウ</t>
    </rPh>
    <rPh sb="51" eb="53">
      <t>ショウサイ</t>
    </rPh>
    <rPh sb="54" eb="56">
      <t>ノウニュウ</t>
    </rPh>
    <rPh sb="56" eb="59">
      <t>シンコクショ</t>
    </rPh>
    <rPh sb="59" eb="61">
      <t>ジョウホウ</t>
    </rPh>
    <rPh sb="63" eb="65">
      <t>チョウテイ</t>
    </rPh>
    <rPh sb="65" eb="68">
      <t>ネンガッピ</t>
    </rPh>
    <rPh sb="69" eb="71">
      <t>シンコク</t>
    </rPh>
    <rPh sb="71" eb="73">
      <t>ウケツケ</t>
    </rPh>
    <rPh sb="73" eb="76">
      <t>ネンガッピ</t>
    </rPh>
    <rPh sb="77" eb="79">
      <t>コウセイ</t>
    </rPh>
    <rPh sb="79" eb="81">
      <t>ケッテイ</t>
    </rPh>
    <rPh sb="81" eb="83">
      <t>リユウ</t>
    </rPh>
    <rPh sb="84" eb="86">
      <t>シテイ</t>
    </rPh>
    <rPh sb="86" eb="89">
      <t>ノウキゲン</t>
    </rPh>
    <rPh sb="90" eb="92">
      <t>コウセイ</t>
    </rPh>
    <rPh sb="92" eb="95">
      <t>セイキュウビ</t>
    </rPh>
    <rPh sb="96" eb="98">
      <t>デンシ</t>
    </rPh>
    <rPh sb="98" eb="100">
      <t>シンコク</t>
    </rPh>
    <rPh sb="100" eb="102">
      <t>ジョウキョウ</t>
    </rPh>
    <rPh sb="105" eb="107">
      <t>フヨ</t>
    </rPh>
    <rPh sb="113" eb="115">
      <t>ソウテイ</t>
    </rPh>
    <phoneticPr fontId="1"/>
  </si>
  <si>
    <t xml:space="preserve">あらかじめ予定されたスケジュールに基づき、月報の作成を行うことができること。
月報は以下の条件を満たすデータが出力できること。
・いずれも「当月分と累計分」で、調定件数、調定額、について、譲渡所得割分が出力できること
</t>
    <rPh sb="5" eb="7">
      <t>ヨテイ</t>
    </rPh>
    <rPh sb="17" eb="18">
      <t>モト</t>
    </rPh>
    <rPh sb="21" eb="23">
      <t>ゲッポウ</t>
    </rPh>
    <rPh sb="24" eb="26">
      <t>サクセイ</t>
    </rPh>
    <rPh sb="27" eb="28">
      <t>オコナ</t>
    </rPh>
    <rPh sb="39" eb="41">
      <t>ゲッポウ</t>
    </rPh>
    <rPh sb="42" eb="44">
      <t>イカ</t>
    </rPh>
    <rPh sb="45" eb="47">
      <t>ジョウケン</t>
    </rPh>
    <rPh sb="48" eb="49">
      <t>ミ</t>
    </rPh>
    <rPh sb="55" eb="57">
      <t>シュツリョク</t>
    </rPh>
    <rPh sb="71" eb="73">
      <t>トウゲツ</t>
    </rPh>
    <rPh sb="73" eb="74">
      <t>ブン</t>
    </rPh>
    <rPh sb="75" eb="77">
      <t>ルイケイ</t>
    </rPh>
    <rPh sb="77" eb="78">
      <t>ブン</t>
    </rPh>
    <rPh sb="81" eb="83">
      <t>チョウテイ</t>
    </rPh>
    <rPh sb="83" eb="85">
      <t>ケンスウ</t>
    </rPh>
    <rPh sb="86" eb="89">
      <t>チョウテイガク</t>
    </rPh>
    <rPh sb="95" eb="97">
      <t>ジョウト</t>
    </rPh>
    <rPh sb="97" eb="100">
      <t>ショトクワリ</t>
    </rPh>
    <rPh sb="100" eb="101">
      <t>ブン</t>
    </rPh>
    <rPh sb="102" eb="104">
      <t>シュツリョク</t>
    </rPh>
    <phoneticPr fontId="1"/>
  </si>
  <si>
    <t>要求仕様一覧　【自動車税（環境性能割）　※OSS含む】</t>
    <rPh sb="0" eb="2">
      <t>ヨウキュウ</t>
    </rPh>
    <rPh sb="2" eb="4">
      <t>シヨウ</t>
    </rPh>
    <rPh sb="4" eb="6">
      <t>イチラン</t>
    </rPh>
    <rPh sb="8" eb="11">
      <t>ジドウシャ</t>
    </rPh>
    <rPh sb="11" eb="12">
      <t>ゼイ</t>
    </rPh>
    <rPh sb="13" eb="15">
      <t>カンキョウ</t>
    </rPh>
    <rPh sb="15" eb="17">
      <t>セイノウ</t>
    </rPh>
    <rPh sb="17" eb="18">
      <t>ワリ</t>
    </rPh>
    <rPh sb="24" eb="25">
      <t>フク</t>
    </rPh>
    <phoneticPr fontId="1"/>
  </si>
  <si>
    <t>自動車税　共通事項</t>
    <rPh sb="0" eb="4">
      <t>ジドウシャゼイ</t>
    </rPh>
    <rPh sb="5" eb="7">
      <t>キョウツウ</t>
    </rPh>
    <rPh sb="7" eb="9">
      <t>ジコウ</t>
    </rPh>
    <phoneticPr fontId="1"/>
  </si>
  <si>
    <t>登録番号</t>
    <rPh sb="0" eb="2">
      <t>トウロク</t>
    </rPh>
    <rPh sb="2" eb="4">
      <t>バンゴウ</t>
    </rPh>
    <phoneticPr fontId="1"/>
  </si>
  <si>
    <t>運輸支局</t>
    <rPh sb="0" eb="2">
      <t>ウンユ</t>
    </rPh>
    <rPh sb="2" eb="4">
      <t>シキョク</t>
    </rPh>
    <phoneticPr fontId="1"/>
  </si>
  <si>
    <t xml:space="preserve">登録番号の漢字部分について、"群"、"群馬"、"高崎"、"前橋"　の４種類を保持し、区別できること。
また、取り扱う漢字部分の種類を容易に増やすことができる仕組みとなっていること。
※なお、運輸支局は１カ所のみである
また、全国で使われている漢字部（最大４字）を取り扱うことができること。
</t>
    <rPh sb="0" eb="2">
      <t>トウロク</t>
    </rPh>
    <rPh sb="2" eb="4">
      <t>バンゴウ</t>
    </rPh>
    <rPh sb="5" eb="7">
      <t>カンジ</t>
    </rPh>
    <rPh sb="7" eb="9">
      <t>ブブン</t>
    </rPh>
    <rPh sb="15" eb="16">
      <t>グン</t>
    </rPh>
    <rPh sb="19" eb="21">
      <t>グンマ</t>
    </rPh>
    <rPh sb="24" eb="26">
      <t>タカサキ</t>
    </rPh>
    <rPh sb="29" eb="31">
      <t>マエバシ</t>
    </rPh>
    <rPh sb="35" eb="37">
      <t>シュルイ</t>
    </rPh>
    <rPh sb="38" eb="40">
      <t>ホジ</t>
    </rPh>
    <rPh sb="42" eb="44">
      <t>クベツ</t>
    </rPh>
    <rPh sb="54" eb="55">
      <t>ト</t>
    </rPh>
    <rPh sb="56" eb="57">
      <t>アツカ</t>
    </rPh>
    <rPh sb="58" eb="60">
      <t>カンジ</t>
    </rPh>
    <rPh sb="60" eb="62">
      <t>ブブン</t>
    </rPh>
    <rPh sb="63" eb="65">
      <t>シュルイ</t>
    </rPh>
    <rPh sb="66" eb="68">
      <t>ヨウイ</t>
    </rPh>
    <rPh sb="69" eb="70">
      <t>フ</t>
    </rPh>
    <rPh sb="78" eb="80">
      <t>シク</t>
    </rPh>
    <rPh sb="95" eb="97">
      <t>ウンユ</t>
    </rPh>
    <rPh sb="97" eb="99">
      <t>シキョク</t>
    </rPh>
    <rPh sb="102" eb="103">
      <t>ショ</t>
    </rPh>
    <rPh sb="113" eb="115">
      <t>ゼンコク</t>
    </rPh>
    <rPh sb="116" eb="117">
      <t>ツカ</t>
    </rPh>
    <rPh sb="122" eb="124">
      <t>カンジ</t>
    </rPh>
    <rPh sb="124" eb="125">
      <t>ブ</t>
    </rPh>
    <rPh sb="126" eb="128">
      <t>サイダイ</t>
    </rPh>
    <rPh sb="129" eb="130">
      <t>ジ</t>
    </rPh>
    <rPh sb="132" eb="133">
      <t>ト</t>
    </rPh>
    <rPh sb="134" eb="135">
      <t>アツカ</t>
    </rPh>
    <phoneticPr fontId="1"/>
  </si>
  <si>
    <t>分類番号</t>
    <rPh sb="0" eb="2">
      <t>ブンルイ</t>
    </rPh>
    <rPh sb="2" eb="4">
      <t>バンゴウ</t>
    </rPh>
    <phoneticPr fontId="1"/>
  </si>
  <si>
    <t xml:space="preserve">分類番号にアルファベットを許容できること。
</t>
    <rPh sb="0" eb="2">
      <t>ブンルイ</t>
    </rPh>
    <rPh sb="2" eb="4">
      <t>バンゴウ</t>
    </rPh>
    <rPh sb="13" eb="15">
      <t>キョヨウ</t>
    </rPh>
    <phoneticPr fontId="1"/>
  </si>
  <si>
    <r>
      <t>登録車の入力、検索、照会等において、「漢字部分は略字（任意に置き換えられたアルファベット１文字など）で検索可能」など、マウスを使わずに入力、検索、照会等が行えるようなインタフェースを備えていること。
※</t>
    </r>
    <r>
      <rPr>
        <u/>
        <sz val="9"/>
        <color theme="1"/>
        <rFont val="ＭＳ Ｐゴシック"/>
        <family val="3"/>
        <charset val="128"/>
      </rPr>
      <t>特に自動車については、電話対応中など、即時検索できることが重要な要素であると考える</t>
    </r>
    <r>
      <rPr>
        <sz val="9"/>
        <color theme="1"/>
        <rFont val="ＭＳ Ｐゴシック"/>
        <family val="3"/>
        <charset val="128"/>
      </rPr>
      <t xml:space="preserve">
</t>
    </r>
    <rPh sb="102" eb="103">
      <t>トク</t>
    </rPh>
    <rPh sb="104" eb="107">
      <t>ジドウシャ</t>
    </rPh>
    <rPh sb="113" eb="115">
      <t>デンワ</t>
    </rPh>
    <rPh sb="115" eb="117">
      <t>タイオウ</t>
    </rPh>
    <rPh sb="117" eb="118">
      <t>ナカ</t>
    </rPh>
    <rPh sb="121" eb="123">
      <t>ソクジ</t>
    </rPh>
    <rPh sb="123" eb="125">
      <t>ケンサク</t>
    </rPh>
    <rPh sb="131" eb="133">
      <t>ジュウヨウ</t>
    </rPh>
    <rPh sb="134" eb="136">
      <t>ヨウソ</t>
    </rPh>
    <rPh sb="140" eb="141">
      <t>カンガ</t>
    </rPh>
    <phoneticPr fontId="1"/>
  </si>
  <si>
    <t>課税する相手</t>
    <rPh sb="0" eb="2">
      <t>カゼイ</t>
    </rPh>
    <rPh sb="4" eb="6">
      <t>アイテ</t>
    </rPh>
    <phoneticPr fontId="1"/>
  </si>
  <si>
    <t xml:space="preserve">所有者課税を基本とし、それ以外に使用者課税、第三者（リース、念書、第三者）課税の考え方に対応した仕組みを有すること。
</t>
    <rPh sb="0" eb="3">
      <t>ショユウシャ</t>
    </rPh>
    <rPh sb="3" eb="5">
      <t>カゼイ</t>
    </rPh>
    <rPh sb="6" eb="8">
      <t>キホン</t>
    </rPh>
    <rPh sb="13" eb="15">
      <t>イガイ</t>
    </rPh>
    <rPh sb="16" eb="19">
      <t>シヨウシャ</t>
    </rPh>
    <rPh sb="19" eb="21">
      <t>カゼイ</t>
    </rPh>
    <rPh sb="22" eb="25">
      <t>ダイサンシャ</t>
    </rPh>
    <rPh sb="30" eb="32">
      <t>ネンショ</t>
    </rPh>
    <rPh sb="33" eb="36">
      <t>ダイサンシャ</t>
    </rPh>
    <rPh sb="37" eb="39">
      <t>カゼイ</t>
    </rPh>
    <rPh sb="40" eb="41">
      <t>カンガ</t>
    </rPh>
    <rPh sb="42" eb="43">
      <t>カタ</t>
    </rPh>
    <rPh sb="44" eb="46">
      <t>タイオウ</t>
    </rPh>
    <rPh sb="48" eb="50">
      <t>シク</t>
    </rPh>
    <rPh sb="52" eb="53">
      <t>ユウ</t>
    </rPh>
    <phoneticPr fontId="1"/>
  </si>
  <si>
    <t>出力帳票について</t>
    <rPh sb="0" eb="2">
      <t>シュツリョク</t>
    </rPh>
    <rPh sb="2" eb="4">
      <t>チョウヒョウ</t>
    </rPh>
    <phoneticPr fontId="1"/>
  </si>
  <si>
    <t xml:space="preserve">自動車税（種別割）、自動車税（環境性能割）で利用するデータベースについて、利用者が任意のデータを出力できること。
</t>
    <rPh sb="0" eb="4">
      <t>ジドウシャゼイ</t>
    </rPh>
    <rPh sb="5" eb="7">
      <t>シュベツ</t>
    </rPh>
    <rPh sb="7" eb="8">
      <t>ワ</t>
    </rPh>
    <rPh sb="10" eb="14">
      <t>ジドウシャゼイ</t>
    </rPh>
    <rPh sb="15" eb="17">
      <t>カンキョウ</t>
    </rPh>
    <rPh sb="17" eb="19">
      <t>セイノウ</t>
    </rPh>
    <rPh sb="19" eb="20">
      <t>ワ</t>
    </rPh>
    <rPh sb="22" eb="24">
      <t>リヨウ</t>
    </rPh>
    <rPh sb="37" eb="40">
      <t>リヨウシャ</t>
    </rPh>
    <rPh sb="41" eb="43">
      <t>ニンイ</t>
    </rPh>
    <rPh sb="48" eb="50">
      <t>シュツリョク</t>
    </rPh>
    <phoneticPr fontId="1"/>
  </si>
  <si>
    <t>自動車マスタ</t>
    <rPh sb="0" eb="3">
      <t>ジドウシャ</t>
    </rPh>
    <phoneticPr fontId="1"/>
  </si>
  <si>
    <t>新規追加（分配情報）</t>
    <rPh sb="0" eb="2">
      <t>シンキ</t>
    </rPh>
    <rPh sb="2" eb="4">
      <t>ツイカ</t>
    </rPh>
    <rPh sb="5" eb="7">
      <t>ブンパイ</t>
    </rPh>
    <rPh sb="7" eb="9">
      <t>ジョウホウ</t>
    </rPh>
    <phoneticPr fontId="1"/>
  </si>
  <si>
    <t xml:space="preserve">分配情報から自動で自動車マスタを新規作成する機能を有すること。
</t>
    <rPh sb="0" eb="2">
      <t>ブンパイ</t>
    </rPh>
    <rPh sb="2" eb="4">
      <t>ジョウホウ</t>
    </rPh>
    <rPh sb="6" eb="8">
      <t>ジドウ</t>
    </rPh>
    <rPh sb="9" eb="12">
      <t>ジドウシャ</t>
    </rPh>
    <rPh sb="16" eb="18">
      <t>シンキ</t>
    </rPh>
    <rPh sb="18" eb="20">
      <t>サクセイ</t>
    </rPh>
    <rPh sb="22" eb="24">
      <t>キノウ</t>
    </rPh>
    <rPh sb="25" eb="26">
      <t>ユウ</t>
    </rPh>
    <phoneticPr fontId="1"/>
  </si>
  <si>
    <t>保持内容</t>
    <rPh sb="0" eb="2">
      <t>ホジ</t>
    </rPh>
    <rPh sb="2" eb="4">
      <t>ナイヨウ</t>
    </rPh>
    <phoneticPr fontId="1"/>
  </si>
  <si>
    <t xml:space="preserve">自動車税申告書の記載内容及び分配情報で届いた内容を元に、自動車税（種別割）の課税・調査に必要となる情報が保持できること。
※概ね、以下の内容が保持できること
・申請日、時刻、初度登録、車検期限
・車名、登録番号、車台番号、型式、原動機型式、形状、類別区分、用途、塗色、定員、積載量、排気量、燃料、排ガス適合、低燃費車、車両情報（長さ、幅、高さ、重量、総重量）
・観光貸切等状況、非課税等状況
・使用者、所有者、納税義務者、使用の本拠
・年税率、税率適用日（日付により税率が変わるため）
また、原則、分配で取り込む情報は全て保持すること
</t>
    <rPh sb="0" eb="4">
      <t>ジドウシャゼイ</t>
    </rPh>
    <rPh sb="4" eb="7">
      <t>シンコクショ</t>
    </rPh>
    <rPh sb="8" eb="10">
      <t>キサイ</t>
    </rPh>
    <rPh sb="10" eb="12">
      <t>ナイヨウ</t>
    </rPh>
    <rPh sb="12" eb="13">
      <t>オヨ</t>
    </rPh>
    <rPh sb="14" eb="16">
      <t>ブンパイ</t>
    </rPh>
    <rPh sb="16" eb="18">
      <t>ジョウホウ</t>
    </rPh>
    <rPh sb="19" eb="20">
      <t>トド</t>
    </rPh>
    <rPh sb="22" eb="24">
      <t>ナイヨウ</t>
    </rPh>
    <rPh sb="25" eb="26">
      <t>モト</t>
    </rPh>
    <rPh sb="28" eb="32">
      <t>ジドウシャゼイ</t>
    </rPh>
    <rPh sb="33" eb="35">
      <t>シュベツ</t>
    </rPh>
    <rPh sb="35" eb="36">
      <t>ワ</t>
    </rPh>
    <rPh sb="38" eb="40">
      <t>カゼイ</t>
    </rPh>
    <rPh sb="41" eb="43">
      <t>チョウサ</t>
    </rPh>
    <rPh sb="44" eb="46">
      <t>ヒツヨウ</t>
    </rPh>
    <rPh sb="49" eb="51">
      <t>ジョウホウ</t>
    </rPh>
    <rPh sb="52" eb="54">
      <t>ホジ</t>
    </rPh>
    <rPh sb="63" eb="64">
      <t>オオム</t>
    </rPh>
    <rPh sb="66" eb="68">
      <t>イカ</t>
    </rPh>
    <rPh sb="69" eb="71">
      <t>ナイヨウ</t>
    </rPh>
    <rPh sb="72" eb="74">
      <t>ホジ</t>
    </rPh>
    <rPh sb="223" eb="225">
      <t>ゼイリツ</t>
    </rPh>
    <rPh sb="225" eb="227">
      <t>テキヨウ</t>
    </rPh>
    <rPh sb="227" eb="228">
      <t>ビ</t>
    </rPh>
    <rPh sb="229" eb="231">
      <t>ヒヅケ</t>
    </rPh>
    <rPh sb="234" eb="236">
      <t>ゼイリツ</t>
    </rPh>
    <rPh sb="237" eb="238">
      <t>カ</t>
    </rPh>
    <rPh sb="248" eb="250">
      <t>ゲンソク</t>
    </rPh>
    <rPh sb="251" eb="253">
      <t>ブンパイ</t>
    </rPh>
    <rPh sb="254" eb="255">
      <t>ト</t>
    </rPh>
    <rPh sb="256" eb="257">
      <t>コ</t>
    </rPh>
    <rPh sb="258" eb="260">
      <t>ジョウホウ</t>
    </rPh>
    <rPh sb="261" eb="262">
      <t>スベ</t>
    </rPh>
    <rPh sb="263" eb="265">
      <t>ホジ</t>
    </rPh>
    <phoneticPr fontId="1"/>
  </si>
  <si>
    <t>履歴情報保持</t>
    <rPh sb="0" eb="2">
      <t>リレキ</t>
    </rPh>
    <rPh sb="2" eb="4">
      <t>ジョウホウ</t>
    </rPh>
    <rPh sb="4" eb="6">
      <t>ホジ</t>
    </rPh>
    <phoneticPr fontId="1"/>
  </si>
  <si>
    <t xml:space="preserve">自動車マスタは履歴を持ち、自動車の登録状況の変遷が確認できる仕組みを有すること。
同一の登録車について、再検索を行わずに履歴を確認できるような仕組みとなっていること。
</t>
    <rPh sb="0" eb="3">
      <t>ジドウシャ</t>
    </rPh>
    <rPh sb="7" eb="9">
      <t>リレキ</t>
    </rPh>
    <rPh sb="10" eb="11">
      <t>モ</t>
    </rPh>
    <rPh sb="13" eb="16">
      <t>ジドウシャ</t>
    </rPh>
    <rPh sb="17" eb="19">
      <t>トウロク</t>
    </rPh>
    <rPh sb="19" eb="21">
      <t>ジョウキョウ</t>
    </rPh>
    <rPh sb="22" eb="24">
      <t>ヘンセン</t>
    </rPh>
    <rPh sb="25" eb="27">
      <t>カクニン</t>
    </rPh>
    <rPh sb="30" eb="32">
      <t>シク</t>
    </rPh>
    <rPh sb="34" eb="35">
      <t>ユウ</t>
    </rPh>
    <rPh sb="41" eb="43">
      <t>ドウイツ</t>
    </rPh>
    <rPh sb="44" eb="47">
      <t>トウロクシャ</t>
    </rPh>
    <rPh sb="52" eb="55">
      <t>サイケンサク</t>
    </rPh>
    <rPh sb="56" eb="57">
      <t>オコナ</t>
    </rPh>
    <rPh sb="60" eb="62">
      <t>リレキ</t>
    </rPh>
    <rPh sb="63" eb="65">
      <t>カクニン</t>
    </rPh>
    <rPh sb="71" eb="73">
      <t>シク</t>
    </rPh>
    <phoneticPr fontId="1"/>
  </si>
  <si>
    <t>翌年度定期課税情報</t>
    <rPh sb="0" eb="3">
      <t>ヨクネンド</t>
    </rPh>
    <rPh sb="3" eb="5">
      <t>テイキ</t>
    </rPh>
    <rPh sb="5" eb="7">
      <t>カゼイ</t>
    </rPh>
    <rPh sb="7" eb="9">
      <t>ジョウホウ</t>
    </rPh>
    <phoneticPr fontId="1"/>
  </si>
  <si>
    <t xml:space="preserve">現時点の情報から、翌年度の定期課税の税率を計算する機能を有すること。
計算は、初度登録年度から計算されたグリーン化特例等の影響のほか、積載量加算、貨客兼用加算などを考慮して行えること。また、途中の計算式の詳細をあわせて表示できること。
</t>
    <rPh sb="0" eb="3">
      <t>ゲンジテン</t>
    </rPh>
    <rPh sb="4" eb="6">
      <t>ジョウホウ</t>
    </rPh>
    <rPh sb="9" eb="12">
      <t>ヨクネンド</t>
    </rPh>
    <rPh sb="13" eb="15">
      <t>テイキ</t>
    </rPh>
    <rPh sb="15" eb="17">
      <t>カゼイ</t>
    </rPh>
    <rPh sb="18" eb="20">
      <t>ゼイリツ</t>
    </rPh>
    <rPh sb="21" eb="23">
      <t>ケイサン</t>
    </rPh>
    <rPh sb="25" eb="27">
      <t>キノウ</t>
    </rPh>
    <rPh sb="28" eb="29">
      <t>ユウ</t>
    </rPh>
    <rPh sb="35" eb="37">
      <t>ケイサン</t>
    </rPh>
    <rPh sb="39" eb="41">
      <t>ショド</t>
    </rPh>
    <rPh sb="41" eb="43">
      <t>トウロク</t>
    </rPh>
    <rPh sb="43" eb="45">
      <t>ネンド</t>
    </rPh>
    <rPh sb="47" eb="49">
      <t>ケイサン</t>
    </rPh>
    <rPh sb="56" eb="57">
      <t>カ</t>
    </rPh>
    <rPh sb="57" eb="59">
      <t>トクレイ</t>
    </rPh>
    <rPh sb="59" eb="60">
      <t>ナド</t>
    </rPh>
    <rPh sb="61" eb="63">
      <t>エイキョウ</t>
    </rPh>
    <rPh sb="67" eb="70">
      <t>セキサイリョウ</t>
    </rPh>
    <rPh sb="70" eb="72">
      <t>カサン</t>
    </rPh>
    <rPh sb="73" eb="75">
      <t>カキャク</t>
    </rPh>
    <rPh sb="75" eb="77">
      <t>ケンヨウ</t>
    </rPh>
    <rPh sb="77" eb="79">
      <t>カサン</t>
    </rPh>
    <rPh sb="82" eb="84">
      <t>コウリョ</t>
    </rPh>
    <rPh sb="86" eb="87">
      <t>オコナ</t>
    </rPh>
    <rPh sb="95" eb="97">
      <t>トチュウ</t>
    </rPh>
    <rPh sb="98" eb="101">
      <t>ケイサンシキ</t>
    </rPh>
    <rPh sb="102" eb="104">
      <t>ショウサイ</t>
    </rPh>
    <rPh sb="109" eb="111">
      <t>ヒョウジ</t>
    </rPh>
    <phoneticPr fontId="1"/>
  </si>
  <si>
    <t>税率詳細</t>
    <rPh sb="0" eb="2">
      <t>ゼイリツ</t>
    </rPh>
    <rPh sb="2" eb="4">
      <t>ショウサイ</t>
    </rPh>
    <phoneticPr fontId="1"/>
  </si>
  <si>
    <t xml:space="preserve">現年定期課税分について、税率の計算結果を表示する機能を有すること。
計算は、初度登録年度から計算されたグリーン化特例等の影響のほか、積載量加算、貨客兼用加算などを考慮して行えること。また、途中の計算式の詳細をあわせて表示できること。
</t>
    <rPh sb="0" eb="2">
      <t>ゲンネン</t>
    </rPh>
    <rPh sb="2" eb="4">
      <t>テイキ</t>
    </rPh>
    <rPh sb="4" eb="6">
      <t>カゼイ</t>
    </rPh>
    <rPh sb="6" eb="7">
      <t>ブン</t>
    </rPh>
    <rPh sb="12" eb="14">
      <t>ゼイリツ</t>
    </rPh>
    <rPh sb="15" eb="17">
      <t>ケイサン</t>
    </rPh>
    <rPh sb="17" eb="19">
      <t>ケッカ</t>
    </rPh>
    <rPh sb="20" eb="22">
      <t>ヒョウジ</t>
    </rPh>
    <rPh sb="24" eb="26">
      <t>キノウ</t>
    </rPh>
    <rPh sb="27" eb="28">
      <t>ユウ</t>
    </rPh>
    <rPh sb="34" eb="36">
      <t>ケイサン</t>
    </rPh>
    <rPh sb="38" eb="40">
      <t>ショド</t>
    </rPh>
    <rPh sb="40" eb="42">
      <t>トウロク</t>
    </rPh>
    <rPh sb="42" eb="44">
      <t>ネンド</t>
    </rPh>
    <rPh sb="46" eb="48">
      <t>ケイサン</t>
    </rPh>
    <rPh sb="55" eb="56">
      <t>カ</t>
    </rPh>
    <rPh sb="56" eb="58">
      <t>トクレイ</t>
    </rPh>
    <rPh sb="58" eb="59">
      <t>ナド</t>
    </rPh>
    <rPh sb="60" eb="62">
      <t>エイキョウ</t>
    </rPh>
    <rPh sb="66" eb="69">
      <t>セキサイリョウ</t>
    </rPh>
    <rPh sb="69" eb="71">
      <t>カサン</t>
    </rPh>
    <rPh sb="72" eb="74">
      <t>カキャク</t>
    </rPh>
    <rPh sb="74" eb="76">
      <t>ケンヨウ</t>
    </rPh>
    <rPh sb="76" eb="78">
      <t>カサン</t>
    </rPh>
    <rPh sb="81" eb="83">
      <t>コウリョ</t>
    </rPh>
    <rPh sb="85" eb="86">
      <t>オコナ</t>
    </rPh>
    <rPh sb="94" eb="96">
      <t>トチュウ</t>
    </rPh>
    <rPh sb="97" eb="100">
      <t>ケイサンシキ</t>
    </rPh>
    <rPh sb="101" eb="103">
      <t>ショウサイ</t>
    </rPh>
    <rPh sb="108" eb="110">
      <t>ヒョウジ</t>
    </rPh>
    <phoneticPr fontId="1"/>
  </si>
  <si>
    <t>納税者情報管理</t>
    <rPh sb="0" eb="3">
      <t>ノウゼイシャ</t>
    </rPh>
    <rPh sb="3" eb="5">
      <t>ジョウホウ</t>
    </rPh>
    <rPh sb="5" eb="7">
      <t>カンリ</t>
    </rPh>
    <phoneticPr fontId="1"/>
  </si>
  <si>
    <t>基本事項</t>
    <rPh sb="0" eb="2">
      <t>キホン</t>
    </rPh>
    <rPh sb="2" eb="4">
      <t>ジコウ</t>
    </rPh>
    <phoneticPr fontId="1"/>
  </si>
  <si>
    <t xml:space="preserve">納税者の情報として氏名、住所、電話番号、生年月日が登録できること。
氏名、住所については履歴を持ち、画面上から履歴の確認が容易に行える仕組みになっていること。
</t>
    <rPh sb="0" eb="2">
      <t>ノウゼイシャ</t>
    </rPh>
    <rPh sb="3" eb="5">
      <t>ジョウホウ</t>
    </rPh>
    <rPh sb="9" eb="11">
      <t>ジュウショ</t>
    </rPh>
    <rPh sb="12" eb="14">
      <t>デンワ</t>
    </rPh>
    <rPh sb="14" eb="16">
      <t>バンゴウ</t>
    </rPh>
    <rPh sb="17" eb="19">
      <t>セイネン</t>
    </rPh>
    <rPh sb="19" eb="21">
      <t>ガッピ</t>
    </rPh>
    <rPh sb="24" eb="26">
      <t>トウロク</t>
    </rPh>
    <rPh sb="34" eb="36">
      <t>シメイ</t>
    </rPh>
    <rPh sb="37" eb="39">
      <t>ジュウショ</t>
    </rPh>
    <rPh sb="44" eb="46">
      <t>リレキ</t>
    </rPh>
    <rPh sb="47" eb="48">
      <t>モ</t>
    </rPh>
    <rPh sb="50" eb="53">
      <t>ガメンジョウ</t>
    </rPh>
    <rPh sb="55" eb="57">
      <t>リレキ</t>
    </rPh>
    <rPh sb="58" eb="60">
      <t>カクニン</t>
    </rPh>
    <rPh sb="61" eb="63">
      <t>ヨウイ</t>
    </rPh>
    <rPh sb="64" eb="65">
      <t>オコナ</t>
    </rPh>
    <rPh sb="67" eb="69">
      <t>シク</t>
    </rPh>
    <phoneticPr fontId="1"/>
  </si>
  <si>
    <t>新規作成</t>
    <rPh sb="0" eb="2">
      <t>シンキ</t>
    </rPh>
    <rPh sb="2" eb="4">
      <t>サクセイ</t>
    </rPh>
    <phoneticPr fontId="1"/>
  </si>
  <si>
    <t>分配情報からの作成</t>
    <rPh sb="0" eb="2">
      <t>ブンパイ</t>
    </rPh>
    <rPh sb="2" eb="4">
      <t>ジョウホウ</t>
    </rPh>
    <rPh sb="7" eb="9">
      <t>サクセイ</t>
    </rPh>
    <phoneticPr fontId="1"/>
  </si>
  <si>
    <t xml:space="preserve">分配処理で取り込まれたデータについて、対応する納税者の情報をシステムが保持していない場合、新規で納税者情報（名寄せ）を作成すること。
※納税者の情報（名寄せ）が新規で作成される条件については要調整事項でよい
※分配情報だけでなく、二税申告書の情報も付加すべきと認識している。（アパート名など）
</t>
    <rPh sb="0" eb="2">
      <t>ブンパイ</t>
    </rPh>
    <rPh sb="2" eb="4">
      <t>ショリ</t>
    </rPh>
    <rPh sb="5" eb="6">
      <t>ト</t>
    </rPh>
    <rPh sb="7" eb="8">
      <t>コ</t>
    </rPh>
    <rPh sb="19" eb="21">
      <t>タイオウ</t>
    </rPh>
    <rPh sb="23" eb="26">
      <t>ノウゼイシャ</t>
    </rPh>
    <rPh sb="27" eb="29">
      <t>ジョウホウ</t>
    </rPh>
    <rPh sb="35" eb="37">
      <t>ホジ</t>
    </rPh>
    <rPh sb="42" eb="44">
      <t>バアイ</t>
    </rPh>
    <rPh sb="45" eb="47">
      <t>シンキ</t>
    </rPh>
    <rPh sb="48" eb="51">
      <t>ノウゼイシャ</t>
    </rPh>
    <rPh sb="51" eb="53">
      <t>ジョウホウ</t>
    </rPh>
    <rPh sb="54" eb="56">
      <t>ナヨ</t>
    </rPh>
    <rPh sb="59" eb="61">
      <t>サクセイ</t>
    </rPh>
    <rPh sb="69" eb="72">
      <t>ノウゼイシャ</t>
    </rPh>
    <rPh sb="73" eb="75">
      <t>ジョウホウ</t>
    </rPh>
    <rPh sb="76" eb="78">
      <t>ナヨ</t>
    </rPh>
    <rPh sb="81" eb="83">
      <t>シンキ</t>
    </rPh>
    <rPh sb="84" eb="86">
      <t>サクセイ</t>
    </rPh>
    <rPh sb="89" eb="91">
      <t>ジョウケン</t>
    </rPh>
    <rPh sb="96" eb="97">
      <t>ヨウ</t>
    </rPh>
    <rPh sb="97" eb="99">
      <t>チョウセイ</t>
    </rPh>
    <rPh sb="99" eb="101">
      <t>ジコウ</t>
    </rPh>
    <rPh sb="106" eb="108">
      <t>ブンパイ</t>
    </rPh>
    <rPh sb="108" eb="110">
      <t>ジョウホウ</t>
    </rPh>
    <rPh sb="116" eb="117">
      <t>ニ</t>
    </rPh>
    <rPh sb="117" eb="118">
      <t>ゼイ</t>
    </rPh>
    <rPh sb="118" eb="121">
      <t>シンコクショ</t>
    </rPh>
    <rPh sb="122" eb="124">
      <t>ジョウホウ</t>
    </rPh>
    <rPh sb="125" eb="127">
      <t>フカ</t>
    </rPh>
    <rPh sb="131" eb="133">
      <t>ニンシキ</t>
    </rPh>
    <rPh sb="143" eb="144">
      <t>ナ</t>
    </rPh>
    <phoneticPr fontId="1"/>
  </si>
  <si>
    <t>更新</t>
    <rPh sb="0" eb="2">
      <t>コウシン</t>
    </rPh>
    <phoneticPr fontId="1"/>
  </si>
  <si>
    <t>分配情報からの更新</t>
    <rPh sb="0" eb="2">
      <t>ブンパイ</t>
    </rPh>
    <rPh sb="2" eb="4">
      <t>ジョウホウ</t>
    </rPh>
    <rPh sb="7" eb="9">
      <t>コウシン</t>
    </rPh>
    <phoneticPr fontId="1"/>
  </si>
  <si>
    <t xml:space="preserve">分配処理で取り込まれたデータについて、対応する納税者の情報をシステムが保持している場合、既存の納税者情報（名寄せ）を更新する仕組みを有すること。
</t>
    <rPh sb="0" eb="2">
      <t>ブンパイ</t>
    </rPh>
    <rPh sb="2" eb="4">
      <t>ショリ</t>
    </rPh>
    <rPh sb="5" eb="6">
      <t>ト</t>
    </rPh>
    <rPh sb="7" eb="8">
      <t>コ</t>
    </rPh>
    <rPh sb="19" eb="21">
      <t>タイオウ</t>
    </rPh>
    <rPh sb="23" eb="26">
      <t>ノウゼイシャ</t>
    </rPh>
    <rPh sb="27" eb="29">
      <t>ジョウホウ</t>
    </rPh>
    <rPh sb="35" eb="37">
      <t>ホジ</t>
    </rPh>
    <rPh sb="41" eb="43">
      <t>バアイ</t>
    </rPh>
    <rPh sb="44" eb="46">
      <t>キゾン</t>
    </rPh>
    <rPh sb="47" eb="50">
      <t>ノウゼイシャ</t>
    </rPh>
    <rPh sb="50" eb="52">
      <t>ジョウホウ</t>
    </rPh>
    <rPh sb="53" eb="55">
      <t>ナヨ</t>
    </rPh>
    <rPh sb="58" eb="60">
      <t>コウシン</t>
    </rPh>
    <rPh sb="62" eb="64">
      <t>シク</t>
    </rPh>
    <rPh sb="66" eb="67">
      <t>ユウ</t>
    </rPh>
    <phoneticPr fontId="1"/>
  </si>
  <si>
    <t>オンライン上の更新</t>
    <rPh sb="5" eb="6">
      <t>ジョウ</t>
    </rPh>
    <rPh sb="7" eb="9">
      <t>コウシン</t>
    </rPh>
    <phoneticPr fontId="1"/>
  </si>
  <si>
    <t xml:space="preserve">オンライン上で納税者の情報を更新できること。
変更した場合、前の情報は履歴として保持できること。
変更後の氏名、住所が既に登録済みの納税者情報と一致する場合、その気づきを促す仕組みを有し、名寄せ割れが発生しにくい仕組みとなっていること。
</t>
    <rPh sb="5" eb="6">
      <t>ジョウ</t>
    </rPh>
    <rPh sb="7" eb="10">
      <t>ノウゼイシャ</t>
    </rPh>
    <rPh sb="11" eb="13">
      <t>ジョウホウ</t>
    </rPh>
    <rPh sb="14" eb="16">
      <t>コウシン</t>
    </rPh>
    <rPh sb="24" eb="26">
      <t>ヘンコウ</t>
    </rPh>
    <rPh sb="28" eb="30">
      <t>バアイ</t>
    </rPh>
    <rPh sb="31" eb="32">
      <t>マエ</t>
    </rPh>
    <rPh sb="33" eb="35">
      <t>ジョウホウ</t>
    </rPh>
    <rPh sb="36" eb="38">
      <t>リレキ</t>
    </rPh>
    <rPh sb="41" eb="43">
      <t>ホジ</t>
    </rPh>
    <rPh sb="51" eb="53">
      <t>ヘンコウ</t>
    </rPh>
    <rPh sb="53" eb="54">
      <t>アト</t>
    </rPh>
    <rPh sb="55" eb="57">
      <t>シメイ</t>
    </rPh>
    <rPh sb="58" eb="60">
      <t>ジュウショ</t>
    </rPh>
    <rPh sb="61" eb="62">
      <t>スデ</t>
    </rPh>
    <rPh sb="63" eb="65">
      <t>トウロク</t>
    </rPh>
    <rPh sb="65" eb="66">
      <t>ズ</t>
    </rPh>
    <rPh sb="68" eb="71">
      <t>ノウゼイシャ</t>
    </rPh>
    <rPh sb="71" eb="73">
      <t>ジョウホウ</t>
    </rPh>
    <rPh sb="74" eb="76">
      <t>イッチ</t>
    </rPh>
    <rPh sb="78" eb="80">
      <t>バアイ</t>
    </rPh>
    <rPh sb="83" eb="84">
      <t>キ</t>
    </rPh>
    <rPh sb="87" eb="88">
      <t>ウナガ</t>
    </rPh>
    <rPh sb="89" eb="91">
      <t>シク</t>
    </rPh>
    <rPh sb="93" eb="94">
      <t>ユウ</t>
    </rPh>
    <rPh sb="96" eb="98">
      <t>ナヨ</t>
    </rPh>
    <rPh sb="99" eb="100">
      <t>ワ</t>
    </rPh>
    <rPh sb="102" eb="104">
      <t>ハッセイ</t>
    </rPh>
    <rPh sb="108" eb="110">
      <t>シク</t>
    </rPh>
    <phoneticPr fontId="1"/>
  </si>
  <si>
    <t>納税者情報管理（自動車固有の情報）
※名寄せ情報の仕様書にも同じ内容を記載</t>
    <rPh sb="8" eb="11">
      <t>ジドウシャ</t>
    </rPh>
    <rPh sb="11" eb="13">
      <t>コユウ</t>
    </rPh>
    <rPh sb="14" eb="16">
      <t>ジョウホウ</t>
    </rPh>
    <rPh sb="19" eb="21">
      <t>ナヨ</t>
    </rPh>
    <rPh sb="22" eb="24">
      <t>ジョウホウ</t>
    </rPh>
    <rPh sb="25" eb="28">
      <t>シヨウショ</t>
    </rPh>
    <rPh sb="30" eb="31">
      <t>オナ</t>
    </rPh>
    <rPh sb="32" eb="34">
      <t>ナイヨウ</t>
    </rPh>
    <rPh sb="35" eb="37">
      <t>キサイ</t>
    </rPh>
    <phoneticPr fontId="1"/>
  </si>
  <si>
    <t>翌年度の納税義務者情報</t>
    <rPh sb="0" eb="3">
      <t>ヨクネンド</t>
    </rPh>
    <rPh sb="4" eb="6">
      <t>ノウゼイ</t>
    </rPh>
    <rPh sb="6" eb="9">
      <t>ギムシャ</t>
    </rPh>
    <rPh sb="9" eb="11">
      <t>ジョウホウ</t>
    </rPh>
    <phoneticPr fontId="1"/>
  </si>
  <si>
    <t xml:space="preserve">自動車の移転等が発生した場合に、翌年度分の納税者情報（名寄せ情報）をあらかじめ保持できること。
翌年度分の納税者情報（名寄せ情報）をシステムが保持していない場合、新規作成の上で翌年度分として保持できること。
</t>
    <rPh sb="0" eb="3">
      <t>ジドウシャ</t>
    </rPh>
    <rPh sb="4" eb="6">
      <t>イテン</t>
    </rPh>
    <rPh sb="6" eb="7">
      <t>トウ</t>
    </rPh>
    <rPh sb="8" eb="10">
      <t>ハッセイ</t>
    </rPh>
    <rPh sb="12" eb="14">
      <t>バアイ</t>
    </rPh>
    <rPh sb="16" eb="19">
      <t>ヨクネンド</t>
    </rPh>
    <rPh sb="19" eb="20">
      <t>ブン</t>
    </rPh>
    <rPh sb="21" eb="24">
      <t>ノウゼイシャ</t>
    </rPh>
    <rPh sb="24" eb="26">
      <t>ジョウホウ</t>
    </rPh>
    <rPh sb="27" eb="29">
      <t>ナヨ</t>
    </rPh>
    <rPh sb="30" eb="32">
      <t>ジョウホウ</t>
    </rPh>
    <rPh sb="39" eb="41">
      <t>ホジ</t>
    </rPh>
    <rPh sb="48" eb="51">
      <t>ヨクネンド</t>
    </rPh>
    <rPh sb="51" eb="52">
      <t>ブン</t>
    </rPh>
    <rPh sb="53" eb="56">
      <t>ノウゼイシャ</t>
    </rPh>
    <rPh sb="56" eb="58">
      <t>ジョウホウ</t>
    </rPh>
    <rPh sb="59" eb="61">
      <t>ナヨ</t>
    </rPh>
    <rPh sb="62" eb="64">
      <t>ジョウホウ</t>
    </rPh>
    <rPh sb="71" eb="73">
      <t>ホジ</t>
    </rPh>
    <rPh sb="78" eb="80">
      <t>バアイ</t>
    </rPh>
    <rPh sb="81" eb="83">
      <t>シンキ</t>
    </rPh>
    <rPh sb="83" eb="85">
      <t>サクセイ</t>
    </rPh>
    <rPh sb="86" eb="87">
      <t>ウエ</t>
    </rPh>
    <rPh sb="88" eb="91">
      <t>ヨクネンド</t>
    </rPh>
    <rPh sb="91" eb="92">
      <t>ブン</t>
    </rPh>
    <rPh sb="95" eb="97">
      <t>ホジ</t>
    </rPh>
    <phoneticPr fontId="1"/>
  </si>
  <si>
    <t>集合納付対象者</t>
    <rPh sb="0" eb="2">
      <t>シュウゴウ</t>
    </rPh>
    <rPh sb="2" eb="4">
      <t>ノウフ</t>
    </rPh>
    <rPh sb="4" eb="7">
      <t>タイショウシャ</t>
    </rPh>
    <phoneticPr fontId="1"/>
  </si>
  <si>
    <t xml:space="preserve">任意の納税者情報（名寄せ）を、自動車の集合納付対象者として登録する機能を有すること。
</t>
    <rPh sb="0" eb="2">
      <t>ニンイ</t>
    </rPh>
    <rPh sb="3" eb="6">
      <t>ノウゼイシャ</t>
    </rPh>
    <rPh sb="6" eb="8">
      <t>ジョウホウ</t>
    </rPh>
    <rPh sb="9" eb="11">
      <t>ナヨ</t>
    </rPh>
    <rPh sb="15" eb="18">
      <t>ジドウシャ</t>
    </rPh>
    <rPh sb="19" eb="21">
      <t>シュウゴウ</t>
    </rPh>
    <rPh sb="21" eb="23">
      <t>ノウフ</t>
    </rPh>
    <rPh sb="23" eb="26">
      <t>タイショウシャ</t>
    </rPh>
    <rPh sb="29" eb="31">
      <t>トウロク</t>
    </rPh>
    <rPh sb="33" eb="35">
      <t>キノウ</t>
    </rPh>
    <rPh sb="36" eb="37">
      <t>ユウ</t>
    </rPh>
    <phoneticPr fontId="1"/>
  </si>
  <si>
    <t>集合納付リスト確認</t>
    <rPh sb="0" eb="2">
      <t>シュウゴウ</t>
    </rPh>
    <rPh sb="2" eb="4">
      <t>ノウフ</t>
    </rPh>
    <rPh sb="7" eb="9">
      <t>カクニン</t>
    </rPh>
    <phoneticPr fontId="1"/>
  </si>
  <si>
    <t xml:space="preserve">任意のタイミングで、集合納付対象者に対して、紐付いている自動車の一覧（来年度課税予定となっている自動車の一覧）を出力できる仕組みを有すること。
</t>
    <rPh sb="0" eb="2">
      <t>ニンイ</t>
    </rPh>
    <rPh sb="10" eb="12">
      <t>シュウゴウ</t>
    </rPh>
    <rPh sb="12" eb="14">
      <t>ノウフ</t>
    </rPh>
    <rPh sb="14" eb="17">
      <t>タイショウシャ</t>
    </rPh>
    <rPh sb="18" eb="19">
      <t>タイ</t>
    </rPh>
    <rPh sb="22" eb="24">
      <t>ヒモヅ</t>
    </rPh>
    <rPh sb="28" eb="31">
      <t>ジドウシャ</t>
    </rPh>
    <rPh sb="32" eb="34">
      <t>イチラン</t>
    </rPh>
    <rPh sb="35" eb="38">
      <t>ライネンド</t>
    </rPh>
    <rPh sb="38" eb="40">
      <t>カゼイ</t>
    </rPh>
    <rPh sb="40" eb="42">
      <t>ヨテイ</t>
    </rPh>
    <rPh sb="48" eb="51">
      <t>ジドウシャ</t>
    </rPh>
    <rPh sb="52" eb="54">
      <t>イチラン</t>
    </rPh>
    <rPh sb="56" eb="58">
      <t>シュツリョク</t>
    </rPh>
    <rPh sb="61" eb="63">
      <t>シク</t>
    </rPh>
    <rPh sb="65" eb="66">
      <t>ユウ</t>
    </rPh>
    <phoneticPr fontId="1"/>
  </si>
  <si>
    <t>集合除外設定</t>
    <rPh sb="0" eb="2">
      <t>シュウゴウ</t>
    </rPh>
    <rPh sb="2" eb="4">
      <t>ジョガイ</t>
    </rPh>
    <rPh sb="4" eb="6">
      <t>セッテイ</t>
    </rPh>
    <phoneticPr fontId="1"/>
  </si>
  <si>
    <t xml:space="preserve">集合納付対象者に紐付く自動車の情報について、定期課税の集合納付から除外する機能を有すること。
除外対象の自動車は、データ取り込み等により一括で除外を行える機能を有すること。
除外された自動車については、１台口分として扱い、別の納税通知書、納付書を発付できること。
</t>
    <rPh sb="0" eb="2">
      <t>シュウゴウ</t>
    </rPh>
    <rPh sb="2" eb="4">
      <t>ノウフ</t>
    </rPh>
    <rPh sb="4" eb="7">
      <t>タイショウシャ</t>
    </rPh>
    <rPh sb="8" eb="10">
      <t>ヒモヅ</t>
    </rPh>
    <rPh sb="11" eb="14">
      <t>ジドウシャ</t>
    </rPh>
    <rPh sb="15" eb="17">
      <t>ジョウホウ</t>
    </rPh>
    <rPh sb="22" eb="24">
      <t>テイキ</t>
    </rPh>
    <rPh sb="24" eb="26">
      <t>カゼイ</t>
    </rPh>
    <rPh sb="27" eb="29">
      <t>シュウゴウ</t>
    </rPh>
    <rPh sb="29" eb="31">
      <t>ノウフ</t>
    </rPh>
    <rPh sb="33" eb="35">
      <t>ジョガイ</t>
    </rPh>
    <rPh sb="37" eb="39">
      <t>キノウ</t>
    </rPh>
    <rPh sb="40" eb="41">
      <t>ユウ</t>
    </rPh>
    <rPh sb="47" eb="49">
      <t>ジョガイ</t>
    </rPh>
    <rPh sb="49" eb="51">
      <t>タイショウ</t>
    </rPh>
    <rPh sb="52" eb="55">
      <t>ジドウシャ</t>
    </rPh>
    <rPh sb="60" eb="61">
      <t>ト</t>
    </rPh>
    <rPh sb="62" eb="63">
      <t>コ</t>
    </rPh>
    <rPh sb="64" eb="65">
      <t>トウ</t>
    </rPh>
    <rPh sb="68" eb="70">
      <t>イッカツ</t>
    </rPh>
    <rPh sb="71" eb="73">
      <t>ジョガイ</t>
    </rPh>
    <rPh sb="74" eb="75">
      <t>オコナ</t>
    </rPh>
    <rPh sb="77" eb="79">
      <t>キノウ</t>
    </rPh>
    <rPh sb="80" eb="81">
      <t>ユウ</t>
    </rPh>
    <rPh sb="87" eb="89">
      <t>ジョガイ</t>
    </rPh>
    <rPh sb="92" eb="95">
      <t>ジドウシャ</t>
    </rPh>
    <rPh sb="102" eb="103">
      <t>ダイ</t>
    </rPh>
    <rPh sb="103" eb="104">
      <t>グチ</t>
    </rPh>
    <rPh sb="104" eb="105">
      <t>ブン</t>
    </rPh>
    <rPh sb="108" eb="109">
      <t>アツカ</t>
    </rPh>
    <rPh sb="111" eb="112">
      <t>ベツ</t>
    </rPh>
    <rPh sb="113" eb="115">
      <t>ノウゼイ</t>
    </rPh>
    <rPh sb="115" eb="117">
      <t>ツウチ</t>
    </rPh>
    <rPh sb="117" eb="118">
      <t>ショ</t>
    </rPh>
    <rPh sb="119" eb="122">
      <t>ノウフショ</t>
    </rPh>
    <rPh sb="123" eb="125">
      <t>ハップ</t>
    </rPh>
    <phoneticPr fontId="1"/>
  </si>
  <si>
    <t>ディーラー登録</t>
    <rPh sb="5" eb="7">
      <t>トウロク</t>
    </rPh>
    <phoneticPr fontId="1"/>
  </si>
  <si>
    <t>登録機能</t>
    <rPh sb="0" eb="2">
      <t>トウロク</t>
    </rPh>
    <rPh sb="2" eb="4">
      <t>キノウ</t>
    </rPh>
    <phoneticPr fontId="1"/>
  </si>
  <si>
    <t xml:space="preserve">任意の納税者情報（名寄せ）を、ディーラーとして登録する機能を有すること。登録には、自動車販売店連合会が付番するディーラーコードをあわせて登録できること。
</t>
    <rPh sb="0" eb="2">
      <t>ニンイ</t>
    </rPh>
    <rPh sb="3" eb="6">
      <t>ノウゼイシャ</t>
    </rPh>
    <rPh sb="6" eb="8">
      <t>ジョウホウ</t>
    </rPh>
    <rPh sb="9" eb="11">
      <t>ナヨ</t>
    </rPh>
    <rPh sb="23" eb="25">
      <t>トウロク</t>
    </rPh>
    <rPh sb="27" eb="29">
      <t>キノウ</t>
    </rPh>
    <rPh sb="30" eb="31">
      <t>ユウ</t>
    </rPh>
    <rPh sb="36" eb="38">
      <t>トウロク</t>
    </rPh>
    <rPh sb="41" eb="44">
      <t>ジドウシャ</t>
    </rPh>
    <rPh sb="44" eb="46">
      <t>ハンバイ</t>
    </rPh>
    <rPh sb="46" eb="47">
      <t>ミセ</t>
    </rPh>
    <rPh sb="47" eb="50">
      <t>レンゴウカイ</t>
    </rPh>
    <rPh sb="51" eb="52">
      <t>フ</t>
    </rPh>
    <rPh sb="52" eb="53">
      <t>バン</t>
    </rPh>
    <rPh sb="68" eb="70">
      <t>トウロク</t>
    </rPh>
    <phoneticPr fontId="1"/>
  </si>
  <si>
    <t>念書課税登録機能</t>
    <rPh sb="0" eb="2">
      <t>ネンショ</t>
    </rPh>
    <rPh sb="2" eb="4">
      <t>カゼイ</t>
    </rPh>
    <rPh sb="4" eb="6">
      <t>トウロク</t>
    </rPh>
    <rPh sb="6" eb="8">
      <t>キノウ</t>
    </rPh>
    <phoneticPr fontId="1"/>
  </si>
  <si>
    <t xml:space="preserve">ファイル取込等により、一括で複数の自動車の納税義務者を変更する機能を有すること。
この場合、オンラインで、ディーラーからの要望に基づいた念書課税であることが確認できる仕組みであること。また、変更前の納税義務者を保持できること。
</t>
    <rPh sb="4" eb="6">
      <t>トリコミ</t>
    </rPh>
    <rPh sb="6" eb="7">
      <t>ナド</t>
    </rPh>
    <rPh sb="11" eb="13">
      <t>イッカツ</t>
    </rPh>
    <rPh sb="14" eb="16">
      <t>フクスウ</t>
    </rPh>
    <rPh sb="17" eb="20">
      <t>ジドウシャ</t>
    </rPh>
    <rPh sb="21" eb="23">
      <t>ノウゼイ</t>
    </rPh>
    <rPh sb="23" eb="26">
      <t>ギムシャ</t>
    </rPh>
    <rPh sb="27" eb="29">
      <t>ヘンコウ</t>
    </rPh>
    <rPh sb="31" eb="33">
      <t>キノウ</t>
    </rPh>
    <rPh sb="34" eb="35">
      <t>ユウ</t>
    </rPh>
    <rPh sb="43" eb="45">
      <t>バアイ</t>
    </rPh>
    <rPh sb="61" eb="63">
      <t>ヨウボウ</t>
    </rPh>
    <rPh sb="64" eb="65">
      <t>モト</t>
    </rPh>
    <rPh sb="68" eb="70">
      <t>ネンショ</t>
    </rPh>
    <rPh sb="70" eb="72">
      <t>カゼイ</t>
    </rPh>
    <rPh sb="78" eb="80">
      <t>カクニン</t>
    </rPh>
    <rPh sb="83" eb="85">
      <t>シク</t>
    </rPh>
    <rPh sb="95" eb="97">
      <t>ヘンコウ</t>
    </rPh>
    <rPh sb="97" eb="98">
      <t>マエ</t>
    </rPh>
    <rPh sb="99" eb="101">
      <t>ノウゼイ</t>
    </rPh>
    <rPh sb="101" eb="104">
      <t>ギムシャ</t>
    </rPh>
    <rPh sb="105" eb="107">
      <t>ホジ</t>
    </rPh>
    <phoneticPr fontId="1"/>
  </si>
  <si>
    <t>確認リスト出力</t>
    <rPh sb="0" eb="2">
      <t>カクニン</t>
    </rPh>
    <rPh sb="5" eb="7">
      <t>シュツリョク</t>
    </rPh>
    <phoneticPr fontId="1"/>
  </si>
  <si>
    <t xml:space="preserve">一括で変更された納税義務者及び自動車について、一覧で出力する機能を有すること。
</t>
    <rPh sb="0" eb="2">
      <t>イッカツ</t>
    </rPh>
    <rPh sb="3" eb="5">
      <t>ヘンコウ</t>
    </rPh>
    <rPh sb="8" eb="10">
      <t>ノウゼイ</t>
    </rPh>
    <rPh sb="10" eb="13">
      <t>ギムシャ</t>
    </rPh>
    <rPh sb="13" eb="14">
      <t>オヨ</t>
    </rPh>
    <rPh sb="15" eb="18">
      <t>ジドウシャ</t>
    </rPh>
    <rPh sb="23" eb="25">
      <t>イチラン</t>
    </rPh>
    <rPh sb="26" eb="28">
      <t>シュツリョク</t>
    </rPh>
    <rPh sb="30" eb="32">
      <t>キノウ</t>
    </rPh>
    <rPh sb="33" eb="34">
      <t>ユウ</t>
    </rPh>
    <phoneticPr fontId="1"/>
  </si>
  <si>
    <t>オンライン修正</t>
    <rPh sb="5" eb="7">
      <t>シュウセイ</t>
    </rPh>
    <phoneticPr fontId="1"/>
  </si>
  <si>
    <t xml:space="preserve">念書課税対象となった納税義務者について、オンラインで修正する仕組みを有すること。
</t>
    <rPh sb="0" eb="2">
      <t>カゼイ</t>
    </rPh>
    <rPh sb="2" eb="4">
      <t>タイショウ</t>
    </rPh>
    <rPh sb="8" eb="10">
      <t>ノウゼイ</t>
    </rPh>
    <rPh sb="10" eb="13">
      <t>ギムシャ</t>
    </rPh>
    <rPh sb="25" eb="27">
      <t>シュウセイ</t>
    </rPh>
    <rPh sb="29" eb="31">
      <t>シク</t>
    </rPh>
    <rPh sb="33" eb="34">
      <t>ユウ</t>
    </rPh>
    <phoneticPr fontId="1"/>
  </si>
  <si>
    <t>念書課税解除機能</t>
    <rPh sb="0" eb="2">
      <t>ネンショ</t>
    </rPh>
    <rPh sb="2" eb="4">
      <t>カゼイ</t>
    </rPh>
    <rPh sb="4" eb="6">
      <t>カイジョ</t>
    </rPh>
    <rPh sb="6" eb="8">
      <t>キノウ</t>
    </rPh>
    <phoneticPr fontId="1"/>
  </si>
  <si>
    <t xml:space="preserve">任意のタイミングで、念書課税の情報を削除する機能を有すること。
</t>
    <rPh sb="0" eb="2">
      <t>ニンイ</t>
    </rPh>
    <rPh sb="10" eb="12">
      <t>ネンショ</t>
    </rPh>
    <rPh sb="12" eb="14">
      <t>カゼイ</t>
    </rPh>
    <rPh sb="15" eb="17">
      <t>ジョウホウ</t>
    </rPh>
    <rPh sb="18" eb="20">
      <t>サクジョ</t>
    </rPh>
    <rPh sb="22" eb="24">
      <t>キノウ</t>
    </rPh>
    <rPh sb="25" eb="26">
      <t>ユウ</t>
    </rPh>
    <phoneticPr fontId="1"/>
  </si>
  <si>
    <t>162条減免情報の保持</t>
    <rPh sb="3" eb="4">
      <t>ジョウ</t>
    </rPh>
    <rPh sb="4" eb="6">
      <t>ゲンメン</t>
    </rPh>
    <rPh sb="6" eb="8">
      <t>ジョウホウ</t>
    </rPh>
    <rPh sb="9" eb="11">
      <t>ホジ</t>
    </rPh>
    <phoneticPr fontId="1"/>
  </si>
  <si>
    <t>登録情報</t>
    <rPh sb="0" eb="2">
      <t>トウロク</t>
    </rPh>
    <rPh sb="2" eb="4">
      <t>ジョウホウ</t>
    </rPh>
    <phoneticPr fontId="1"/>
  </si>
  <si>
    <t xml:space="preserve">162条減免処理を行うために必要な障害者の情報を保持できること。
【保持情報】
・手帳番号、障害者名、手帳種別、手帳の内容（生年月日、年齢、性別、交付年月日、障害等級、障害内容）
・総合等級（複数の障害があるときに判断される総合的な等級）
・自立支援医療費受給状況、施設入所有無
・（対象となる車の）登録番号、所有者情報（本人、生計同一）、運転者情報（本人、生計同一、常時介護者）、所有者及び運転者と障害者の続柄
・連絡先、免許証記載の運転条件、使用目的、
・コメント（任意の文字列によるもの）
</t>
    <rPh sb="3" eb="4">
      <t>ジョウ</t>
    </rPh>
    <rPh sb="4" eb="6">
      <t>ゲンメン</t>
    </rPh>
    <rPh sb="6" eb="8">
      <t>ショリ</t>
    </rPh>
    <rPh sb="9" eb="10">
      <t>オコナ</t>
    </rPh>
    <rPh sb="14" eb="16">
      <t>ヒツヨウ</t>
    </rPh>
    <rPh sb="17" eb="20">
      <t>ショウガイシャ</t>
    </rPh>
    <rPh sb="21" eb="23">
      <t>ジョウホウ</t>
    </rPh>
    <rPh sb="24" eb="26">
      <t>ホジ</t>
    </rPh>
    <rPh sb="35" eb="37">
      <t>ホジ</t>
    </rPh>
    <rPh sb="37" eb="39">
      <t>ジョウホウ</t>
    </rPh>
    <rPh sb="42" eb="44">
      <t>テチョウ</t>
    </rPh>
    <rPh sb="44" eb="46">
      <t>バンゴウ</t>
    </rPh>
    <rPh sb="47" eb="50">
      <t>ショウガイシャ</t>
    </rPh>
    <rPh sb="50" eb="51">
      <t>ナ</t>
    </rPh>
    <rPh sb="52" eb="54">
      <t>テチョウ</t>
    </rPh>
    <rPh sb="54" eb="56">
      <t>シュベツ</t>
    </rPh>
    <rPh sb="57" eb="59">
      <t>テチョウ</t>
    </rPh>
    <rPh sb="60" eb="62">
      <t>ナイヨウ</t>
    </rPh>
    <rPh sb="63" eb="65">
      <t>セイネン</t>
    </rPh>
    <rPh sb="65" eb="67">
      <t>ガッピ</t>
    </rPh>
    <rPh sb="68" eb="70">
      <t>ネンレイ</t>
    </rPh>
    <rPh sb="71" eb="73">
      <t>セイベツ</t>
    </rPh>
    <rPh sb="74" eb="76">
      <t>コウフ</t>
    </rPh>
    <rPh sb="76" eb="79">
      <t>ネンガッピ</t>
    </rPh>
    <rPh sb="80" eb="82">
      <t>ショウガイ</t>
    </rPh>
    <rPh sb="82" eb="84">
      <t>トウキュウ</t>
    </rPh>
    <rPh sb="85" eb="87">
      <t>ショウガイ</t>
    </rPh>
    <rPh sb="87" eb="89">
      <t>ナイヨウ</t>
    </rPh>
    <rPh sb="122" eb="124">
      <t>ジリツ</t>
    </rPh>
    <rPh sb="124" eb="126">
      <t>シエン</t>
    </rPh>
    <rPh sb="126" eb="129">
      <t>イリョウヒ</t>
    </rPh>
    <rPh sb="129" eb="131">
      <t>ジュキュウ</t>
    </rPh>
    <rPh sb="131" eb="133">
      <t>ジョウキョウ</t>
    </rPh>
    <rPh sb="134" eb="136">
      <t>シセツ</t>
    </rPh>
    <rPh sb="136" eb="138">
      <t>ニュウショ</t>
    </rPh>
    <rPh sb="138" eb="140">
      <t>ウム</t>
    </rPh>
    <rPh sb="143" eb="145">
      <t>タイショウ</t>
    </rPh>
    <rPh sb="148" eb="149">
      <t>シャ</t>
    </rPh>
    <rPh sb="151" eb="153">
      <t>トウロク</t>
    </rPh>
    <rPh sb="153" eb="155">
      <t>バンゴウ</t>
    </rPh>
    <rPh sb="156" eb="159">
      <t>ショユウシャ</t>
    </rPh>
    <rPh sb="159" eb="161">
      <t>ジョウホウ</t>
    </rPh>
    <rPh sb="162" eb="164">
      <t>ホンニン</t>
    </rPh>
    <rPh sb="165" eb="167">
      <t>セイケイ</t>
    </rPh>
    <rPh sb="167" eb="169">
      <t>ドウイツ</t>
    </rPh>
    <rPh sb="171" eb="174">
      <t>ウンテンシャ</t>
    </rPh>
    <rPh sb="174" eb="176">
      <t>ジョウホウ</t>
    </rPh>
    <rPh sb="177" eb="179">
      <t>ホンニン</t>
    </rPh>
    <rPh sb="180" eb="182">
      <t>セイケイ</t>
    </rPh>
    <rPh sb="182" eb="184">
      <t>ドウイツ</t>
    </rPh>
    <rPh sb="185" eb="187">
      <t>ジョウジ</t>
    </rPh>
    <rPh sb="187" eb="190">
      <t>カイゴシャ</t>
    </rPh>
    <rPh sb="192" eb="195">
      <t>ショユウシャ</t>
    </rPh>
    <rPh sb="195" eb="196">
      <t>オヨ</t>
    </rPh>
    <rPh sb="197" eb="200">
      <t>ウンテンシャ</t>
    </rPh>
    <rPh sb="201" eb="204">
      <t>ショウガイシャ</t>
    </rPh>
    <rPh sb="205" eb="207">
      <t>ゾクガラ</t>
    </rPh>
    <rPh sb="209" eb="212">
      <t>レンラクサキ</t>
    </rPh>
    <rPh sb="236" eb="238">
      <t>ニンイ</t>
    </rPh>
    <rPh sb="239" eb="242">
      <t>モジレツ</t>
    </rPh>
    <phoneticPr fontId="1"/>
  </si>
  <si>
    <t xml:space="preserve">障害者の情報について、変更する機能を有すること。
</t>
    <rPh sb="0" eb="3">
      <t>ショウガイシャ</t>
    </rPh>
    <rPh sb="4" eb="6">
      <t>ジョウホウ</t>
    </rPh>
    <rPh sb="11" eb="13">
      <t>ヘンコウ</t>
    </rPh>
    <rPh sb="15" eb="17">
      <t>キノウ</t>
    </rPh>
    <rPh sb="18" eb="19">
      <t>ユウ</t>
    </rPh>
    <phoneticPr fontId="1"/>
  </si>
  <si>
    <t xml:space="preserve">登録済の障害者情報を削除する機能を有すること。
削除機能は権限管理機能により、制御できること。また、減免履歴がある場合は削除できないこと。
</t>
    <rPh sb="0" eb="2">
      <t>トウロク</t>
    </rPh>
    <rPh sb="2" eb="3">
      <t>ズ</t>
    </rPh>
    <rPh sb="4" eb="7">
      <t>ショウガイシャ</t>
    </rPh>
    <rPh sb="7" eb="9">
      <t>ジョウホウ</t>
    </rPh>
    <rPh sb="10" eb="12">
      <t>サクジョ</t>
    </rPh>
    <rPh sb="14" eb="16">
      <t>キノウ</t>
    </rPh>
    <rPh sb="17" eb="18">
      <t>ユウ</t>
    </rPh>
    <rPh sb="24" eb="26">
      <t>サクジョ</t>
    </rPh>
    <rPh sb="26" eb="28">
      <t>キノウ</t>
    </rPh>
    <rPh sb="29" eb="31">
      <t>ケンゲン</t>
    </rPh>
    <rPh sb="31" eb="33">
      <t>カンリ</t>
    </rPh>
    <rPh sb="33" eb="35">
      <t>キノウ</t>
    </rPh>
    <rPh sb="39" eb="41">
      <t>セイギョ</t>
    </rPh>
    <rPh sb="50" eb="52">
      <t>ゲンメン</t>
    </rPh>
    <rPh sb="52" eb="54">
      <t>リレキ</t>
    </rPh>
    <rPh sb="57" eb="59">
      <t>バアイ</t>
    </rPh>
    <rPh sb="60" eb="62">
      <t>サクジョ</t>
    </rPh>
    <phoneticPr fontId="1"/>
  </si>
  <si>
    <t>減免履歴</t>
    <rPh sb="0" eb="2">
      <t>ゲンメン</t>
    </rPh>
    <rPh sb="2" eb="4">
      <t>リレキ</t>
    </rPh>
    <phoneticPr fontId="1"/>
  </si>
  <si>
    <t xml:space="preserve">登録されている障害者に対する、過去の減免状況の履歴が保持できること。
履歴には、減免対象車、減免年月日、判定結果、対象外年月日、減免額等を保持できること。
</t>
    <rPh sb="0" eb="2">
      <t>トウロク</t>
    </rPh>
    <rPh sb="7" eb="10">
      <t>ショウガイシャ</t>
    </rPh>
    <rPh sb="11" eb="12">
      <t>タイ</t>
    </rPh>
    <rPh sb="15" eb="17">
      <t>カコ</t>
    </rPh>
    <rPh sb="18" eb="20">
      <t>ゲンメン</t>
    </rPh>
    <rPh sb="20" eb="22">
      <t>ジョウキョウ</t>
    </rPh>
    <rPh sb="23" eb="25">
      <t>リレキ</t>
    </rPh>
    <rPh sb="26" eb="28">
      <t>ホジ</t>
    </rPh>
    <rPh sb="35" eb="37">
      <t>リレキ</t>
    </rPh>
    <rPh sb="40" eb="42">
      <t>ゲンメン</t>
    </rPh>
    <rPh sb="42" eb="44">
      <t>タイショウ</t>
    </rPh>
    <rPh sb="44" eb="45">
      <t>シャ</t>
    </rPh>
    <rPh sb="46" eb="48">
      <t>ゲンメン</t>
    </rPh>
    <rPh sb="48" eb="51">
      <t>ネンガッピ</t>
    </rPh>
    <rPh sb="52" eb="54">
      <t>ハンテイ</t>
    </rPh>
    <rPh sb="54" eb="56">
      <t>ケッカ</t>
    </rPh>
    <rPh sb="57" eb="60">
      <t>タイショウガイ</t>
    </rPh>
    <rPh sb="60" eb="63">
      <t>ネンガッピ</t>
    </rPh>
    <rPh sb="64" eb="66">
      <t>ゲンメン</t>
    </rPh>
    <rPh sb="66" eb="67">
      <t>ガク</t>
    </rPh>
    <rPh sb="67" eb="68">
      <t>ナド</t>
    </rPh>
    <rPh sb="69" eb="71">
      <t>ホジ</t>
    </rPh>
    <phoneticPr fontId="1"/>
  </si>
  <si>
    <t>ハガキ回答履歴</t>
    <rPh sb="3" eb="5">
      <t>カイトウ</t>
    </rPh>
    <rPh sb="5" eb="7">
      <t>リレキ</t>
    </rPh>
    <phoneticPr fontId="1"/>
  </si>
  <si>
    <t xml:space="preserve">照会した減免状況の回答履歴を保持できること。
</t>
    <rPh sb="0" eb="2">
      <t>ショウカイ</t>
    </rPh>
    <rPh sb="4" eb="6">
      <t>ゲンメン</t>
    </rPh>
    <rPh sb="6" eb="8">
      <t>ジョウキョウ</t>
    </rPh>
    <rPh sb="9" eb="11">
      <t>カイトウ</t>
    </rPh>
    <rPh sb="11" eb="13">
      <t>リレキ</t>
    </rPh>
    <rPh sb="14" eb="16">
      <t>ホジ</t>
    </rPh>
    <phoneticPr fontId="1"/>
  </si>
  <si>
    <t>減免申請書作成</t>
    <rPh sb="0" eb="2">
      <t>ゲンメン</t>
    </rPh>
    <rPh sb="2" eb="5">
      <t>シンセイショ</t>
    </rPh>
    <rPh sb="5" eb="7">
      <t>サクセイ</t>
    </rPh>
    <phoneticPr fontId="1"/>
  </si>
  <si>
    <t xml:space="preserve">登録者情報等が記載された状態の減免申請書を作成・出力する機能を有していること。
</t>
    <rPh sb="0" eb="3">
      <t>トウロクシャ</t>
    </rPh>
    <rPh sb="3" eb="5">
      <t>ジョウホウ</t>
    </rPh>
    <rPh sb="5" eb="6">
      <t>トウ</t>
    </rPh>
    <rPh sb="7" eb="9">
      <t>キサイ</t>
    </rPh>
    <rPh sb="12" eb="14">
      <t>ジョウタイ</t>
    </rPh>
    <rPh sb="15" eb="17">
      <t>ゲンメン</t>
    </rPh>
    <rPh sb="17" eb="20">
      <t>シンセイショ</t>
    </rPh>
    <rPh sb="21" eb="23">
      <t>サクセイ</t>
    </rPh>
    <rPh sb="24" eb="26">
      <t>シュツリョク</t>
    </rPh>
    <rPh sb="28" eb="30">
      <t>キノウ</t>
    </rPh>
    <rPh sb="31" eb="32">
      <t>ユウ</t>
    </rPh>
    <phoneticPr fontId="1"/>
  </si>
  <si>
    <t>減免状況照会はがき作成</t>
    <rPh sb="0" eb="2">
      <t>ゲンメン</t>
    </rPh>
    <rPh sb="2" eb="4">
      <t>ジョウキョウ</t>
    </rPh>
    <rPh sb="4" eb="6">
      <t>ショウカイ</t>
    </rPh>
    <rPh sb="9" eb="11">
      <t>サクセイ</t>
    </rPh>
    <phoneticPr fontId="1"/>
  </si>
  <si>
    <t xml:space="preserve">減免照会はがき用データの作成が行えること。
</t>
    <rPh sb="0" eb="2">
      <t>ゲンメン</t>
    </rPh>
    <rPh sb="2" eb="4">
      <t>ショウカイ</t>
    </rPh>
    <rPh sb="7" eb="8">
      <t>ヨウ</t>
    </rPh>
    <rPh sb="12" eb="14">
      <t>サクセイ</t>
    </rPh>
    <rPh sb="15" eb="16">
      <t>オコナ</t>
    </rPh>
    <phoneticPr fontId="1"/>
  </si>
  <si>
    <t xml:space="preserve">「翌年度の定期課税対象で、減免対象となっている車の、減免登録内容の状況」を確認するための、減免状況照会用のデータが一覧で作成できること。
</t>
    <rPh sb="1" eb="4">
      <t>ヨクネンド</t>
    </rPh>
    <rPh sb="5" eb="7">
      <t>テイキ</t>
    </rPh>
    <rPh sb="7" eb="9">
      <t>カゼイ</t>
    </rPh>
    <rPh sb="9" eb="11">
      <t>タイショウ</t>
    </rPh>
    <rPh sb="13" eb="15">
      <t>ゲンメン</t>
    </rPh>
    <rPh sb="15" eb="17">
      <t>タイショウ</t>
    </rPh>
    <rPh sb="23" eb="24">
      <t>クルマ</t>
    </rPh>
    <rPh sb="26" eb="28">
      <t>ゲンメン</t>
    </rPh>
    <rPh sb="28" eb="30">
      <t>トウロク</t>
    </rPh>
    <rPh sb="30" eb="32">
      <t>ナイヨウ</t>
    </rPh>
    <rPh sb="33" eb="35">
      <t>ジョウキョウ</t>
    </rPh>
    <rPh sb="37" eb="39">
      <t>カクニン</t>
    </rPh>
    <rPh sb="45" eb="47">
      <t>ゲンメン</t>
    </rPh>
    <rPh sb="47" eb="49">
      <t>ジョウキョウ</t>
    </rPh>
    <rPh sb="49" eb="51">
      <t>ショウカイ</t>
    </rPh>
    <rPh sb="51" eb="52">
      <t>ヨウ</t>
    </rPh>
    <rPh sb="57" eb="59">
      <t>イチラン</t>
    </rPh>
    <rPh sb="60" eb="62">
      <t>サクセイ</t>
    </rPh>
    <phoneticPr fontId="1"/>
  </si>
  <si>
    <t xml:space="preserve">当該データを用いて照会した結果について、システムに容易に取り込むための仕組みを有すること。
</t>
    <rPh sb="0" eb="2">
      <t>トウガイ</t>
    </rPh>
    <rPh sb="6" eb="7">
      <t>モチ</t>
    </rPh>
    <rPh sb="9" eb="11">
      <t>ショウカイ</t>
    </rPh>
    <rPh sb="13" eb="15">
      <t>ケッカ</t>
    </rPh>
    <rPh sb="25" eb="27">
      <t>ヨウイ</t>
    </rPh>
    <rPh sb="28" eb="29">
      <t>ト</t>
    </rPh>
    <rPh sb="30" eb="31">
      <t>コ</t>
    </rPh>
    <rPh sb="35" eb="37">
      <t>シク</t>
    </rPh>
    <rPh sb="39" eb="40">
      <t>ユウ</t>
    </rPh>
    <phoneticPr fontId="1"/>
  </si>
  <si>
    <t>共通事項</t>
    <rPh sb="0" eb="2">
      <t>キョウツウ</t>
    </rPh>
    <rPh sb="2" eb="4">
      <t>ジコウ</t>
    </rPh>
    <phoneticPr fontId="1"/>
  </si>
  <si>
    <t>共通機能</t>
    <rPh sb="0" eb="2">
      <t>キョウツウ</t>
    </rPh>
    <rPh sb="2" eb="4">
      <t>キノウ</t>
    </rPh>
    <phoneticPr fontId="1"/>
  </si>
  <si>
    <t>データ出力（日次）</t>
    <rPh sb="3" eb="5">
      <t>シュツリョク</t>
    </rPh>
    <rPh sb="6" eb="8">
      <t>ニチジ</t>
    </rPh>
    <phoneticPr fontId="1"/>
  </si>
  <si>
    <t xml:space="preserve">日次で、以下に関するデータ出力できること。
・証紙徴収状況
・OSS徴収状況
・申告のあった番号のリスト（登録番号、記号番号、その他が区別できるもの）
</t>
    <rPh sb="0" eb="2">
      <t>ニチジ</t>
    </rPh>
    <rPh sb="4" eb="6">
      <t>イカ</t>
    </rPh>
    <rPh sb="7" eb="8">
      <t>カン</t>
    </rPh>
    <rPh sb="13" eb="15">
      <t>シュツリョク</t>
    </rPh>
    <rPh sb="24" eb="26">
      <t>ショウシ</t>
    </rPh>
    <rPh sb="26" eb="28">
      <t>チョウシュウ</t>
    </rPh>
    <rPh sb="28" eb="30">
      <t>ジョウキョウ</t>
    </rPh>
    <rPh sb="35" eb="37">
      <t>チョウシュウ</t>
    </rPh>
    <rPh sb="37" eb="39">
      <t>ジョウキョウ</t>
    </rPh>
    <rPh sb="41" eb="43">
      <t>シンコク</t>
    </rPh>
    <rPh sb="47" eb="49">
      <t>バンゴウ</t>
    </rPh>
    <rPh sb="54" eb="56">
      <t>トウロク</t>
    </rPh>
    <rPh sb="56" eb="58">
      <t>バンゴウ</t>
    </rPh>
    <rPh sb="59" eb="61">
      <t>キゴウ</t>
    </rPh>
    <rPh sb="61" eb="63">
      <t>バンゴウ</t>
    </rPh>
    <rPh sb="66" eb="67">
      <t>タ</t>
    </rPh>
    <rPh sb="68" eb="70">
      <t>クベツ</t>
    </rPh>
    <phoneticPr fontId="1"/>
  </si>
  <si>
    <t>データ出力（月次）</t>
    <rPh sb="3" eb="5">
      <t>シュツリョク</t>
    </rPh>
    <rPh sb="6" eb="7">
      <t>ゲツ</t>
    </rPh>
    <rPh sb="7" eb="8">
      <t>ツギ</t>
    </rPh>
    <phoneticPr fontId="1"/>
  </si>
  <si>
    <t xml:space="preserve">月次で、以下に関するデータが出力できること。
・証紙徴収状況
・証紙消印実績
・OSS徴収状況
・OSS徴収内訳
・特例控除適用状況
・調定状況
・環境性能割月報
・環境性能割減免上限適用対象データ
・軽自動車税（環境性能割）内訳、市町村別集計
・無納付件数集計、軽自動車無納付件数集計
・税率区分集計、内訳
・環境性能割申告データ
</t>
    <rPh sb="0" eb="2">
      <t>ゲツジ</t>
    </rPh>
    <rPh sb="4" eb="6">
      <t>イカ</t>
    </rPh>
    <rPh sb="7" eb="8">
      <t>カン</t>
    </rPh>
    <rPh sb="14" eb="16">
      <t>シュツリョク</t>
    </rPh>
    <rPh sb="25" eb="27">
      <t>ショウシ</t>
    </rPh>
    <rPh sb="27" eb="29">
      <t>チョウシュウ</t>
    </rPh>
    <rPh sb="29" eb="31">
      <t>ジョウキョウ</t>
    </rPh>
    <rPh sb="45" eb="47">
      <t>チョウシュウ</t>
    </rPh>
    <rPh sb="47" eb="49">
      <t>ジョウキョウ</t>
    </rPh>
    <rPh sb="54" eb="56">
      <t>チョウシュウ</t>
    </rPh>
    <rPh sb="56" eb="58">
      <t>ウチワケ</t>
    </rPh>
    <rPh sb="61" eb="63">
      <t>トクレイ</t>
    </rPh>
    <rPh sb="63" eb="65">
      <t>コウジョ</t>
    </rPh>
    <rPh sb="65" eb="67">
      <t>テキヨウ</t>
    </rPh>
    <rPh sb="67" eb="69">
      <t>ジョウキョウ</t>
    </rPh>
    <rPh sb="71" eb="73">
      <t>チョウテイ</t>
    </rPh>
    <rPh sb="73" eb="75">
      <t>ジョウキョウ</t>
    </rPh>
    <rPh sb="78" eb="80">
      <t>カンキョウ</t>
    </rPh>
    <rPh sb="80" eb="82">
      <t>セイノウ</t>
    </rPh>
    <rPh sb="82" eb="83">
      <t>ワ</t>
    </rPh>
    <rPh sb="83" eb="85">
      <t>ゲッポウ</t>
    </rPh>
    <rPh sb="87" eb="89">
      <t>カンキョウ</t>
    </rPh>
    <rPh sb="89" eb="91">
      <t>セイノウ</t>
    </rPh>
    <rPh sb="91" eb="92">
      <t>ワ</t>
    </rPh>
    <rPh sb="92" eb="94">
      <t>ゲンメン</t>
    </rPh>
    <rPh sb="94" eb="96">
      <t>ジョウゲン</t>
    </rPh>
    <rPh sb="96" eb="98">
      <t>テキヨウ</t>
    </rPh>
    <rPh sb="98" eb="100">
      <t>タイショウ</t>
    </rPh>
    <rPh sb="120" eb="123">
      <t>シチョウソン</t>
    </rPh>
    <rPh sb="123" eb="124">
      <t>ベツ</t>
    </rPh>
    <rPh sb="124" eb="126">
      <t>シュウケイ</t>
    </rPh>
    <rPh sb="129" eb="130">
      <t>ム</t>
    </rPh>
    <rPh sb="130" eb="132">
      <t>ノウフ</t>
    </rPh>
    <rPh sb="132" eb="134">
      <t>ケンスウ</t>
    </rPh>
    <rPh sb="134" eb="136">
      <t>シュウケイ</t>
    </rPh>
    <rPh sb="137" eb="141">
      <t>ケイジドウシャ</t>
    </rPh>
    <rPh sb="141" eb="142">
      <t>ム</t>
    </rPh>
    <rPh sb="142" eb="144">
      <t>ノウフ</t>
    </rPh>
    <rPh sb="144" eb="146">
      <t>ケンスウ</t>
    </rPh>
    <rPh sb="146" eb="148">
      <t>シュウケイ</t>
    </rPh>
    <rPh sb="150" eb="152">
      <t>ゼイリツ</t>
    </rPh>
    <rPh sb="152" eb="154">
      <t>クブン</t>
    </rPh>
    <rPh sb="154" eb="156">
      <t>シュウケイ</t>
    </rPh>
    <rPh sb="157" eb="159">
      <t>ウチワケ</t>
    </rPh>
    <phoneticPr fontId="1"/>
  </si>
  <si>
    <t>データ出力（年次）</t>
    <rPh sb="3" eb="5">
      <t>シュツリョク</t>
    </rPh>
    <rPh sb="6" eb="8">
      <t>ネンジ</t>
    </rPh>
    <phoneticPr fontId="1"/>
  </si>
  <si>
    <t xml:space="preserve">年次で以下のデータを出力できること。
・証紙徴収状況
・証紙消印実績
・OSS徴収状況
・OSS徴収内訳
・特例控除適用状況
・環境性能割課税状況調
・取得価格段階別課税状況調
・無納付件数集計、軽自動車無納付件数集計
・税率区分集計、内訳
・軽自動車税（環境性能割）課税状況報告
</t>
    <rPh sb="0" eb="2">
      <t>ネンジ</t>
    </rPh>
    <rPh sb="3" eb="5">
      <t>イカ</t>
    </rPh>
    <rPh sb="10" eb="12">
      <t>シュツリョク</t>
    </rPh>
    <rPh sb="73" eb="75">
      <t>カゼイ</t>
    </rPh>
    <rPh sb="75" eb="77">
      <t>ジョウキョウ</t>
    </rPh>
    <rPh sb="77" eb="78">
      <t>シラ</t>
    </rPh>
    <rPh sb="80" eb="82">
      <t>シュトク</t>
    </rPh>
    <rPh sb="82" eb="84">
      <t>カカク</t>
    </rPh>
    <rPh sb="84" eb="87">
      <t>ダンカイベツ</t>
    </rPh>
    <rPh sb="87" eb="89">
      <t>カゼイ</t>
    </rPh>
    <rPh sb="89" eb="91">
      <t>ジョウキョウ</t>
    </rPh>
    <rPh sb="91" eb="92">
      <t>シラ</t>
    </rPh>
    <rPh sb="128" eb="132">
      <t>ケイジドウシャ</t>
    </rPh>
    <rPh sb="132" eb="133">
      <t>ゼイ</t>
    </rPh>
    <rPh sb="134" eb="136">
      <t>カンキョウ</t>
    </rPh>
    <rPh sb="136" eb="138">
      <t>セイノウ</t>
    </rPh>
    <rPh sb="138" eb="139">
      <t>ワ</t>
    </rPh>
    <rPh sb="140" eb="142">
      <t>カゼイ</t>
    </rPh>
    <rPh sb="142" eb="144">
      <t>ジョウキョウ</t>
    </rPh>
    <rPh sb="144" eb="146">
      <t>ホウコク</t>
    </rPh>
    <phoneticPr fontId="1"/>
  </si>
  <si>
    <t>分配情報について</t>
    <rPh sb="0" eb="2">
      <t>ブンパイ</t>
    </rPh>
    <rPh sb="2" eb="4">
      <t>ジョウホウ</t>
    </rPh>
    <phoneticPr fontId="1"/>
  </si>
  <si>
    <t xml:space="preserve">随時課税（証紙分、OSS分）は分配情報を利用せずに、申告データの情報を元に処理が進められること。
</t>
    <rPh sb="0" eb="2">
      <t>ズイジ</t>
    </rPh>
    <rPh sb="2" eb="4">
      <t>カゼイ</t>
    </rPh>
    <rPh sb="5" eb="7">
      <t>ショウシ</t>
    </rPh>
    <rPh sb="7" eb="8">
      <t>ブン</t>
    </rPh>
    <rPh sb="12" eb="13">
      <t>ブン</t>
    </rPh>
    <rPh sb="15" eb="17">
      <t>ブンパイ</t>
    </rPh>
    <rPh sb="17" eb="19">
      <t>ジョウホウ</t>
    </rPh>
    <rPh sb="20" eb="22">
      <t>リヨウ</t>
    </rPh>
    <rPh sb="26" eb="28">
      <t>シンコク</t>
    </rPh>
    <rPh sb="32" eb="34">
      <t>ジョウホウ</t>
    </rPh>
    <rPh sb="35" eb="36">
      <t>モト</t>
    </rPh>
    <rPh sb="37" eb="39">
      <t>ショリ</t>
    </rPh>
    <rPh sb="40" eb="41">
      <t>スス</t>
    </rPh>
    <phoneticPr fontId="1"/>
  </si>
  <si>
    <t>随時課税
・登録車
・証紙徴収分（紙申告処理）</t>
    <rPh sb="0" eb="2">
      <t>ズイジ</t>
    </rPh>
    <rPh sb="2" eb="4">
      <t>カゼイ</t>
    </rPh>
    <rPh sb="6" eb="9">
      <t>トウロクシャ</t>
    </rPh>
    <phoneticPr fontId="1"/>
  </si>
  <si>
    <t>申告受付
（課税標準基準額）</t>
    <rPh sb="0" eb="2">
      <t>シンコク</t>
    </rPh>
    <rPh sb="2" eb="4">
      <t>ウケツケ</t>
    </rPh>
    <phoneticPr fontId="1"/>
  </si>
  <si>
    <t>課税標準基準額検索</t>
    <rPh sb="0" eb="2">
      <t>カゼイ</t>
    </rPh>
    <rPh sb="2" eb="4">
      <t>ヒョウジュン</t>
    </rPh>
    <rPh sb="4" eb="7">
      <t>キジュンガク</t>
    </rPh>
    <rPh sb="7" eb="9">
      <t>ケンサク</t>
    </rPh>
    <phoneticPr fontId="1"/>
  </si>
  <si>
    <t xml:space="preserve">条件を指定して課税標準基準額を検索する機能を有すること。
検索条件は以下の条件が指定できること。
・型式（完全一致／中間一致）、類別区分番号、積載量、初度登録年、自家用／営業用
</t>
    <rPh sb="0" eb="2">
      <t>ジョウケン</t>
    </rPh>
    <rPh sb="3" eb="5">
      <t>シテイ</t>
    </rPh>
    <rPh sb="7" eb="9">
      <t>カゼイ</t>
    </rPh>
    <rPh sb="9" eb="11">
      <t>ヒョウジュン</t>
    </rPh>
    <rPh sb="11" eb="14">
      <t>キジュンガク</t>
    </rPh>
    <rPh sb="15" eb="17">
      <t>ケンサク</t>
    </rPh>
    <rPh sb="19" eb="21">
      <t>キノウ</t>
    </rPh>
    <rPh sb="22" eb="23">
      <t>ユウ</t>
    </rPh>
    <rPh sb="30" eb="32">
      <t>ケンサク</t>
    </rPh>
    <rPh sb="32" eb="34">
      <t>ジョウケン</t>
    </rPh>
    <rPh sb="35" eb="37">
      <t>イカ</t>
    </rPh>
    <rPh sb="38" eb="40">
      <t>ジョウケン</t>
    </rPh>
    <rPh sb="41" eb="43">
      <t>シテイ</t>
    </rPh>
    <rPh sb="51" eb="53">
      <t>カタシキ</t>
    </rPh>
    <rPh sb="54" eb="56">
      <t>カンゼン</t>
    </rPh>
    <rPh sb="56" eb="58">
      <t>イッチ</t>
    </rPh>
    <rPh sb="59" eb="61">
      <t>チュウカン</t>
    </rPh>
    <rPh sb="61" eb="63">
      <t>イッチ</t>
    </rPh>
    <rPh sb="65" eb="67">
      <t>ルイベツ</t>
    </rPh>
    <rPh sb="67" eb="69">
      <t>クブン</t>
    </rPh>
    <rPh sb="69" eb="71">
      <t>バンゴウ</t>
    </rPh>
    <rPh sb="72" eb="75">
      <t>セキサイリョウ</t>
    </rPh>
    <rPh sb="76" eb="78">
      <t>ショド</t>
    </rPh>
    <rPh sb="78" eb="80">
      <t>トウロク</t>
    </rPh>
    <rPh sb="80" eb="81">
      <t>ネン</t>
    </rPh>
    <phoneticPr fontId="1"/>
  </si>
  <si>
    <t xml:space="preserve">検索結果として以下の情報を一覧で表示できること。
・車名、類別、積載量、定員、仕様、基準額、税額、車種区分、耐用年数、排気量
</t>
    <rPh sb="0" eb="2">
      <t>ケンサク</t>
    </rPh>
    <rPh sb="2" eb="4">
      <t>ケッカ</t>
    </rPh>
    <rPh sb="7" eb="9">
      <t>イカ</t>
    </rPh>
    <rPh sb="10" eb="12">
      <t>ジョウホウ</t>
    </rPh>
    <rPh sb="13" eb="15">
      <t>イチラン</t>
    </rPh>
    <rPh sb="16" eb="18">
      <t>ヒョウジ</t>
    </rPh>
    <rPh sb="27" eb="29">
      <t>シャメイ</t>
    </rPh>
    <rPh sb="30" eb="31">
      <t>ルイ</t>
    </rPh>
    <rPh sb="31" eb="32">
      <t>ベツ</t>
    </rPh>
    <rPh sb="33" eb="36">
      <t>セキサイリョウ</t>
    </rPh>
    <rPh sb="37" eb="39">
      <t>テイイン</t>
    </rPh>
    <rPh sb="40" eb="42">
      <t>シヨウ</t>
    </rPh>
    <rPh sb="43" eb="46">
      <t>キジュンガク</t>
    </rPh>
    <rPh sb="47" eb="49">
      <t>ゼイガク</t>
    </rPh>
    <rPh sb="50" eb="52">
      <t>シャシュ</t>
    </rPh>
    <rPh sb="52" eb="54">
      <t>クブン</t>
    </rPh>
    <rPh sb="55" eb="57">
      <t>タイヨウ</t>
    </rPh>
    <rPh sb="57" eb="59">
      <t>ネンスウ</t>
    </rPh>
    <rPh sb="60" eb="63">
      <t>ハイキリョウ</t>
    </rPh>
    <phoneticPr fontId="1"/>
  </si>
  <si>
    <t>課税標準額登録・修正（オンライン）</t>
    <rPh sb="0" eb="2">
      <t>カゼイ</t>
    </rPh>
    <rPh sb="2" eb="4">
      <t>ヒョウジュン</t>
    </rPh>
    <rPh sb="4" eb="5">
      <t>ガク</t>
    </rPh>
    <rPh sb="5" eb="7">
      <t>トウロク</t>
    </rPh>
    <rPh sb="8" eb="10">
      <t>シュウセイ</t>
    </rPh>
    <phoneticPr fontId="1"/>
  </si>
  <si>
    <t xml:space="preserve">メーカーを指定し、当該メーカーで登録のある課税標準額のデータを一覧表示する機能を有していること。
</t>
    <rPh sb="37" eb="39">
      <t>キノウ</t>
    </rPh>
    <rPh sb="40" eb="41">
      <t>ユウ</t>
    </rPh>
    <phoneticPr fontId="1"/>
  </si>
  <si>
    <t xml:space="preserve">オンラインから手作業で課税標準基準額にかかる以下の内容の登録が行えること。
・メーカー、車種区分、車名、型式、期別、積載量、仕様、課税標準、耐用年数（自／営）、入力日
</t>
    <rPh sb="7" eb="10">
      <t>テサギョウ</t>
    </rPh>
    <rPh sb="11" eb="13">
      <t>カゼイ</t>
    </rPh>
    <rPh sb="13" eb="15">
      <t>ヒョウジュン</t>
    </rPh>
    <rPh sb="15" eb="18">
      <t>キジュンガク</t>
    </rPh>
    <rPh sb="22" eb="24">
      <t>イカ</t>
    </rPh>
    <rPh sb="25" eb="27">
      <t>ナイヨウ</t>
    </rPh>
    <rPh sb="28" eb="30">
      <t>トウロク</t>
    </rPh>
    <rPh sb="31" eb="32">
      <t>オコナ</t>
    </rPh>
    <phoneticPr fontId="1"/>
  </si>
  <si>
    <t xml:space="preserve">登録済の課税標準基準額のデータを修正する機能を有すること。
</t>
    <rPh sb="0" eb="2">
      <t>トウロク</t>
    </rPh>
    <rPh sb="2" eb="3">
      <t>ズ</t>
    </rPh>
    <rPh sb="4" eb="6">
      <t>カゼイ</t>
    </rPh>
    <rPh sb="6" eb="8">
      <t>ヒョウジュン</t>
    </rPh>
    <rPh sb="8" eb="11">
      <t>キジュンガク</t>
    </rPh>
    <rPh sb="16" eb="18">
      <t>シュウセイ</t>
    </rPh>
    <rPh sb="20" eb="22">
      <t>キノウ</t>
    </rPh>
    <rPh sb="23" eb="24">
      <t>ユウ</t>
    </rPh>
    <phoneticPr fontId="1"/>
  </si>
  <si>
    <t xml:space="preserve">登録済の課税標準基準額のデータを削除する機能を有すること。
</t>
    <rPh sb="0" eb="2">
      <t>トウロク</t>
    </rPh>
    <rPh sb="2" eb="3">
      <t>ズ</t>
    </rPh>
    <rPh sb="4" eb="6">
      <t>カゼイ</t>
    </rPh>
    <rPh sb="6" eb="8">
      <t>ヒョウジュン</t>
    </rPh>
    <rPh sb="8" eb="11">
      <t>キジュンガク</t>
    </rPh>
    <rPh sb="16" eb="18">
      <t>サクジョ</t>
    </rPh>
    <rPh sb="20" eb="22">
      <t>キノウ</t>
    </rPh>
    <rPh sb="23" eb="24">
      <t>ユウ</t>
    </rPh>
    <phoneticPr fontId="1"/>
  </si>
  <si>
    <t>課税標準額登録（バッチ）</t>
    <rPh sb="0" eb="2">
      <t>カゼイ</t>
    </rPh>
    <rPh sb="2" eb="4">
      <t>ヒョウジュン</t>
    </rPh>
    <rPh sb="4" eb="5">
      <t>ガク</t>
    </rPh>
    <rPh sb="5" eb="7">
      <t>トウロク</t>
    </rPh>
    <phoneticPr fontId="1"/>
  </si>
  <si>
    <t xml:space="preserve">地方財務協会から購入できる、課税標準額（新車・輸入車）のデータ（TXTまたはCSV）（※）を取り込み、保管する機能を有すること。
なお、地方財務協会のデータから取り込む対象は上記でオンライン登録できるものと同じデータとする。
※「自動車税環境性能割・軽自動車税環境性能割の課税標準額及び税額一覧表」
</t>
    <rPh sb="0" eb="2">
      <t>チホウ</t>
    </rPh>
    <rPh sb="2" eb="4">
      <t>ザイム</t>
    </rPh>
    <rPh sb="4" eb="6">
      <t>キョウカイ</t>
    </rPh>
    <rPh sb="8" eb="10">
      <t>コウニュウ</t>
    </rPh>
    <rPh sb="14" eb="16">
      <t>カゼイ</t>
    </rPh>
    <rPh sb="16" eb="19">
      <t>ヒョウジュンガク</t>
    </rPh>
    <rPh sb="20" eb="22">
      <t>シンシャ</t>
    </rPh>
    <rPh sb="23" eb="26">
      <t>ユニュウシャ</t>
    </rPh>
    <rPh sb="46" eb="47">
      <t>ト</t>
    </rPh>
    <rPh sb="48" eb="49">
      <t>コ</t>
    </rPh>
    <rPh sb="51" eb="53">
      <t>ホカン</t>
    </rPh>
    <rPh sb="55" eb="57">
      <t>キノウ</t>
    </rPh>
    <rPh sb="58" eb="59">
      <t>ユウ</t>
    </rPh>
    <rPh sb="68" eb="70">
      <t>チホウ</t>
    </rPh>
    <rPh sb="70" eb="72">
      <t>ザイム</t>
    </rPh>
    <rPh sb="72" eb="74">
      <t>キョウカイ</t>
    </rPh>
    <rPh sb="80" eb="81">
      <t>ト</t>
    </rPh>
    <rPh sb="82" eb="83">
      <t>コ</t>
    </rPh>
    <rPh sb="84" eb="86">
      <t>タイショウ</t>
    </rPh>
    <rPh sb="87" eb="89">
      <t>ジョウキ</t>
    </rPh>
    <rPh sb="95" eb="97">
      <t>トウロク</t>
    </rPh>
    <rPh sb="103" eb="104">
      <t>オナ</t>
    </rPh>
    <rPh sb="116" eb="120">
      <t>ジドウシャゼイ</t>
    </rPh>
    <rPh sb="120" eb="122">
      <t>カンキョウ</t>
    </rPh>
    <rPh sb="122" eb="124">
      <t>セイノウ</t>
    </rPh>
    <rPh sb="124" eb="125">
      <t>ワ</t>
    </rPh>
    <rPh sb="126" eb="130">
      <t>ケイジドウシャ</t>
    </rPh>
    <rPh sb="130" eb="131">
      <t>ゼイ</t>
    </rPh>
    <rPh sb="131" eb="133">
      <t>カンキョウ</t>
    </rPh>
    <rPh sb="133" eb="135">
      <t>セイノウ</t>
    </rPh>
    <rPh sb="135" eb="136">
      <t>ワ</t>
    </rPh>
    <rPh sb="137" eb="139">
      <t>カゼイ</t>
    </rPh>
    <rPh sb="139" eb="142">
      <t>ヒョウジュンガク</t>
    </rPh>
    <rPh sb="142" eb="143">
      <t>オヨ</t>
    </rPh>
    <rPh sb="144" eb="146">
      <t>ゼイガク</t>
    </rPh>
    <rPh sb="146" eb="149">
      <t>イチランヒョウ</t>
    </rPh>
    <phoneticPr fontId="1"/>
  </si>
  <si>
    <t>申告書取込
（データ化）</t>
    <rPh sb="0" eb="3">
      <t>シンコクショ</t>
    </rPh>
    <rPh sb="3" eb="4">
      <t>ト</t>
    </rPh>
    <rPh sb="4" eb="5">
      <t>コ</t>
    </rPh>
    <rPh sb="10" eb="11">
      <t>カ</t>
    </rPh>
    <phoneticPr fontId="1"/>
  </si>
  <si>
    <t>OCR経由による読み込み</t>
    <rPh sb="3" eb="5">
      <t>ケイユ</t>
    </rPh>
    <rPh sb="8" eb="9">
      <t>ヨ</t>
    </rPh>
    <rPh sb="10" eb="11">
      <t>コ</t>
    </rPh>
    <phoneticPr fontId="1"/>
  </si>
  <si>
    <t xml:space="preserve">OCRで読み込んだ申告書のデータを取り込むインタフェースを有すること。
なお、OCRの読み込み結果は固定長のテキストデータを想定しており、以下のデータをテキストから取り込めること。
・申告区分、取得原因、課税区分（種別割）、課税区分（環境性能割）
・登録番号（運輸支局等）、登録番号（車種区分）、登録番号（かな）、登録番号（番号）
・登録年月日（元号）、登録年月日（年）、登録年月日（月）、登録年月日（日）
・初度登録年月（元号）、初度登録年月（年）、初度登録年月（月）
・用途、種別、営・自区分、燃料の種類、取得前の用途、所有形態
・環境性能割（車両本体）、環境性能割（付加物）、環境性能割（課税標準額）、環境性能割（税率）、環境性能割（税額）、税率区分、ﾊﾞﾘｱﾌﾘｰ・ASV特例、種別割（年税額）、種別割（税率）、種別割（税額）、グリーン化特例、税額の合計
・生年月日（年号）、生年月日（年）、生年月日（月）、生年月日（日）、電話番号
・ﾋﾞﾙ・ｱﾊﾟｰﾄ･ﾏﾝｼｮﾝ及び棟室番号（1行目）、ﾋﾞﾙ・ｱﾊﾟｰﾄ･ﾏﾝｼｮﾝ及び棟室番号（2行目）、納税義務者コード
</t>
    <rPh sb="4" eb="5">
      <t>ヨ</t>
    </rPh>
    <rPh sb="6" eb="7">
      <t>コ</t>
    </rPh>
    <rPh sb="9" eb="12">
      <t>シンコクショ</t>
    </rPh>
    <rPh sb="17" eb="18">
      <t>ト</t>
    </rPh>
    <rPh sb="19" eb="20">
      <t>コ</t>
    </rPh>
    <rPh sb="29" eb="30">
      <t>ユウ</t>
    </rPh>
    <rPh sb="43" eb="44">
      <t>ヨ</t>
    </rPh>
    <rPh sb="45" eb="46">
      <t>コ</t>
    </rPh>
    <rPh sb="47" eb="49">
      <t>ケッカ</t>
    </rPh>
    <rPh sb="50" eb="53">
      <t>コテイチョウ</t>
    </rPh>
    <rPh sb="62" eb="64">
      <t>ソウテイ</t>
    </rPh>
    <rPh sb="69" eb="71">
      <t>イカ</t>
    </rPh>
    <rPh sb="82" eb="83">
      <t>ト</t>
    </rPh>
    <rPh sb="84" eb="85">
      <t>コ</t>
    </rPh>
    <phoneticPr fontId="1"/>
  </si>
  <si>
    <t>オンライン登録</t>
    <rPh sb="5" eb="7">
      <t>トウロク</t>
    </rPh>
    <phoneticPr fontId="1"/>
  </si>
  <si>
    <t xml:space="preserve">OCR読み込みと同項目について、オンラインから入力する機能を有すること。
</t>
    <rPh sb="3" eb="4">
      <t>ヨ</t>
    </rPh>
    <rPh sb="5" eb="6">
      <t>コ</t>
    </rPh>
    <rPh sb="8" eb="9">
      <t>ドウ</t>
    </rPh>
    <rPh sb="9" eb="11">
      <t>コウモク</t>
    </rPh>
    <rPh sb="23" eb="25">
      <t>ニュウリョク</t>
    </rPh>
    <rPh sb="27" eb="29">
      <t>キノウ</t>
    </rPh>
    <rPh sb="30" eb="31">
      <t>ユウ</t>
    </rPh>
    <phoneticPr fontId="1"/>
  </si>
  <si>
    <t>OCR画像保管</t>
    <rPh sb="3" eb="5">
      <t>ガゾウ</t>
    </rPh>
    <rPh sb="5" eb="7">
      <t>ホカン</t>
    </rPh>
    <phoneticPr fontId="1"/>
  </si>
  <si>
    <t xml:space="preserve">申告書の画像データについて保持する機能を有すること。
</t>
    <rPh sb="0" eb="3">
      <t>シンコクショ</t>
    </rPh>
    <rPh sb="4" eb="6">
      <t>ガゾウ</t>
    </rPh>
    <rPh sb="13" eb="15">
      <t>ホジ</t>
    </rPh>
    <rPh sb="17" eb="19">
      <t>キノウ</t>
    </rPh>
    <rPh sb="20" eb="21">
      <t>ユウ</t>
    </rPh>
    <phoneticPr fontId="1"/>
  </si>
  <si>
    <t>OCR画像検索</t>
    <rPh sb="3" eb="5">
      <t>ガゾウ</t>
    </rPh>
    <rPh sb="5" eb="7">
      <t>ケンサク</t>
    </rPh>
    <phoneticPr fontId="1"/>
  </si>
  <si>
    <t xml:space="preserve">保持している申告書データについて検索及びダウンロードができること。
</t>
    <rPh sb="0" eb="2">
      <t>ホジ</t>
    </rPh>
    <rPh sb="6" eb="9">
      <t>シンコクショ</t>
    </rPh>
    <rPh sb="16" eb="18">
      <t>ケンサク</t>
    </rPh>
    <rPh sb="18" eb="19">
      <t>オヨ</t>
    </rPh>
    <phoneticPr fontId="1"/>
  </si>
  <si>
    <t xml:space="preserve">OCRまたは手入力で登録された申告データ及び手入力された増額のデータについて、任意のタイミングで、オンラインで、調定を行うことができること。（増額調定）
増額調定とは別処理で、手入力された減額のデータについて、任意のタイミングで、オンラインで、調定を行うことができること。（減額調定）
調定の対象となるデータを申告月（増額・減額データの入力月）で指定できること。
調定は、環境性能割と種別割が区別できる形で行えること。
</t>
    <rPh sb="6" eb="9">
      <t>テニュウリョク</t>
    </rPh>
    <rPh sb="10" eb="12">
      <t>トウロク</t>
    </rPh>
    <rPh sb="15" eb="17">
      <t>シンコク</t>
    </rPh>
    <rPh sb="20" eb="21">
      <t>オヨ</t>
    </rPh>
    <rPh sb="22" eb="25">
      <t>テニュウリョク</t>
    </rPh>
    <rPh sb="28" eb="30">
      <t>ゾウガク</t>
    </rPh>
    <rPh sb="39" eb="41">
      <t>ニンイ</t>
    </rPh>
    <rPh sb="56" eb="58">
      <t>チョウテイ</t>
    </rPh>
    <rPh sb="59" eb="60">
      <t>オコナ</t>
    </rPh>
    <rPh sb="71" eb="73">
      <t>ゾウガク</t>
    </rPh>
    <rPh sb="73" eb="75">
      <t>チョウテイ</t>
    </rPh>
    <rPh sb="78" eb="80">
      <t>ゾウガク</t>
    </rPh>
    <rPh sb="80" eb="82">
      <t>チョウテイ</t>
    </rPh>
    <rPh sb="84" eb="85">
      <t>ベツ</t>
    </rPh>
    <rPh sb="85" eb="87">
      <t>ショリ</t>
    </rPh>
    <rPh sb="89" eb="92">
      <t>テニュウリョク</t>
    </rPh>
    <rPh sb="95" eb="97">
      <t>ゲンガク</t>
    </rPh>
    <rPh sb="106" eb="108">
      <t>ニンイ</t>
    </rPh>
    <rPh sb="123" eb="125">
      <t>チョウテイ</t>
    </rPh>
    <rPh sb="126" eb="127">
      <t>オコナ</t>
    </rPh>
    <rPh sb="138" eb="140">
      <t>ゲンガク</t>
    </rPh>
    <rPh sb="140" eb="142">
      <t>チョウテイ</t>
    </rPh>
    <rPh sb="145" eb="147">
      <t>チョウテイ</t>
    </rPh>
    <rPh sb="148" eb="150">
      <t>タイショウ</t>
    </rPh>
    <rPh sb="157" eb="159">
      <t>シンコク</t>
    </rPh>
    <rPh sb="159" eb="160">
      <t>ツキ</t>
    </rPh>
    <rPh sb="161" eb="163">
      <t>ゾウガク</t>
    </rPh>
    <rPh sb="164" eb="166">
      <t>ゲンガク</t>
    </rPh>
    <rPh sb="170" eb="172">
      <t>ニュウリョク</t>
    </rPh>
    <rPh sb="172" eb="173">
      <t>ツキ</t>
    </rPh>
    <rPh sb="175" eb="177">
      <t>シテイ</t>
    </rPh>
    <rPh sb="184" eb="186">
      <t>チョウテイ</t>
    </rPh>
    <rPh sb="188" eb="190">
      <t>カンキョウ</t>
    </rPh>
    <rPh sb="190" eb="192">
      <t>セイノウ</t>
    </rPh>
    <rPh sb="192" eb="193">
      <t>ワ</t>
    </rPh>
    <rPh sb="194" eb="196">
      <t>シュベツ</t>
    </rPh>
    <rPh sb="196" eb="197">
      <t>ワ</t>
    </rPh>
    <rPh sb="198" eb="200">
      <t>クベツ</t>
    </rPh>
    <rPh sb="203" eb="204">
      <t>カタチ</t>
    </rPh>
    <rPh sb="205" eb="206">
      <t>オコナ</t>
    </rPh>
    <phoneticPr fontId="1"/>
  </si>
  <si>
    <t xml:space="preserve">調定回議書、調定通知書、調定内訳書が出力されること。
また、調定に対する歳入月の内訳がわかる資料が出力されること。
</t>
    <rPh sb="0" eb="2">
      <t>チョウテイ</t>
    </rPh>
    <rPh sb="2" eb="4">
      <t>カイギ</t>
    </rPh>
    <rPh sb="4" eb="5">
      <t>ショ</t>
    </rPh>
    <rPh sb="6" eb="8">
      <t>チョウテイ</t>
    </rPh>
    <rPh sb="8" eb="11">
      <t>ツウチショ</t>
    </rPh>
    <rPh sb="12" eb="14">
      <t>チョウテイ</t>
    </rPh>
    <rPh sb="14" eb="17">
      <t>ウチワケショ</t>
    </rPh>
    <rPh sb="18" eb="20">
      <t>シュツリョク</t>
    </rPh>
    <rPh sb="31" eb="33">
      <t>チョウテイ</t>
    </rPh>
    <rPh sb="34" eb="35">
      <t>タイ</t>
    </rPh>
    <rPh sb="37" eb="39">
      <t>サイニュウ</t>
    </rPh>
    <rPh sb="39" eb="40">
      <t>ゲツ</t>
    </rPh>
    <rPh sb="41" eb="43">
      <t>ウチワケ</t>
    </rPh>
    <rPh sb="47" eb="49">
      <t>シリョウ</t>
    </rPh>
    <rPh sb="50" eb="52">
      <t>シュツリョク</t>
    </rPh>
    <phoneticPr fontId="1"/>
  </si>
  <si>
    <t>増額入力（修正申告）</t>
    <rPh sb="0" eb="2">
      <t>ゾウガク</t>
    </rPh>
    <rPh sb="2" eb="4">
      <t>ニュウリョク</t>
    </rPh>
    <rPh sb="5" eb="7">
      <t>シュウセイ</t>
    </rPh>
    <rPh sb="7" eb="9">
      <t>シンコク</t>
    </rPh>
    <phoneticPr fontId="1"/>
  </si>
  <si>
    <t xml:space="preserve">修正申告の内容が登録できること。
</t>
    <rPh sb="0" eb="2">
      <t>シュウセイ</t>
    </rPh>
    <rPh sb="2" eb="4">
      <t>シンコク</t>
    </rPh>
    <rPh sb="5" eb="7">
      <t>ナイヨウ</t>
    </rPh>
    <rPh sb="8" eb="10">
      <t>トウロク</t>
    </rPh>
    <phoneticPr fontId="1"/>
  </si>
  <si>
    <t>減額入力（証紙減免・更正・納付義務免除）</t>
    <rPh sb="0" eb="2">
      <t>ゲンガク</t>
    </rPh>
    <rPh sb="2" eb="4">
      <t>ニュウリョク</t>
    </rPh>
    <rPh sb="5" eb="7">
      <t>ショウシ</t>
    </rPh>
    <rPh sb="7" eb="9">
      <t>ゲンメン</t>
    </rPh>
    <rPh sb="10" eb="12">
      <t>コウセイ</t>
    </rPh>
    <rPh sb="13" eb="15">
      <t>ノウフ</t>
    </rPh>
    <rPh sb="15" eb="17">
      <t>ギム</t>
    </rPh>
    <rPh sb="17" eb="19">
      <t>メンジョ</t>
    </rPh>
    <phoneticPr fontId="1"/>
  </si>
  <si>
    <t xml:space="preserve">証紙減免・更正・納付義務免除の内容が登録できること。
還付に伴う各書類が出力されること。
※財務システム側との連携は手処理を想定
</t>
    <rPh sb="15" eb="17">
      <t>ナイヨウ</t>
    </rPh>
    <rPh sb="18" eb="20">
      <t>トウロク</t>
    </rPh>
    <rPh sb="27" eb="29">
      <t>カンプ</t>
    </rPh>
    <rPh sb="30" eb="31">
      <t>トモナ</t>
    </rPh>
    <rPh sb="32" eb="33">
      <t>カク</t>
    </rPh>
    <rPh sb="33" eb="35">
      <t>ショルイ</t>
    </rPh>
    <rPh sb="36" eb="38">
      <t>シュツリョク</t>
    </rPh>
    <rPh sb="46" eb="48">
      <t>ザイム</t>
    </rPh>
    <rPh sb="52" eb="53">
      <t>ガワ</t>
    </rPh>
    <rPh sb="55" eb="57">
      <t>レンケイ</t>
    </rPh>
    <rPh sb="58" eb="61">
      <t>テショリ</t>
    </rPh>
    <rPh sb="62" eb="64">
      <t>ソウテイ</t>
    </rPh>
    <phoneticPr fontId="1"/>
  </si>
  <si>
    <t>随時課税
・登録車
・OSS分</t>
    <rPh sb="0" eb="2">
      <t>ズイジ</t>
    </rPh>
    <rPh sb="2" eb="4">
      <t>カゼイ</t>
    </rPh>
    <rPh sb="6" eb="9">
      <t>トウロクシャ</t>
    </rPh>
    <rPh sb="14" eb="15">
      <t>ブン</t>
    </rPh>
    <phoneticPr fontId="1"/>
  </si>
  <si>
    <t>申告受付
（OSS処理）</t>
    <rPh sb="0" eb="2">
      <t>シンコク</t>
    </rPh>
    <rPh sb="2" eb="4">
      <t>ウケツケ</t>
    </rPh>
    <rPh sb="9" eb="11">
      <t>ショリ</t>
    </rPh>
    <phoneticPr fontId="1"/>
  </si>
  <si>
    <t>申告データ審査・判定</t>
    <phoneticPr fontId="1"/>
  </si>
  <si>
    <t xml:space="preserve">OSSで個別の判定基準を追加できること。
※OSS個別部による対応
</t>
    <rPh sb="4" eb="6">
      <t>コベツ</t>
    </rPh>
    <rPh sb="7" eb="9">
      <t>ハンテイ</t>
    </rPh>
    <rPh sb="9" eb="11">
      <t>キジュン</t>
    </rPh>
    <rPh sb="12" eb="14">
      <t>ツイカ</t>
    </rPh>
    <rPh sb="25" eb="28">
      <t>コベツブ</t>
    </rPh>
    <rPh sb="31" eb="33">
      <t>タイオウ</t>
    </rPh>
    <phoneticPr fontId="1"/>
  </si>
  <si>
    <t>申告書取込
（データ化）</t>
    <phoneticPr fontId="1"/>
  </si>
  <si>
    <t>OSS経由</t>
    <rPh sb="3" eb="5">
      <t>ケイユ</t>
    </rPh>
    <phoneticPr fontId="1"/>
  </si>
  <si>
    <t xml:space="preserve">OSSから連携されてくる申告データについて、申告データとして取り込むことができること。
</t>
    <rPh sb="5" eb="7">
      <t>レンケイ</t>
    </rPh>
    <rPh sb="12" eb="14">
      <t>シンコク</t>
    </rPh>
    <rPh sb="22" eb="24">
      <t>シンコク</t>
    </rPh>
    <rPh sb="30" eb="31">
      <t>ト</t>
    </rPh>
    <rPh sb="32" eb="33">
      <t>コ</t>
    </rPh>
    <phoneticPr fontId="1"/>
  </si>
  <si>
    <t xml:space="preserve">OSSから連携されたデータを元に、申告書として画面上で表示する機能を有していること。
</t>
    <rPh sb="5" eb="7">
      <t>レンケイ</t>
    </rPh>
    <rPh sb="14" eb="15">
      <t>モト</t>
    </rPh>
    <rPh sb="17" eb="20">
      <t>シンコクショ</t>
    </rPh>
    <rPh sb="23" eb="26">
      <t>ガメンジョウ</t>
    </rPh>
    <rPh sb="27" eb="29">
      <t>ヒョウジ</t>
    </rPh>
    <rPh sb="31" eb="33">
      <t>キノウ</t>
    </rPh>
    <rPh sb="34" eb="35">
      <t>ユウ</t>
    </rPh>
    <phoneticPr fontId="1"/>
  </si>
  <si>
    <t xml:space="preserve">OSS経由で届いた申告データについて、任意のタイミングで、オンラインで、調定を行うことができること。（増額調定）
増額調定とは別処理で、OSS経由で届いた減額のデータ（更正データ）について、任意のタイミングで、オンラインで、調定を行うことができること。（減額調定）
調定の対象となるデータを申告月（増額・減額データの入力月）で指定できること。
調定は、環境性能割と種別割が区別できる形で行えること。
</t>
    <rPh sb="3" eb="5">
      <t>ケイユ</t>
    </rPh>
    <rPh sb="6" eb="7">
      <t>トド</t>
    </rPh>
    <rPh sb="9" eb="11">
      <t>シンコク</t>
    </rPh>
    <rPh sb="19" eb="21">
      <t>ニンイ</t>
    </rPh>
    <rPh sb="36" eb="38">
      <t>チョウテイ</t>
    </rPh>
    <rPh sb="39" eb="40">
      <t>オコナ</t>
    </rPh>
    <rPh sb="51" eb="53">
      <t>ゾウガク</t>
    </rPh>
    <rPh sb="53" eb="55">
      <t>チョウテイ</t>
    </rPh>
    <rPh sb="58" eb="60">
      <t>ゾウガク</t>
    </rPh>
    <rPh sb="60" eb="62">
      <t>チョウテイ</t>
    </rPh>
    <rPh sb="64" eb="65">
      <t>ベツ</t>
    </rPh>
    <rPh sb="65" eb="67">
      <t>ショリ</t>
    </rPh>
    <rPh sb="72" eb="74">
      <t>ケイユ</t>
    </rPh>
    <rPh sb="75" eb="76">
      <t>トド</t>
    </rPh>
    <rPh sb="78" eb="80">
      <t>ゲンガク</t>
    </rPh>
    <rPh sb="85" eb="87">
      <t>コウセイ</t>
    </rPh>
    <rPh sb="96" eb="98">
      <t>ニンイ</t>
    </rPh>
    <rPh sb="113" eb="115">
      <t>チョウテイ</t>
    </rPh>
    <rPh sb="116" eb="117">
      <t>オコナ</t>
    </rPh>
    <rPh sb="128" eb="130">
      <t>ゲンガク</t>
    </rPh>
    <rPh sb="130" eb="132">
      <t>チョウテイ</t>
    </rPh>
    <rPh sb="135" eb="137">
      <t>チョウテイ</t>
    </rPh>
    <rPh sb="138" eb="140">
      <t>タイショウ</t>
    </rPh>
    <rPh sb="147" eb="149">
      <t>シンコク</t>
    </rPh>
    <rPh sb="149" eb="150">
      <t>ツキ</t>
    </rPh>
    <rPh sb="151" eb="153">
      <t>ゾウガク</t>
    </rPh>
    <rPh sb="154" eb="156">
      <t>ゲンガク</t>
    </rPh>
    <rPh sb="160" eb="162">
      <t>ニュウリョク</t>
    </rPh>
    <rPh sb="162" eb="163">
      <t>ツキ</t>
    </rPh>
    <rPh sb="165" eb="167">
      <t>シテイ</t>
    </rPh>
    <rPh sb="174" eb="176">
      <t>チョウテイ</t>
    </rPh>
    <rPh sb="178" eb="180">
      <t>カンキョウ</t>
    </rPh>
    <rPh sb="180" eb="182">
      <t>セイノウ</t>
    </rPh>
    <rPh sb="182" eb="183">
      <t>ワ</t>
    </rPh>
    <rPh sb="184" eb="186">
      <t>シュベツ</t>
    </rPh>
    <rPh sb="186" eb="187">
      <t>ワ</t>
    </rPh>
    <rPh sb="188" eb="190">
      <t>クベツ</t>
    </rPh>
    <rPh sb="193" eb="194">
      <t>カタチ</t>
    </rPh>
    <rPh sb="195" eb="196">
      <t>オコナ</t>
    </rPh>
    <phoneticPr fontId="1"/>
  </si>
  <si>
    <t xml:space="preserve">調定時に、対象となるOSS経由で届いた申告データの中に未納状態のデータがある場合は注意エラーとなること。（調定可能）
</t>
    <rPh sb="0" eb="2">
      <t>チョウテイ</t>
    </rPh>
    <rPh sb="2" eb="3">
      <t>ジ</t>
    </rPh>
    <rPh sb="5" eb="7">
      <t>タイショウ</t>
    </rPh>
    <rPh sb="13" eb="15">
      <t>ケイユ</t>
    </rPh>
    <rPh sb="16" eb="17">
      <t>トド</t>
    </rPh>
    <rPh sb="19" eb="21">
      <t>シンコク</t>
    </rPh>
    <rPh sb="25" eb="26">
      <t>ナカ</t>
    </rPh>
    <rPh sb="27" eb="29">
      <t>ミノウ</t>
    </rPh>
    <rPh sb="29" eb="31">
      <t>ジョウタイ</t>
    </rPh>
    <rPh sb="38" eb="40">
      <t>バアイ</t>
    </rPh>
    <rPh sb="41" eb="43">
      <t>チュウイ</t>
    </rPh>
    <rPh sb="53" eb="55">
      <t>チョウテイ</t>
    </rPh>
    <rPh sb="55" eb="57">
      <t>カノウ</t>
    </rPh>
    <phoneticPr fontId="1"/>
  </si>
  <si>
    <t xml:space="preserve">調定回議書、調定通知書、調定内訳書が出力されること。
</t>
    <rPh sb="0" eb="2">
      <t>チョウテイ</t>
    </rPh>
    <rPh sb="2" eb="4">
      <t>カイギ</t>
    </rPh>
    <rPh sb="4" eb="5">
      <t>ショ</t>
    </rPh>
    <rPh sb="6" eb="8">
      <t>チョウテイ</t>
    </rPh>
    <rPh sb="8" eb="11">
      <t>ツウチショ</t>
    </rPh>
    <rPh sb="12" eb="14">
      <t>チョウテイ</t>
    </rPh>
    <rPh sb="14" eb="17">
      <t>ウチワケショ</t>
    </rPh>
    <rPh sb="18" eb="20">
      <t>シュツリョク</t>
    </rPh>
    <phoneticPr fontId="1"/>
  </si>
  <si>
    <t>随時課税
・軽自動車
・証紙徴収分（紙申告処理）</t>
    <rPh sb="0" eb="2">
      <t>ズイジ</t>
    </rPh>
    <rPh sb="2" eb="4">
      <t>カゼイ</t>
    </rPh>
    <rPh sb="6" eb="10">
      <t>ケイジドウシャ</t>
    </rPh>
    <phoneticPr fontId="1"/>
  </si>
  <si>
    <t>OCR</t>
    <phoneticPr fontId="1"/>
  </si>
  <si>
    <t xml:space="preserve">OCRで読み込んだ申告書のデータを取り込むインタフェースを有すること。
なお、OCRの読み込み結果は固定長のテキストデータを想定しており、以下のデータをテキストから取り込めること。
ただし、取り込む情報は、軽自動車の事務（税額の受け入れ、払い出し）に必要なもののみでよい。
（登録番号、申告区分、税率区分、課税標準額、証紙納付額、定置場所在地（コード、名称）、原車、理由、納付年月日）
</t>
    <rPh sb="96" eb="97">
      <t>ト</t>
    </rPh>
    <rPh sb="98" eb="99">
      <t>コ</t>
    </rPh>
    <rPh sb="100" eb="102">
      <t>ジョウホウ</t>
    </rPh>
    <rPh sb="104" eb="108">
      <t>ケイジドウシャ</t>
    </rPh>
    <rPh sb="109" eb="111">
      <t>ジム</t>
    </rPh>
    <rPh sb="112" eb="114">
      <t>ゼイガク</t>
    </rPh>
    <rPh sb="115" eb="116">
      <t>ウ</t>
    </rPh>
    <rPh sb="117" eb="118">
      <t>イ</t>
    </rPh>
    <rPh sb="120" eb="121">
      <t>ハラ</t>
    </rPh>
    <rPh sb="122" eb="123">
      <t>ダ</t>
    </rPh>
    <rPh sb="126" eb="128">
      <t>ヒツヨウ</t>
    </rPh>
    <phoneticPr fontId="1"/>
  </si>
  <si>
    <t>受入（オンライン）</t>
    <rPh sb="0" eb="2">
      <t>ウケイ</t>
    </rPh>
    <phoneticPr fontId="1"/>
  </si>
  <si>
    <t xml:space="preserve">OCRまたは手入力で登録された申告データ及び手入力された増額のデータについて、任意のタイミングで、オンラインで、受入処理を行うことができること。（増額）
増額調定とは別処理で、手入力された減額のデータについて、任意のタイミングで、オンラインで受入処理を行うことができること。（減額）
受入の対象となるデータを申告月（増額・減額データの入力月）で指定できること。
受入処理は、軽自動車の環境性能割について行えること。
※受入処理はシステム上のみの処理とし、作成された書類を元に財務システム側の処理を、別途、職員が行うことを想定している。そのため、他の財務システム等への受入データの連係は想定する必要はない。
</t>
    <rPh sb="6" eb="9">
      <t>テニュウリョク</t>
    </rPh>
    <rPh sb="10" eb="12">
      <t>トウロク</t>
    </rPh>
    <rPh sb="15" eb="17">
      <t>シンコク</t>
    </rPh>
    <rPh sb="20" eb="21">
      <t>オヨ</t>
    </rPh>
    <rPh sb="22" eb="25">
      <t>テニュウリョク</t>
    </rPh>
    <rPh sb="28" eb="30">
      <t>ゾウガク</t>
    </rPh>
    <rPh sb="39" eb="41">
      <t>ニンイ</t>
    </rPh>
    <rPh sb="56" eb="58">
      <t>ウケイ</t>
    </rPh>
    <rPh sb="58" eb="60">
      <t>ショリ</t>
    </rPh>
    <rPh sb="61" eb="62">
      <t>オコナ</t>
    </rPh>
    <rPh sb="73" eb="75">
      <t>ゾウガク</t>
    </rPh>
    <rPh sb="78" eb="80">
      <t>ゾウガク</t>
    </rPh>
    <rPh sb="80" eb="82">
      <t>チョウテイ</t>
    </rPh>
    <rPh sb="84" eb="85">
      <t>ベツ</t>
    </rPh>
    <rPh sb="85" eb="87">
      <t>ショリ</t>
    </rPh>
    <rPh sb="89" eb="92">
      <t>テニュウリョク</t>
    </rPh>
    <rPh sb="95" eb="97">
      <t>ゲンガク</t>
    </rPh>
    <rPh sb="106" eb="108">
      <t>ニンイ</t>
    </rPh>
    <rPh sb="122" eb="124">
      <t>ウケイ</t>
    </rPh>
    <rPh sb="124" eb="126">
      <t>ショリ</t>
    </rPh>
    <rPh sb="127" eb="128">
      <t>オコナ</t>
    </rPh>
    <rPh sb="139" eb="141">
      <t>ゲンガク</t>
    </rPh>
    <rPh sb="144" eb="146">
      <t>ウケイ</t>
    </rPh>
    <rPh sb="147" eb="149">
      <t>タイショウ</t>
    </rPh>
    <rPh sb="156" eb="158">
      <t>シンコク</t>
    </rPh>
    <rPh sb="158" eb="159">
      <t>ツキ</t>
    </rPh>
    <rPh sb="160" eb="162">
      <t>ゾウガク</t>
    </rPh>
    <rPh sb="163" eb="165">
      <t>ゲンガク</t>
    </rPh>
    <rPh sb="169" eb="171">
      <t>ニュウリョク</t>
    </rPh>
    <rPh sb="171" eb="172">
      <t>ツキ</t>
    </rPh>
    <rPh sb="174" eb="176">
      <t>シテイ</t>
    </rPh>
    <rPh sb="183" eb="185">
      <t>ウケイ</t>
    </rPh>
    <rPh sb="185" eb="187">
      <t>ショリ</t>
    </rPh>
    <rPh sb="189" eb="193">
      <t>ケイジドウシャ</t>
    </rPh>
    <rPh sb="194" eb="196">
      <t>カンキョウ</t>
    </rPh>
    <rPh sb="196" eb="198">
      <t>セイノウ</t>
    </rPh>
    <rPh sb="198" eb="199">
      <t>ワ</t>
    </rPh>
    <rPh sb="203" eb="204">
      <t>オコナ</t>
    </rPh>
    <rPh sb="212" eb="214">
      <t>ウケイ</t>
    </rPh>
    <rPh sb="214" eb="216">
      <t>ショリ</t>
    </rPh>
    <rPh sb="221" eb="222">
      <t>ジョウ</t>
    </rPh>
    <rPh sb="225" eb="227">
      <t>ショリ</t>
    </rPh>
    <rPh sb="230" eb="232">
      <t>サクセイ</t>
    </rPh>
    <rPh sb="235" eb="237">
      <t>ショルイ</t>
    </rPh>
    <rPh sb="238" eb="239">
      <t>モト</t>
    </rPh>
    <rPh sb="240" eb="242">
      <t>ザイム</t>
    </rPh>
    <rPh sb="246" eb="247">
      <t>ガワ</t>
    </rPh>
    <rPh sb="248" eb="250">
      <t>ショリ</t>
    </rPh>
    <rPh sb="252" eb="254">
      <t>ベット</t>
    </rPh>
    <rPh sb="255" eb="257">
      <t>ショクイン</t>
    </rPh>
    <rPh sb="258" eb="259">
      <t>オコナ</t>
    </rPh>
    <rPh sb="263" eb="265">
      <t>ソウテイ</t>
    </rPh>
    <rPh sb="275" eb="276">
      <t>ホカ</t>
    </rPh>
    <rPh sb="277" eb="279">
      <t>ザイム</t>
    </rPh>
    <rPh sb="283" eb="284">
      <t>トウ</t>
    </rPh>
    <rPh sb="286" eb="288">
      <t>ウケイ</t>
    </rPh>
    <rPh sb="292" eb="294">
      <t>レンケイ</t>
    </rPh>
    <rPh sb="295" eb="297">
      <t>ソウテイ</t>
    </rPh>
    <rPh sb="299" eb="301">
      <t>ヒツヨウ</t>
    </rPh>
    <phoneticPr fontId="1"/>
  </si>
  <si>
    <t xml:space="preserve">受入回議書、受入通知書、受入内訳書が出力されること。
</t>
    <rPh sb="0" eb="2">
      <t>ウケイ</t>
    </rPh>
    <rPh sb="2" eb="4">
      <t>カイギ</t>
    </rPh>
    <rPh sb="4" eb="5">
      <t>ショ</t>
    </rPh>
    <rPh sb="6" eb="8">
      <t>ウケイ</t>
    </rPh>
    <rPh sb="8" eb="11">
      <t>ツウチショ</t>
    </rPh>
    <rPh sb="12" eb="14">
      <t>ウケイレ</t>
    </rPh>
    <rPh sb="14" eb="17">
      <t>ウチワケショ</t>
    </rPh>
    <rPh sb="15" eb="16">
      <t>サダナイ</t>
    </rPh>
    <rPh sb="18" eb="20">
      <t>シュツリョク</t>
    </rPh>
    <phoneticPr fontId="1"/>
  </si>
  <si>
    <t xml:space="preserve">証紙減免・更正・納付義務免除の内容が登録できること。
</t>
    <rPh sb="15" eb="17">
      <t>ナイヨウ</t>
    </rPh>
    <rPh sb="18" eb="20">
      <t>トウロク</t>
    </rPh>
    <phoneticPr fontId="1"/>
  </si>
  <si>
    <t>払込（オンライン）</t>
    <rPh sb="0" eb="1">
      <t>ハラ</t>
    </rPh>
    <rPh sb="1" eb="2">
      <t>コ</t>
    </rPh>
    <phoneticPr fontId="1"/>
  </si>
  <si>
    <t xml:space="preserve">任意のタイミングで、オンラインで、払込処理を行うことができること。
払込の対象となるデータを申告月で指定できること。
払込処理は、証紙分及びOSS分をまとめて実施できること。
定置場の市町村を用いて、市町村ごとにデータを分割し、市町村ごとの払込額を算出できること。
※払込処理はシステム上のみの処理とし、作成された書類を元に財務システム側の処理を、別途、職員が行うことを想定している。そのため、他の財務システム等への払込データの連係は想定する必要はない。
</t>
    <rPh sb="0" eb="2">
      <t>ニンイ</t>
    </rPh>
    <rPh sb="17" eb="19">
      <t>ハライコ</t>
    </rPh>
    <rPh sb="19" eb="21">
      <t>ショリ</t>
    </rPh>
    <rPh sb="22" eb="23">
      <t>オコナ</t>
    </rPh>
    <rPh sb="34" eb="36">
      <t>ハライコ</t>
    </rPh>
    <rPh sb="37" eb="39">
      <t>タイショウ</t>
    </rPh>
    <rPh sb="46" eb="48">
      <t>シンコク</t>
    </rPh>
    <rPh sb="48" eb="49">
      <t>ゲツ</t>
    </rPh>
    <rPh sb="50" eb="52">
      <t>シテイ</t>
    </rPh>
    <rPh sb="60" eb="62">
      <t>ハライコ</t>
    </rPh>
    <rPh sb="62" eb="64">
      <t>ショリ</t>
    </rPh>
    <rPh sb="66" eb="68">
      <t>ショウシ</t>
    </rPh>
    <rPh sb="68" eb="69">
      <t>ブン</t>
    </rPh>
    <rPh sb="69" eb="70">
      <t>オヨ</t>
    </rPh>
    <rPh sb="74" eb="75">
      <t>ブン</t>
    </rPh>
    <rPh sb="80" eb="82">
      <t>ジッシ</t>
    </rPh>
    <rPh sb="90" eb="92">
      <t>テイチ</t>
    </rPh>
    <rPh sb="92" eb="93">
      <t>バ</t>
    </rPh>
    <rPh sb="94" eb="97">
      <t>シチョウソン</t>
    </rPh>
    <rPh sb="98" eb="99">
      <t>モチ</t>
    </rPh>
    <rPh sb="102" eb="105">
      <t>シチョウソン</t>
    </rPh>
    <rPh sb="112" eb="114">
      <t>ブンカツ</t>
    </rPh>
    <rPh sb="116" eb="119">
      <t>シチョウソン</t>
    </rPh>
    <rPh sb="137" eb="139">
      <t>ハライコ</t>
    </rPh>
    <rPh sb="139" eb="141">
      <t>ショリ</t>
    </rPh>
    <rPh sb="146" eb="147">
      <t>ジョウ</t>
    </rPh>
    <rPh sb="150" eb="152">
      <t>ショリ</t>
    </rPh>
    <rPh sb="155" eb="157">
      <t>サクセイ</t>
    </rPh>
    <rPh sb="160" eb="162">
      <t>ショルイ</t>
    </rPh>
    <rPh sb="163" eb="164">
      <t>モト</t>
    </rPh>
    <rPh sb="165" eb="167">
      <t>ザイム</t>
    </rPh>
    <rPh sb="171" eb="172">
      <t>ガワ</t>
    </rPh>
    <rPh sb="173" eb="175">
      <t>ショリ</t>
    </rPh>
    <rPh sb="177" eb="179">
      <t>ベット</t>
    </rPh>
    <rPh sb="180" eb="182">
      <t>ショクイン</t>
    </rPh>
    <rPh sb="183" eb="184">
      <t>オコナ</t>
    </rPh>
    <rPh sb="188" eb="190">
      <t>ソウテイ</t>
    </rPh>
    <rPh sb="200" eb="201">
      <t>ホカ</t>
    </rPh>
    <rPh sb="202" eb="204">
      <t>ザイム</t>
    </rPh>
    <rPh sb="208" eb="209">
      <t>トウ</t>
    </rPh>
    <rPh sb="211" eb="213">
      <t>ハライコ</t>
    </rPh>
    <rPh sb="217" eb="219">
      <t>レンケイ</t>
    </rPh>
    <rPh sb="220" eb="222">
      <t>ソウテイ</t>
    </rPh>
    <rPh sb="224" eb="226">
      <t>ヒツヨウ</t>
    </rPh>
    <phoneticPr fontId="1"/>
  </si>
  <si>
    <t xml:space="preserve">払込回議書、払込通知書、払込内訳書が出力されること。
</t>
    <rPh sb="18" eb="20">
      <t>シュツリョク</t>
    </rPh>
    <phoneticPr fontId="1"/>
  </si>
  <si>
    <t>随時課税
・軽自動車
・OSS分</t>
    <rPh sb="0" eb="2">
      <t>ズイジ</t>
    </rPh>
    <rPh sb="2" eb="4">
      <t>カゼイ</t>
    </rPh>
    <rPh sb="6" eb="10">
      <t>ケイジドウシャ</t>
    </rPh>
    <rPh sb="15" eb="16">
      <t>ブン</t>
    </rPh>
    <phoneticPr fontId="1"/>
  </si>
  <si>
    <t xml:space="preserve">OSSから連携されたデータを元に、申告書として画面上で表示する機能を有していること。
※７年程度の保管を必要とする
</t>
    <rPh sb="5" eb="7">
      <t>レンケイ</t>
    </rPh>
    <rPh sb="14" eb="15">
      <t>モト</t>
    </rPh>
    <rPh sb="17" eb="20">
      <t>シンコクショ</t>
    </rPh>
    <rPh sb="23" eb="26">
      <t>ガメンジョウ</t>
    </rPh>
    <rPh sb="27" eb="29">
      <t>ヒョウジ</t>
    </rPh>
    <rPh sb="31" eb="33">
      <t>キノウ</t>
    </rPh>
    <rPh sb="34" eb="35">
      <t>ユウ</t>
    </rPh>
    <rPh sb="45" eb="46">
      <t>ネン</t>
    </rPh>
    <rPh sb="46" eb="48">
      <t>テイド</t>
    </rPh>
    <rPh sb="49" eb="51">
      <t>ホカン</t>
    </rPh>
    <rPh sb="52" eb="54">
      <t>ヒツヨウ</t>
    </rPh>
    <phoneticPr fontId="1"/>
  </si>
  <si>
    <t xml:space="preserve">OSS経由で届いた申告データについて、任意のタイミングで、オンラインで、受入処理を行うことができること。（増額）
増額処理とは別処理で、OSS経由で届いた減額のデータ（更正データ）について、任意のタイミングで、オンラインで、受入処理を行うことができること。（減額）
受入処理の対象となるデータを申告月（増額・減額データの入力月）で指定できること。
受入処理は、OSS分の環境性能割で行えること。
</t>
    <rPh sb="3" eb="5">
      <t>ケイユ</t>
    </rPh>
    <rPh sb="6" eb="7">
      <t>トド</t>
    </rPh>
    <rPh sb="9" eb="11">
      <t>シンコク</t>
    </rPh>
    <rPh sb="19" eb="21">
      <t>ニンイ</t>
    </rPh>
    <rPh sb="36" eb="38">
      <t>ウケイ</t>
    </rPh>
    <rPh sb="38" eb="40">
      <t>ショリ</t>
    </rPh>
    <rPh sb="41" eb="42">
      <t>オコナ</t>
    </rPh>
    <rPh sb="53" eb="55">
      <t>ゾウガク</t>
    </rPh>
    <rPh sb="58" eb="60">
      <t>ゾウガク</t>
    </rPh>
    <rPh sb="60" eb="62">
      <t>ショリ</t>
    </rPh>
    <rPh sb="64" eb="65">
      <t>ベツ</t>
    </rPh>
    <rPh sb="65" eb="67">
      <t>ショリ</t>
    </rPh>
    <rPh sb="72" eb="74">
      <t>ケイユ</t>
    </rPh>
    <rPh sb="75" eb="76">
      <t>トド</t>
    </rPh>
    <rPh sb="78" eb="80">
      <t>ゲンガク</t>
    </rPh>
    <rPh sb="85" eb="87">
      <t>コウセイ</t>
    </rPh>
    <rPh sb="96" eb="98">
      <t>ニンイ</t>
    </rPh>
    <rPh sb="113" eb="115">
      <t>ウケイ</t>
    </rPh>
    <rPh sb="115" eb="117">
      <t>ショリ</t>
    </rPh>
    <rPh sb="118" eb="119">
      <t>オコナ</t>
    </rPh>
    <rPh sb="130" eb="132">
      <t>ゲンガク</t>
    </rPh>
    <rPh sb="135" eb="137">
      <t>ウケイ</t>
    </rPh>
    <rPh sb="137" eb="139">
      <t>ショリ</t>
    </rPh>
    <rPh sb="140" eb="142">
      <t>タイショウ</t>
    </rPh>
    <rPh sb="149" eb="151">
      <t>シンコク</t>
    </rPh>
    <rPh sb="151" eb="152">
      <t>ツキ</t>
    </rPh>
    <rPh sb="153" eb="155">
      <t>ゾウガク</t>
    </rPh>
    <rPh sb="156" eb="158">
      <t>ゲンガク</t>
    </rPh>
    <rPh sb="162" eb="164">
      <t>ニュウリョク</t>
    </rPh>
    <rPh sb="164" eb="165">
      <t>ツキ</t>
    </rPh>
    <rPh sb="167" eb="169">
      <t>シテイ</t>
    </rPh>
    <rPh sb="176" eb="178">
      <t>ウケイ</t>
    </rPh>
    <rPh sb="178" eb="180">
      <t>ショリ</t>
    </rPh>
    <rPh sb="185" eb="186">
      <t>ブン</t>
    </rPh>
    <rPh sb="187" eb="189">
      <t>カンキョウ</t>
    </rPh>
    <rPh sb="189" eb="191">
      <t>セイノウ</t>
    </rPh>
    <rPh sb="191" eb="192">
      <t>ワ</t>
    </rPh>
    <rPh sb="193" eb="194">
      <t>オコナ</t>
    </rPh>
    <phoneticPr fontId="1"/>
  </si>
  <si>
    <t xml:space="preserve">受入時に、対象となるOSS経由で届いた申告データの中に未納状態のデータがある場合は注意エラーとなること。（調定可能）
</t>
    <rPh sb="0" eb="2">
      <t>ウケイレ</t>
    </rPh>
    <rPh sb="2" eb="3">
      <t>ジ</t>
    </rPh>
    <rPh sb="3" eb="4">
      <t>テイジ</t>
    </rPh>
    <rPh sb="5" eb="7">
      <t>タイショウ</t>
    </rPh>
    <rPh sb="13" eb="15">
      <t>ケイユ</t>
    </rPh>
    <rPh sb="16" eb="17">
      <t>トド</t>
    </rPh>
    <rPh sb="19" eb="21">
      <t>シンコク</t>
    </rPh>
    <rPh sb="25" eb="26">
      <t>ナカ</t>
    </rPh>
    <rPh sb="27" eb="29">
      <t>ミノウ</t>
    </rPh>
    <rPh sb="29" eb="31">
      <t>ジョウタイ</t>
    </rPh>
    <rPh sb="38" eb="40">
      <t>バアイ</t>
    </rPh>
    <rPh sb="41" eb="43">
      <t>チュウイ</t>
    </rPh>
    <rPh sb="53" eb="55">
      <t>チョウテイ</t>
    </rPh>
    <rPh sb="55" eb="57">
      <t>カノウ</t>
    </rPh>
    <phoneticPr fontId="1"/>
  </si>
  <si>
    <t xml:space="preserve">受入回議書、受入通知書、受入内訳書が出力されること。
</t>
    <rPh sb="2" eb="4">
      <t>カイギ</t>
    </rPh>
    <rPh sb="4" eb="5">
      <t>ショ</t>
    </rPh>
    <rPh sb="8" eb="11">
      <t>ツウチショ</t>
    </rPh>
    <rPh sb="12" eb="14">
      <t>ウケイレ</t>
    </rPh>
    <rPh sb="14" eb="17">
      <t>ウチワケショ</t>
    </rPh>
    <rPh sb="15" eb="16">
      <t>サダナイ</t>
    </rPh>
    <rPh sb="18" eb="20">
      <t>シュツリョク</t>
    </rPh>
    <phoneticPr fontId="1"/>
  </si>
  <si>
    <t>分配処理</t>
    <rPh sb="0" eb="2">
      <t>ブンパイ</t>
    </rPh>
    <rPh sb="2" eb="4">
      <t>ショリ</t>
    </rPh>
    <phoneticPr fontId="1"/>
  </si>
  <si>
    <t>前処理（システム取込）</t>
    <rPh sb="0" eb="1">
      <t>マエ</t>
    </rPh>
    <rPh sb="1" eb="3">
      <t>ショリ</t>
    </rPh>
    <rPh sb="8" eb="10">
      <t>トリコミ</t>
    </rPh>
    <phoneticPr fontId="1"/>
  </si>
  <si>
    <t>取込</t>
    <rPh sb="0" eb="2">
      <t>トリコミ</t>
    </rPh>
    <phoneticPr fontId="1"/>
  </si>
  <si>
    <t xml:space="preserve">J-Lisから配信される分配情報を取り込むインタフェースを有すること。
分配情報とOCRで読み取った追加情報（ﾋﾞﾙ・ｱﾊﾟｰﾄ･ﾏﾝｼｮﾝ及び棟室番号（1行目）、ﾋﾞﾙ・ｱﾊﾟｰﾄ･ﾏﾝｼｮﾝ及び棟室番号（2行目）、電話番号、納税義務者コード）を紐付けて保存する機能を有すること。
取り込んだ情報は一時的な領域に保存することができること。（分配情報をすぐに納税者情報や車の登録情報に反映することはしないこと）
取込処理は、あらかじめスケジュールした任意のタイミングで行えること。最低でも月１度以上の頻度で行えること。
</t>
    <rPh sb="7" eb="9">
      <t>ハイシン</t>
    </rPh>
    <rPh sb="12" eb="14">
      <t>ブンパイ</t>
    </rPh>
    <rPh sb="14" eb="16">
      <t>ジョウホウ</t>
    </rPh>
    <rPh sb="17" eb="18">
      <t>ト</t>
    </rPh>
    <rPh sb="19" eb="20">
      <t>コ</t>
    </rPh>
    <rPh sb="29" eb="30">
      <t>ユウ</t>
    </rPh>
    <rPh sb="37" eb="39">
      <t>ブンパイ</t>
    </rPh>
    <rPh sb="39" eb="41">
      <t>ジョウホウ</t>
    </rPh>
    <rPh sb="46" eb="47">
      <t>ヨ</t>
    </rPh>
    <rPh sb="48" eb="49">
      <t>ト</t>
    </rPh>
    <rPh sb="51" eb="53">
      <t>ツイカ</t>
    </rPh>
    <rPh sb="53" eb="55">
      <t>ジョウホウ</t>
    </rPh>
    <rPh sb="110" eb="112">
      <t>デンワ</t>
    </rPh>
    <rPh sb="112" eb="114">
      <t>バンゴウ</t>
    </rPh>
    <rPh sb="125" eb="127">
      <t>ヒモヅ</t>
    </rPh>
    <rPh sb="129" eb="131">
      <t>ホゾン</t>
    </rPh>
    <rPh sb="133" eb="135">
      <t>キノウ</t>
    </rPh>
    <rPh sb="136" eb="137">
      <t>ユウ</t>
    </rPh>
    <rPh sb="144" eb="145">
      <t>ト</t>
    </rPh>
    <rPh sb="146" eb="147">
      <t>コ</t>
    </rPh>
    <rPh sb="149" eb="151">
      <t>ジョウホウ</t>
    </rPh>
    <rPh sb="152" eb="155">
      <t>イチジテキ</t>
    </rPh>
    <rPh sb="156" eb="158">
      <t>リョウイキ</t>
    </rPh>
    <rPh sb="159" eb="161">
      <t>ホゾン</t>
    </rPh>
    <rPh sb="173" eb="175">
      <t>ブンパイ</t>
    </rPh>
    <rPh sb="175" eb="177">
      <t>ジョウホウ</t>
    </rPh>
    <rPh sb="181" eb="184">
      <t>ノウゼイシャ</t>
    </rPh>
    <rPh sb="184" eb="186">
      <t>ジョウホウ</t>
    </rPh>
    <rPh sb="187" eb="188">
      <t>クルマ</t>
    </rPh>
    <rPh sb="189" eb="191">
      <t>トウロク</t>
    </rPh>
    <rPh sb="191" eb="193">
      <t>ジョウホウ</t>
    </rPh>
    <rPh sb="194" eb="196">
      <t>ハンエイ</t>
    </rPh>
    <rPh sb="209" eb="211">
      <t>トリコミ</t>
    </rPh>
    <rPh sb="211" eb="213">
      <t>ショリ</t>
    </rPh>
    <rPh sb="228" eb="230">
      <t>ニンイ</t>
    </rPh>
    <rPh sb="237" eb="238">
      <t>オコナ</t>
    </rPh>
    <rPh sb="243" eb="245">
      <t>サイテイ</t>
    </rPh>
    <rPh sb="247" eb="248">
      <t>ツキ</t>
    </rPh>
    <rPh sb="249" eb="250">
      <t>ド</t>
    </rPh>
    <rPh sb="250" eb="252">
      <t>イジョウ</t>
    </rPh>
    <rPh sb="253" eb="255">
      <t>ヒンド</t>
    </rPh>
    <rPh sb="256" eb="257">
      <t>オコナ</t>
    </rPh>
    <phoneticPr fontId="1"/>
  </si>
  <si>
    <t>確認</t>
    <rPh sb="0" eb="2">
      <t>カクニン</t>
    </rPh>
    <phoneticPr fontId="1"/>
  </si>
  <si>
    <t xml:space="preserve">分配で届いた情報を元に登録マスタを作成した場合に、翌年度課税時に影響が出るデータについて、リストで出力できること。
</t>
    <rPh sb="0" eb="2">
      <t>ブンパイ</t>
    </rPh>
    <rPh sb="3" eb="4">
      <t>トド</t>
    </rPh>
    <rPh sb="6" eb="8">
      <t>ジョウホウ</t>
    </rPh>
    <rPh sb="9" eb="10">
      <t>モト</t>
    </rPh>
    <rPh sb="11" eb="13">
      <t>トウロク</t>
    </rPh>
    <rPh sb="17" eb="19">
      <t>サクセイ</t>
    </rPh>
    <rPh sb="21" eb="23">
      <t>バアイ</t>
    </rPh>
    <rPh sb="25" eb="28">
      <t>ヨクネンド</t>
    </rPh>
    <rPh sb="28" eb="30">
      <t>カゼイ</t>
    </rPh>
    <rPh sb="30" eb="31">
      <t>ジ</t>
    </rPh>
    <rPh sb="32" eb="34">
      <t>エイキョウ</t>
    </rPh>
    <rPh sb="35" eb="36">
      <t>デ</t>
    </rPh>
    <rPh sb="49" eb="51">
      <t>シュツリョク</t>
    </rPh>
    <phoneticPr fontId="1"/>
  </si>
  <si>
    <t xml:space="preserve">一時的領域に保存された分配情報について、オンラインで修正する機能を有すること。
</t>
    <rPh sb="0" eb="3">
      <t>イチジテキ</t>
    </rPh>
    <rPh sb="3" eb="5">
      <t>リョウイキ</t>
    </rPh>
    <rPh sb="6" eb="8">
      <t>ホゾン</t>
    </rPh>
    <rPh sb="11" eb="13">
      <t>ブンパイ</t>
    </rPh>
    <rPh sb="13" eb="15">
      <t>ジョウホウ</t>
    </rPh>
    <rPh sb="26" eb="28">
      <t>シュウセイ</t>
    </rPh>
    <rPh sb="30" eb="32">
      <t>キノウ</t>
    </rPh>
    <rPh sb="33" eb="34">
      <t>ユウ</t>
    </rPh>
    <phoneticPr fontId="1"/>
  </si>
  <si>
    <t>後処理（システム反映）</t>
    <rPh sb="0" eb="1">
      <t>アト</t>
    </rPh>
    <rPh sb="1" eb="3">
      <t>ショリ</t>
    </rPh>
    <rPh sb="8" eb="10">
      <t>ハンエイ</t>
    </rPh>
    <phoneticPr fontId="1"/>
  </si>
  <si>
    <t>反映</t>
    <rPh sb="0" eb="2">
      <t>ハンエイ</t>
    </rPh>
    <phoneticPr fontId="1"/>
  </si>
  <si>
    <t xml:space="preserve">あらかじめ予定されたスケジュールに基づき、オンラインで修正した後の分配情報をシステムに反映する。
反映先は以下のとおり。
・自動車マスタ
・名寄せ情報
※抹消情報、移転情報なども取り込むこと
</t>
    <rPh sb="5" eb="7">
      <t>ヨテイ</t>
    </rPh>
    <rPh sb="17" eb="18">
      <t>モト</t>
    </rPh>
    <rPh sb="27" eb="29">
      <t>シュウセイ</t>
    </rPh>
    <rPh sb="31" eb="32">
      <t>アト</t>
    </rPh>
    <rPh sb="33" eb="35">
      <t>ブンパイ</t>
    </rPh>
    <rPh sb="35" eb="37">
      <t>ジョウホウ</t>
    </rPh>
    <rPh sb="43" eb="45">
      <t>ハンエイ</t>
    </rPh>
    <rPh sb="50" eb="52">
      <t>ハンエイ</t>
    </rPh>
    <rPh sb="52" eb="53">
      <t>サキ</t>
    </rPh>
    <rPh sb="54" eb="56">
      <t>イカ</t>
    </rPh>
    <rPh sb="63" eb="66">
      <t>ジドウシャ</t>
    </rPh>
    <rPh sb="71" eb="73">
      <t>ナヨ</t>
    </rPh>
    <rPh sb="74" eb="76">
      <t>ジョウホウ</t>
    </rPh>
    <rPh sb="79" eb="81">
      <t>マッショウ</t>
    </rPh>
    <rPh sb="81" eb="83">
      <t>ジョウホウ</t>
    </rPh>
    <rPh sb="84" eb="86">
      <t>イテン</t>
    </rPh>
    <rPh sb="86" eb="88">
      <t>ジョウホウ</t>
    </rPh>
    <rPh sb="91" eb="92">
      <t>ト</t>
    </rPh>
    <rPh sb="93" eb="94">
      <t>コ</t>
    </rPh>
    <phoneticPr fontId="1"/>
  </si>
  <si>
    <t>結果出力</t>
    <rPh sb="0" eb="2">
      <t>ケッカ</t>
    </rPh>
    <rPh sb="2" eb="4">
      <t>シュツリョク</t>
    </rPh>
    <phoneticPr fontId="1"/>
  </si>
  <si>
    <t xml:space="preserve">分配情報により更新された対象データを出力できること。
非課税車等コードが入力されている車について、判別できるデータとなっていること。
分配情報はあるが何らかの理由により登録できなかったデータについて、データとして出力できること。
</t>
    <rPh sb="0" eb="2">
      <t>ブンパイ</t>
    </rPh>
    <rPh sb="2" eb="4">
      <t>ジョウホウ</t>
    </rPh>
    <rPh sb="7" eb="9">
      <t>コウシン</t>
    </rPh>
    <rPh sb="12" eb="14">
      <t>タイショウ</t>
    </rPh>
    <rPh sb="18" eb="20">
      <t>シュツリョク</t>
    </rPh>
    <rPh sb="43" eb="44">
      <t>シャ</t>
    </rPh>
    <rPh sb="49" eb="51">
      <t>ハンベツ</t>
    </rPh>
    <rPh sb="68" eb="70">
      <t>ブンパイ</t>
    </rPh>
    <rPh sb="70" eb="72">
      <t>ジョウホウ</t>
    </rPh>
    <rPh sb="76" eb="77">
      <t>ナニ</t>
    </rPh>
    <rPh sb="80" eb="82">
      <t>リユウ</t>
    </rPh>
    <rPh sb="85" eb="87">
      <t>トウロク</t>
    </rPh>
    <rPh sb="107" eb="109">
      <t>シュツリョク</t>
    </rPh>
    <phoneticPr fontId="1"/>
  </si>
  <si>
    <t>定期課税（前処理）</t>
    <rPh sb="0" eb="2">
      <t>テイキ</t>
    </rPh>
    <rPh sb="2" eb="4">
      <t>カゼイ</t>
    </rPh>
    <rPh sb="5" eb="6">
      <t>マエ</t>
    </rPh>
    <rPh sb="6" eb="8">
      <t>ショリ</t>
    </rPh>
    <phoneticPr fontId="1"/>
  </si>
  <si>
    <t>プレラン</t>
    <phoneticPr fontId="1"/>
  </si>
  <si>
    <t>実施回数</t>
    <rPh sb="0" eb="2">
      <t>ジッシ</t>
    </rPh>
    <rPh sb="2" eb="4">
      <t>カイスウ</t>
    </rPh>
    <phoneticPr fontId="1"/>
  </si>
  <si>
    <t xml:space="preserve">あらかじめ予定した回数（２回以上）のプレ実行処理を実施できること。
</t>
    <rPh sb="5" eb="7">
      <t>ヨテイ</t>
    </rPh>
    <rPh sb="9" eb="11">
      <t>カイスウ</t>
    </rPh>
    <rPh sb="13" eb="14">
      <t>カイ</t>
    </rPh>
    <rPh sb="14" eb="16">
      <t>イジョウ</t>
    </rPh>
    <rPh sb="20" eb="22">
      <t>ジッコウ</t>
    </rPh>
    <rPh sb="22" eb="24">
      <t>ショリ</t>
    </rPh>
    <rPh sb="25" eb="27">
      <t>ジッシ</t>
    </rPh>
    <phoneticPr fontId="1"/>
  </si>
  <si>
    <t>内容</t>
    <rPh sb="0" eb="2">
      <t>ナイヨウ</t>
    </rPh>
    <phoneticPr fontId="1"/>
  </si>
  <si>
    <t xml:space="preserve">プレ処理では、全件について処理を行うほか、県側で試験用データを入れて実施を希望するため、試験環境を用いて行えること。
</t>
    <phoneticPr fontId="1"/>
  </si>
  <si>
    <t>チェックリスト作成</t>
    <rPh sb="7" eb="9">
      <t>サクセイ</t>
    </rPh>
    <phoneticPr fontId="1"/>
  </si>
  <si>
    <t>（通常課税）</t>
    <rPh sb="1" eb="3">
      <t>ツウジョウ</t>
    </rPh>
    <rPh sb="3" eb="5">
      <t>カゼイ</t>
    </rPh>
    <phoneticPr fontId="1"/>
  </si>
  <si>
    <t xml:space="preserve">課税にあたり事前に確認するべき情報について、定期課税処理前の任意のタイミング（２月から３月頃）にデータ出力できること。
以下の内容について定期処理前に事前に確認を行うことを想定。
・２ナンバー
・８ナンバー第３分類
・幼児専用車
・税率０車
・キリが良い排気量車
・被けん引車、けん引車A、けん引車B、けん引車C
・積載量、定員（税率のチェックに使用）
・消防専用車で課税対象
・形状不明エラー
・車体「その他」の燃料コード
・１６３条減免
・非課税車（身障継続以外、納税者別の非課税確認、身障継続以外（消防専用車））
・住所表示変更があった区画の住所確認
</t>
    <rPh sb="0" eb="2">
      <t>カゼイ</t>
    </rPh>
    <rPh sb="6" eb="8">
      <t>ジゼン</t>
    </rPh>
    <rPh sb="9" eb="11">
      <t>カクニン</t>
    </rPh>
    <rPh sb="15" eb="17">
      <t>ジョウホウ</t>
    </rPh>
    <rPh sb="22" eb="24">
      <t>テイキ</t>
    </rPh>
    <rPh sb="24" eb="26">
      <t>カゼイ</t>
    </rPh>
    <rPh sb="26" eb="28">
      <t>ショリ</t>
    </rPh>
    <rPh sb="28" eb="29">
      <t>マエ</t>
    </rPh>
    <rPh sb="30" eb="32">
      <t>ニンイ</t>
    </rPh>
    <rPh sb="40" eb="41">
      <t>ガツ</t>
    </rPh>
    <rPh sb="44" eb="45">
      <t>ガツ</t>
    </rPh>
    <rPh sb="45" eb="46">
      <t>コロ</t>
    </rPh>
    <rPh sb="51" eb="53">
      <t>シュツリョク</t>
    </rPh>
    <rPh sb="60" eb="62">
      <t>イカ</t>
    </rPh>
    <rPh sb="63" eb="65">
      <t>ナイヨウ</t>
    </rPh>
    <rPh sb="69" eb="71">
      <t>テイキ</t>
    </rPh>
    <rPh sb="71" eb="73">
      <t>ショリ</t>
    </rPh>
    <rPh sb="73" eb="74">
      <t>マエ</t>
    </rPh>
    <rPh sb="75" eb="77">
      <t>ジゼン</t>
    </rPh>
    <rPh sb="78" eb="80">
      <t>カクニン</t>
    </rPh>
    <rPh sb="81" eb="82">
      <t>オコナ</t>
    </rPh>
    <rPh sb="86" eb="88">
      <t>ソウテイ</t>
    </rPh>
    <phoneticPr fontId="1"/>
  </si>
  <si>
    <t>（念書課税）</t>
    <rPh sb="1" eb="3">
      <t>ネンショ</t>
    </rPh>
    <rPh sb="3" eb="5">
      <t>カゼイ</t>
    </rPh>
    <phoneticPr fontId="1"/>
  </si>
  <si>
    <t xml:space="preserve">定期課税処理前の任意のタイミング（２月から３月頃）に、次の定期課税で念書課税対象となっている車について、課税情報をデータで出力できること。
</t>
    <rPh sb="27" eb="28">
      <t>ツギ</t>
    </rPh>
    <rPh sb="29" eb="31">
      <t>テイキ</t>
    </rPh>
    <rPh sb="31" eb="33">
      <t>カゼイ</t>
    </rPh>
    <rPh sb="34" eb="36">
      <t>ネンショ</t>
    </rPh>
    <rPh sb="36" eb="38">
      <t>カゼイ</t>
    </rPh>
    <rPh sb="38" eb="40">
      <t>タイショウ</t>
    </rPh>
    <rPh sb="46" eb="47">
      <t>シャ</t>
    </rPh>
    <rPh sb="52" eb="54">
      <t>カゼイ</t>
    </rPh>
    <rPh sb="54" eb="56">
      <t>ジョウホウ</t>
    </rPh>
    <rPh sb="61" eb="63">
      <t>シュツリョク</t>
    </rPh>
    <phoneticPr fontId="1"/>
  </si>
  <si>
    <t>集合納付</t>
    <rPh sb="0" eb="2">
      <t>シュウゴウ</t>
    </rPh>
    <rPh sb="2" eb="4">
      <t>ノウフ</t>
    </rPh>
    <phoneticPr fontId="1"/>
  </si>
  <si>
    <t>集合納付対象車一覧作成</t>
    <rPh sb="0" eb="2">
      <t>シュウゴウ</t>
    </rPh>
    <rPh sb="2" eb="4">
      <t>ノウフ</t>
    </rPh>
    <rPh sb="4" eb="6">
      <t>タイショウ</t>
    </rPh>
    <rPh sb="6" eb="7">
      <t>シャ</t>
    </rPh>
    <rPh sb="7" eb="9">
      <t>イチラン</t>
    </rPh>
    <rPh sb="9" eb="11">
      <t>サクセイ</t>
    </rPh>
    <phoneticPr fontId="1"/>
  </si>
  <si>
    <t xml:space="preserve">任意のタイミングで、集合納付の対象となっている納税者に紐付く、来年度課税予定となっている車の一覧をデータで出力できること。
</t>
    <rPh sb="0" eb="2">
      <t>ニンイ</t>
    </rPh>
    <rPh sb="10" eb="12">
      <t>シュウゴウ</t>
    </rPh>
    <rPh sb="12" eb="14">
      <t>ノウフ</t>
    </rPh>
    <rPh sb="15" eb="17">
      <t>タイショウ</t>
    </rPh>
    <rPh sb="23" eb="26">
      <t>ノウゼイシャ</t>
    </rPh>
    <rPh sb="27" eb="29">
      <t>ヒモヅ</t>
    </rPh>
    <rPh sb="31" eb="34">
      <t>ライネンド</t>
    </rPh>
    <rPh sb="34" eb="36">
      <t>カゼイ</t>
    </rPh>
    <rPh sb="36" eb="38">
      <t>ヨテイ</t>
    </rPh>
    <rPh sb="44" eb="45">
      <t>シャ</t>
    </rPh>
    <rPh sb="46" eb="48">
      <t>イチラン</t>
    </rPh>
    <rPh sb="53" eb="55">
      <t>シュツリョク</t>
    </rPh>
    <phoneticPr fontId="1"/>
  </si>
  <si>
    <t xml:space="preserve">集合納付の除外設定について、ファイル取込により一括で行える機能を有すること。
</t>
    <rPh sb="0" eb="2">
      <t>シュウゴウ</t>
    </rPh>
    <rPh sb="2" eb="4">
      <t>ノウフ</t>
    </rPh>
    <rPh sb="5" eb="7">
      <t>ジョガイ</t>
    </rPh>
    <rPh sb="7" eb="9">
      <t>セッテイ</t>
    </rPh>
    <rPh sb="18" eb="20">
      <t>トリコミ</t>
    </rPh>
    <rPh sb="23" eb="25">
      <t>イッカツ</t>
    </rPh>
    <rPh sb="26" eb="27">
      <t>オコナ</t>
    </rPh>
    <rPh sb="29" eb="31">
      <t>キノウ</t>
    </rPh>
    <rPh sb="32" eb="33">
      <t>ユウ</t>
    </rPh>
    <phoneticPr fontId="1"/>
  </si>
  <si>
    <t>162条減免継続確認</t>
    <rPh sb="3" eb="4">
      <t>ジョウ</t>
    </rPh>
    <rPh sb="4" eb="6">
      <t>ゲンメン</t>
    </rPh>
    <rPh sb="6" eb="8">
      <t>ケイゾク</t>
    </rPh>
    <rPh sb="8" eb="10">
      <t>カクニン</t>
    </rPh>
    <phoneticPr fontId="1"/>
  </si>
  <si>
    <t xml:space="preserve">任意のタイミングで、以下の条件の納税義務者のデータが出力できること。
・処理時点で来年度の課税予定がある
・現年で162条減免の対象となっている
</t>
    <rPh sb="0" eb="2">
      <t>ニンイ</t>
    </rPh>
    <rPh sb="10" eb="12">
      <t>イカ</t>
    </rPh>
    <rPh sb="13" eb="15">
      <t>ジョウケン</t>
    </rPh>
    <rPh sb="16" eb="18">
      <t>ノウゼイ</t>
    </rPh>
    <rPh sb="18" eb="21">
      <t>ギムシャ</t>
    </rPh>
    <rPh sb="26" eb="28">
      <t>シュツリョク</t>
    </rPh>
    <rPh sb="37" eb="39">
      <t>ショリ</t>
    </rPh>
    <rPh sb="39" eb="41">
      <t>ジテン</t>
    </rPh>
    <rPh sb="42" eb="45">
      <t>ライネンド</t>
    </rPh>
    <rPh sb="46" eb="48">
      <t>カゼイ</t>
    </rPh>
    <rPh sb="48" eb="50">
      <t>ヨテイ</t>
    </rPh>
    <rPh sb="55" eb="57">
      <t>ゲンネン</t>
    </rPh>
    <rPh sb="61" eb="62">
      <t>ジョウ</t>
    </rPh>
    <rPh sb="62" eb="64">
      <t>ゲンメン</t>
    </rPh>
    <rPh sb="65" eb="67">
      <t>タイショウ</t>
    </rPh>
    <phoneticPr fontId="1"/>
  </si>
  <si>
    <t>課税保留</t>
    <rPh sb="0" eb="2">
      <t>カゼイ</t>
    </rPh>
    <rPh sb="2" eb="4">
      <t>ホリュウ</t>
    </rPh>
    <phoneticPr fontId="1"/>
  </si>
  <si>
    <t xml:space="preserve">車ごとに定期課税を保留する機能を有すること。
データ取込等の機能を用いて、複数の車について一括で課税保留にする機能を有すること。
</t>
    <rPh sb="0" eb="1">
      <t>シャ</t>
    </rPh>
    <rPh sb="4" eb="6">
      <t>テイキ</t>
    </rPh>
    <rPh sb="6" eb="8">
      <t>カゼイ</t>
    </rPh>
    <rPh sb="9" eb="11">
      <t>ホリュウ</t>
    </rPh>
    <rPh sb="13" eb="15">
      <t>キノウ</t>
    </rPh>
    <rPh sb="16" eb="17">
      <t>ユウ</t>
    </rPh>
    <rPh sb="27" eb="29">
      <t>トリコミ</t>
    </rPh>
    <rPh sb="29" eb="30">
      <t>トウ</t>
    </rPh>
    <rPh sb="31" eb="33">
      <t>キノウ</t>
    </rPh>
    <rPh sb="34" eb="35">
      <t>モチ</t>
    </rPh>
    <rPh sb="38" eb="40">
      <t>フクスウ</t>
    </rPh>
    <rPh sb="41" eb="42">
      <t>シャ</t>
    </rPh>
    <rPh sb="46" eb="48">
      <t>イッカツ</t>
    </rPh>
    <rPh sb="49" eb="51">
      <t>カゼイ</t>
    </rPh>
    <rPh sb="51" eb="53">
      <t>ホリュウ</t>
    </rPh>
    <rPh sb="56" eb="58">
      <t>キノウ</t>
    </rPh>
    <rPh sb="59" eb="60">
      <t>ユウ</t>
    </rPh>
    <phoneticPr fontId="1"/>
  </si>
  <si>
    <t>時期</t>
    <rPh sb="0" eb="2">
      <t>ジキ</t>
    </rPh>
    <phoneticPr fontId="1"/>
  </si>
  <si>
    <t xml:space="preserve">３月分配処理の取込処理（データの修正を含む）を行った後に、定期課税処理を行えること。
</t>
    <rPh sb="1" eb="2">
      <t>ガツ</t>
    </rPh>
    <rPh sb="2" eb="4">
      <t>ブンパイ</t>
    </rPh>
    <rPh sb="4" eb="6">
      <t>ショリ</t>
    </rPh>
    <rPh sb="7" eb="9">
      <t>トリコミ</t>
    </rPh>
    <rPh sb="9" eb="11">
      <t>ショリ</t>
    </rPh>
    <rPh sb="16" eb="18">
      <t>シュウセイ</t>
    </rPh>
    <rPh sb="19" eb="20">
      <t>フク</t>
    </rPh>
    <rPh sb="23" eb="24">
      <t>オコナ</t>
    </rPh>
    <rPh sb="26" eb="27">
      <t>アト</t>
    </rPh>
    <rPh sb="29" eb="31">
      <t>テイキ</t>
    </rPh>
    <rPh sb="31" eb="33">
      <t>カゼイ</t>
    </rPh>
    <rPh sb="33" eb="35">
      <t>ショリ</t>
    </rPh>
    <rPh sb="36" eb="37">
      <t>オコナ</t>
    </rPh>
    <phoneticPr fontId="1"/>
  </si>
  <si>
    <t>処理</t>
    <rPh sb="0" eb="2">
      <t>ショリ</t>
    </rPh>
    <phoneticPr fontId="1"/>
  </si>
  <si>
    <t xml:space="preserve">あらかじめ決めたスケジュールに基づき、調定処理を行えること。
調定処理は夜間または土日に処理を行え、システムに過度な負荷を与えない仕組みで実施できること。
調定処理結果（課税データ一式）を、データとして出力できること。（車の情報、課税明細など）
</t>
    <rPh sb="5" eb="6">
      <t>キ</t>
    </rPh>
    <rPh sb="15" eb="16">
      <t>モト</t>
    </rPh>
    <rPh sb="19" eb="21">
      <t>チョウテイ</t>
    </rPh>
    <rPh sb="21" eb="23">
      <t>ショリ</t>
    </rPh>
    <rPh sb="24" eb="25">
      <t>オコナ</t>
    </rPh>
    <rPh sb="31" eb="33">
      <t>チョウテイ</t>
    </rPh>
    <rPh sb="33" eb="35">
      <t>ショリ</t>
    </rPh>
    <rPh sb="36" eb="38">
      <t>ヤカン</t>
    </rPh>
    <rPh sb="41" eb="43">
      <t>ドニチ</t>
    </rPh>
    <rPh sb="44" eb="46">
      <t>ショリ</t>
    </rPh>
    <rPh sb="47" eb="48">
      <t>オコナ</t>
    </rPh>
    <rPh sb="55" eb="57">
      <t>カド</t>
    </rPh>
    <rPh sb="58" eb="60">
      <t>フカ</t>
    </rPh>
    <rPh sb="61" eb="62">
      <t>アタ</t>
    </rPh>
    <rPh sb="65" eb="67">
      <t>シク</t>
    </rPh>
    <rPh sb="69" eb="71">
      <t>ジッシ</t>
    </rPh>
    <rPh sb="79" eb="81">
      <t>チョウテイ</t>
    </rPh>
    <rPh sb="81" eb="83">
      <t>ショリ</t>
    </rPh>
    <rPh sb="83" eb="85">
      <t>ケッカ</t>
    </rPh>
    <rPh sb="86" eb="88">
      <t>カゼイ</t>
    </rPh>
    <rPh sb="91" eb="93">
      <t>イッシキ</t>
    </rPh>
    <rPh sb="102" eb="104">
      <t>シュツリョク</t>
    </rPh>
    <rPh sb="111" eb="112">
      <t>シャ</t>
    </rPh>
    <rPh sb="113" eb="115">
      <t>ジョウホウ</t>
    </rPh>
    <rPh sb="116" eb="118">
      <t>カゼイ</t>
    </rPh>
    <rPh sb="118" eb="120">
      <t>メイサイ</t>
    </rPh>
    <phoneticPr fontId="1"/>
  </si>
  <si>
    <t>印刷物等</t>
    <rPh sb="0" eb="2">
      <t>インサツ</t>
    </rPh>
    <rPh sb="2" eb="3">
      <t>ブツ</t>
    </rPh>
    <rPh sb="3" eb="4">
      <t>トウ</t>
    </rPh>
    <phoneticPr fontId="1"/>
  </si>
  <si>
    <t xml:space="preserve">一般納税通知書兼納付書を、MPN標準帳票（eL-QR対応、納税証明書つき）で印字できること。納税証明書の有効期限を指定できること、また、指定しない（期限の記載の無い）場合にも対応すること。
</t>
    <rPh sb="0" eb="2">
      <t>イッパン</t>
    </rPh>
    <rPh sb="2" eb="4">
      <t>ノウゼイ</t>
    </rPh>
    <rPh sb="4" eb="7">
      <t>ツウチショ</t>
    </rPh>
    <rPh sb="7" eb="8">
      <t>ケン</t>
    </rPh>
    <rPh sb="8" eb="11">
      <t>ノウフショ</t>
    </rPh>
    <rPh sb="16" eb="18">
      <t>ヒョウジュン</t>
    </rPh>
    <rPh sb="18" eb="20">
      <t>チョウヒョウ</t>
    </rPh>
    <rPh sb="26" eb="28">
      <t>タイオウ</t>
    </rPh>
    <rPh sb="29" eb="31">
      <t>ノウゼイ</t>
    </rPh>
    <rPh sb="31" eb="34">
      <t>ショウメイショ</t>
    </rPh>
    <rPh sb="38" eb="40">
      <t>インジ</t>
    </rPh>
    <rPh sb="46" eb="48">
      <t>ノウゼイ</t>
    </rPh>
    <rPh sb="48" eb="51">
      <t>ショウメイショ</t>
    </rPh>
    <rPh sb="52" eb="54">
      <t>ユウコウ</t>
    </rPh>
    <rPh sb="54" eb="56">
      <t>キゲン</t>
    </rPh>
    <rPh sb="57" eb="59">
      <t>シテイ</t>
    </rPh>
    <rPh sb="68" eb="70">
      <t>シテイ</t>
    </rPh>
    <rPh sb="74" eb="76">
      <t>キゲン</t>
    </rPh>
    <rPh sb="77" eb="79">
      <t>キサイ</t>
    </rPh>
    <rPh sb="80" eb="81">
      <t>ナ</t>
    </rPh>
    <rPh sb="83" eb="85">
      <t>バアイ</t>
    </rPh>
    <rPh sb="87" eb="89">
      <t>タイオウ</t>
    </rPh>
    <phoneticPr fontId="1"/>
  </si>
  <si>
    <t xml:space="preserve">集合納税通知書兼納付書を、MPN標準帳票（eL-QR対応、納税証明書不要）で印字できること。このときの税額は、全ての集合納付対象の車の分を合算した額となっていること。また、集合納付である旨がわかる表記となっていること。
</t>
    <phoneticPr fontId="1"/>
  </si>
  <si>
    <t xml:space="preserve">口座振替用の納税通知書を作成できること。納税通知書はシーリングはがきを想定し、納税通知書に必要な情報のほか、振替対象の口座情報が出力できること。
</t>
    <phoneticPr fontId="1"/>
  </si>
  <si>
    <t xml:space="preserve">減免の継続対象となった車の分については、上記とは別のファイルで納税通知書を作成できること。
また、減免上限額を超えている減免対象車については、差額分の一般納税通知書兼納付書を、MPN標準帳票（eL-QR対応、納税証明書つき）で印字できること。納税証明書の有効期限を指定できること、また、指定しない（期限の記載の無い）場合にも対応すること。
</t>
    <phoneticPr fontId="1"/>
  </si>
  <si>
    <t xml:space="preserve">口座振替に必要となるデータ（全銀フォーマット）を、金融機関の単位で出力できること。
</t>
    <rPh sb="0" eb="2">
      <t>コウザ</t>
    </rPh>
    <rPh sb="2" eb="4">
      <t>フリカエ</t>
    </rPh>
    <rPh sb="5" eb="7">
      <t>ヒツヨウ</t>
    </rPh>
    <rPh sb="14" eb="16">
      <t>ゼンギン</t>
    </rPh>
    <rPh sb="25" eb="29">
      <t>キンユウキカン</t>
    </rPh>
    <rPh sb="30" eb="32">
      <t>タンイ</t>
    </rPh>
    <rPh sb="33" eb="35">
      <t>シュツリョク</t>
    </rPh>
    <phoneticPr fontId="1"/>
  </si>
  <si>
    <t>引き抜き処理</t>
    <rPh sb="0" eb="1">
      <t>ヒ</t>
    </rPh>
    <rPh sb="2" eb="3">
      <t>ヌ</t>
    </rPh>
    <rPh sb="4" eb="6">
      <t>ショリ</t>
    </rPh>
    <phoneticPr fontId="1"/>
  </si>
  <si>
    <t xml:space="preserve">納税通知書の発送前の引き抜きに対応した作りとなっていること。
</t>
    <rPh sb="0" eb="2">
      <t>ノウゼイ</t>
    </rPh>
    <rPh sb="2" eb="5">
      <t>ツウチショ</t>
    </rPh>
    <rPh sb="6" eb="9">
      <t>ハッソウマエ</t>
    </rPh>
    <rPh sb="10" eb="11">
      <t>ヒ</t>
    </rPh>
    <rPh sb="12" eb="13">
      <t>ヌ</t>
    </rPh>
    <rPh sb="15" eb="17">
      <t>タイオウ</t>
    </rPh>
    <rPh sb="19" eb="20">
      <t>ツク</t>
    </rPh>
    <phoneticPr fontId="1"/>
  </si>
  <si>
    <t>統計資料</t>
    <rPh sb="0" eb="2">
      <t>トウケイ</t>
    </rPh>
    <rPh sb="2" eb="4">
      <t>シリョウ</t>
    </rPh>
    <phoneticPr fontId="1"/>
  </si>
  <si>
    <t xml:space="preserve">定期課税処理結果（市町村別課税台数集計表、非課税等内訳や課税状況調べ等の統計資料）をデータで出力できること。
</t>
    <rPh sb="46" eb="48">
      <t>シュツリョク</t>
    </rPh>
    <phoneticPr fontId="1"/>
  </si>
  <si>
    <t>定期課税（後処理）</t>
    <rPh sb="0" eb="2">
      <t>テイキ</t>
    </rPh>
    <rPh sb="2" eb="4">
      <t>カゼイ</t>
    </rPh>
    <rPh sb="5" eb="6">
      <t>アト</t>
    </rPh>
    <rPh sb="6" eb="8">
      <t>ショリ</t>
    </rPh>
    <phoneticPr fontId="1"/>
  </si>
  <si>
    <t>口座振替（停止）</t>
    <rPh sb="0" eb="2">
      <t>コウザ</t>
    </rPh>
    <rPh sb="2" eb="4">
      <t>フリカエ</t>
    </rPh>
    <rPh sb="5" eb="7">
      <t>テイシ</t>
    </rPh>
    <phoneticPr fontId="1"/>
  </si>
  <si>
    <t>一時中止登録</t>
    <rPh sb="0" eb="2">
      <t>イチジ</t>
    </rPh>
    <rPh sb="2" eb="4">
      <t>チュウシ</t>
    </rPh>
    <rPh sb="4" eb="6">
      <t>トウロク</t>
    </rPh>
    <phoneticPr fontId="1"/>
  </si>
  <si>
    <t xml:space="preserve">定期課税に係る口座振替の中止に係る機能を有していること。
</t>
    <rPh sb="0" eb="2">
      <t>テイキ</t>
    </rPh>
    <rPh sb="2" eb="4">
      <t>カゼイ</t>
    </rPh>
    <rPh sb="5" eb="6">
      <t>カカ</t>
    </rPh>
    <rPh sb="7" eb="9">
      <t>コウザ</t>
    </rPh>
    <rPh sb="9" eb="11">
      <t>フリカエ</t>
    </rPh>
    <rPh sb="12" eb="14">
      <t>チュウシ</t>
    </rPh>
    <rPh sb="15" eb="16">
      <t>カカ</t>
    </rPh>
    <rPh sb="17" eb="19">
      <t>キノウ</t>
    </rPh>
    <rPh sb="20" eb="21">
      <t>ユウ</t>
    </rPh>
    <phoneticPr fontId="1"/>
  </si>
  <si>
    <t>中止届作成</t>
    <rPh sb="0" eb="2">
      <t>チュウシ</t>
    </rPh>
    <rPh sb="2" eb="3">
      <t>トド</t>
    </rPh>
    <rPh sb="3" eb="5">
      <t>サクセイ</t>
    </rPh>
    <phoneticPr fontId="1"/>
  </si>
  <si>
    <t xml:space="preserve">任意のタイミング（口座振替の５営業日前を想定）で、口座振替中止届をオンラインから作成できること。
中止届は金融機関ごとに作成できること。
</t>
    <rPh sb="0" eb="2">
      <t>ニンイ</t>
    </rPh>
    <rPh sb="9" eb="11">
      <t>コウザ</t>
    </rPh>
    <rPh sb="11" eb="13">
      <t>フリカエ</t>
    </rPh>
    <rPh sb="15" eb="18">
      <t>エイギョウビ</t>
    </rPh>
    <rPh sb="18" eb="19">
      <t>マエ</t>
    </rPh>
    <rPh sb="20" eb="22">
      <t>ソウテイ</t>
    </rPh>
    <rPh sb="25" eb="27">
      <t>コウザ</t>
    </rPh>
    <rPh sb="27" eb="29">
      <t>フリカエ</t>
    </rPh>
    <rPh sb="29" eb="31">
      <t>チュウシ</t>
    </rPh>
    <rPh sb="31" eb="32">
      <t>トド</t>
    </rPh>
    <rPh sb="40" eb="42">
      <t>サクセイ</t>
    </rPh>
    <rPh sb="49" eb="51">
      <t>チュウシ</t>
    </rPh>
    <rPh sb="51" eb="52">
      <t>トド</t>
    </rPh>
    <rPh sb="53" eb="57">
      <t>キンユウキカン</t>
    </rPh>
    <rPh sb="60" eb="62">
      <t>サクセイ</t>
    </rPh>
    <phoneticPr fontId="1"/>
  </si>
  <si>
    <t>口座振替（結果）</t>
    <rPh sb="0" eb="2">
      <t>コウザ</t>
    </rPh>
    <rPh sb="2" eb="4">
      <t>フリカエ</t>
    </rPh>
    <rPh sb="5" eb="7">
      <t>ケッカ</t>
    </rPh>
    <phoneticPr fontId="1"/>
  </si>
  <si>
    <t>結果登録（データ）</t>
    <rPh sb="0" eb="2">
      <t>ケッカ</t>
    </rPh>
    <rPh sb="2" eb="4">
      <t>トウロク</t>
    </rPh>
    <phoneticPr fontId="1"/>
  </si>
  <si>
    <t xml:space="preserve">口座振替結果のデータを一括で取り込む処理があること。
取り込むにあたり、口座振替不能の理由もあわせて取り込めること。
※全銀データフォーマットを想定
</t>
    <rPh sb="0" eb="2">
      <t>コウザ</t>
    </rPh>
    <rPh sb="2" eb="4">
      <t>フリカエ</t>
    </rPh>
    <rPh sb="4" eb="6">
      <t>ケッカ</t>
    </rPh>
    <rPh sb="11" eb="13">
      <t>イッカツ</t>
    </rPh>
    <rPh sb="14" eb="15">
      <t>ト</t>
    </rPh>
    <rPh sb="16" eb="17">
      <t>コ</t>
    </rPh>
    <rPh sb="18" eb="20">
      <t>ショリ</t>
    </rPh>
    <rPh sb="27" eb="28">
      <t>ト</t>
    </rPh>
    <rPh sb="29" eb="30">
      <t>コ</t>
    </rPh>
    <rPh sb="36" eb="38">
      <t>コウザ</t>
    </rPh>
    <rPh sb="38" eb="40">
      <t>フリカエ</t>
    </rPh>
    <rPh sb="40" eb="42">
      <t>フノウ</t>
    </rPh>
    <rPh sb="43" eb="45">
      <t>リユウ</t>
    </rPh>
    <rPh sb="50" eb="51">
      <t>ト</t>
    </rPh>
    <rPh sb="52" eb="53">
      <t>コ</t>
    </rPh>
    <rPh sb="61" eb="63">
      <t>ゼンギン</t>
    </rPh>
    <rPh sb="73" eb="75">
      <t>ソウテイ</t>
    </rPh>
    <phoneticPr fontId="1"/>
  </si>
  <si>
    <t>結果登録（紙）</t>
    <rPh sb="0" eb="2">
      <t>ケッカ</t>
    </rPh>
    <rPh sb="2" eb="4">
      <t>トウロク</t>
    </rPh>
    <rPh sb="5" eb="6">
      <t>カミ</t>
    </rPh>
    <phoneticPr fontId="1"/>
  </si>
  <si>
    <t xml:space="preserve">口座振替結果について、オンラインで修正が行えること。
口座振替不能に修正する場合、理由をあわせて登録することができること。
</t>
    <rPh sb="0" eb="2">
      <t>コウザ</t>
    </rPh>
    <rPh sb="2" eb="4">
      <t>フリカエ</t>
    </rPh>
    <rPh sb="4" eb="6">
      <t>ケッカ</t>
    </rPh>
    <rPh sb="17" eb="19">
      <t>シュウセイ</t>
    </rPh>
    <rPh sb="20" eb="21">
      <t>オコナ</t>
    </rPh>
    <rPh sb="28" eb="30">
      <t>コウザ</t>
    </rPh>
    <rPh sb="30" eb="32">
      <t>フリカエ</t>
    </rPh>
    <rPh sb="32" eb="34">
      <t>フノウ</t>
    </rPh>
    <rPh sb="35" eb="37">
      <t>シュウセイ</t>
    </rPh>
    <rPh sb="39" eb="41">
      <t>バアイ</t>
    </rPh>
    <rPh sb="42" eb="44">
      <t>リユウ</t>
    </rPh>
    <rPh sb="49" eb="51">
      <t>トウロク</t>
    </rPh>
    <phoneticPr fontId="1"/>
  </si>
  <si>
    <t>口座振替不能者あて納付書</t>
    <rPh sb="0" eb="2">
      <t>コウザ</t>
    </rPh>
    <rPh sb="2" eb="4">
      <t>フリカエ</t>
    </rPh>
    <rPh sb="4" eb="6">
      <t>フノウ</t>
    </rPh>
    <rPh sb="6" eb="7">
      <t>シャ</t>
    </rPh>
    <rPh sb="9" eb="12">
      <t>ノウフショ</t>
    </rPh>
    <phoneticPr fontId="1"/>
  </si>
  <si>
    <t xml:space="preserve">口座振替不能者に対して、一括で納付書を作成する仕組みを有すること。
この機能で作成された納付書は、不能となった口座振替情報を出力できること。
</t>
    <rPh sb="0" eb="2">
      <t>コウザ</t>
    </rPh>
    <rPh sb="2" eb="4">
      <t>フリカエ</t>
    </rPh>
    <rPh sb="4" eb="6">
      <t>フノウ</t>
    </rPh>
    <rPh sb="6" eb="7">
      <t>シャ</t>
    </rPh>
    <rPh sb="8" eb="9">
      <t>タイ</t>
    </rPh>
    <rPh sb="12" eb="14">
      <t>イッカツ</t>
    </rPh>
    <rPh sb="15" eb="18">
      <t>ノウフショ</t>
    </rPh>
    <rPh sb="19" eb="21">
      <t>サクセイ</t>
    </rPh>
    <rPh sb="23" eb="25">
      <t>シク</t>
    </rPh>
    <rPh sb="27" eb="28">
      <t>ユウ</t>
    </rPh>
    <rPh sb="36" eb="38">
      <t>キノウ</t>
    </rPh>
    <rPh sb="39" eb="41">
      <t>サクセイ</t>
    </rPh>
    <rPh sb="44" eb="47">
      <t>ノウフショ</t>
    </rPh>
    <rPh sb="49" eb="51">
      <t>フノウ</t>
    </rPh>
    <rPh sb="55" eb="57">
      <t>コウザ</t>
    </rPh>
    <rPh sb="57" eb="59">
      <t>フリカエ</t>
    </rPh>
    <rPh sb="59" eb="61">
      <t>ジョウホウ</t>
    </rPh>
    <rPh sb="62" eb="64">
      <t>シュツリョク</t>
    </rPh>
    <phoneticPr fontId="1"/>
  </si>
  <si>
    <t xml:space="preserve">161条減免（公益法人等減免）
</t>
    <rPh sb="3" eb="4">
      <t>ジョウ</t>
    </rPh>
    <rPh sb="4" eb="6">
      <t>ゲンメン</t>
    </rPh>
    <phoneticPr fontId="1"/>
  </si>
  <si>
    <t>定期課税分</t>
    <rPh sb="0" eb="2">
      <t>テイキ</t>
    </rPh>
    <rPh sb="2" eb="4">
      <t>カゼイ</t>
    </rPh>
    <rPh sb="4" eb="5">
      <t>ブン</t>
    </rPh>
    <phoneticPr fontId="1"/>
  </si>
  <si>
    <t>受付</t>
    <rPh sb="0" eb="2">
      <t>ウケツケ</t>
    </rPh>
    <phoneticPr fontId="1"/>
  </si>
  <si>
    <t xml:space="preserve">減免申請の内容について、申請を受け付けた各事務所が、オンラインで入力できること。
登録は仮登録状態となっていること。
入力済の減免申請情報について、検索及び一覧で画面上で表示できる機能を有すること。検索条件は登録事務所及び納税者名（法人名）等が設定できること。
</t>
    <rPh sb="0" eb="2">
      <t>ゲンメン</t>
    </rPh>
    <rPh sb="2" eb="4">
      <t>シンセイ</t>
    </rPh>
    <rPh sb="5" eb="7">
      <t>ナイヨウ</t>
    </rPh>
    <rPh sb="12" eb="14">
      <t>シンセイ</t>
    </rPh>
    <rPh sb="15" eb="16">
      <t>ウ</t>
    </rPh>
    <rPh sb="17" eb="18">
      <t>ツ</t>
    </rPh>
    <rPh sb="20" eb="21">
      <t>カク</t>
    </rPh>
    <rPh sb="21" eb="24">
      <t>ジムショ</t>
    </rPh>
    <rPh sb="32" eb="34">
      <t>ニュウリョク</t>
    </rPh>
    <rPh sb="41" eb="43">
      <t>トウロク</t>
    </rPh>
    <rPh sb="44" eb="47">
      <t>カリトウロク</t>
    </rPh>
    <rPh sb="47" eb="49">
      <t>ジョウタイ</t>
    </rPh>
    <rPh sb="60" eb="62">
      <t>ニュウリョク</t>
    </rPh>
    <rPh sb="62" eb="63">
      <t>ズ</t>
    </rPh>
    <rPh sb="64" eb="66">
      <t>ゲンメン</t>
    </rPh>
    <rPh sb="66" eb="68">
      <t>シンセイ</t>
    </rPh>
    <rPh sb="68" eb="70">
      <t>ジョウホウ</t>
    </rPh>
    <rPh sb="75" eb="77">
      <t>ケンサク</t>
    </rPh>
    <rPh sb="77" eb="78">
      <t>オヨ</t>
    </rPh>
    <rPh sb="79" eb="81">
      <t>イチラン</t>
    </rPh>
    <rPh sb="82" eb="85">
      <t>ガメンジョウ</t>
    </rPh>
    <rPh sb="86" eb="88">
      <t>ヒョウジ</t>
    </rPh>
    <rPh sb="91" eb="93">
      <t>キノウ</t>
    </rPh>
    <rPh sb="94" eb="95">
      <t>ユウ</t>
    </rPh>
    <rPh sb="100" eb="102">
      <t>ケンサク</t>
    </rPh>
    <rPh sb="102" eb="104">
      <t>ジョウケン</t>
    </rPh>
    <rPh sb="105" eb="107">
      <t>トウロク</t>
    </rPh>
    <rPh sb="107" eb="110">
      <t>ジムショ</t>
    </rPh>
    <rPh sb="110" eb="111">
      <t>オヨ</t>
    </rPh>
    <rPh sb="112" eb="115">
      <t>ノウゼイシャ</t>
    </rPh>
    <rPh sb="115" eb="116">
      <t>ナ</t>
    </rPh>
    <rPh sb="117" eb="119">
      <t>ホウジン</t>
    </rPh>
    <rPh sb="119" eb="120">
      <t>ナ</t>
    </rPh>
    <rPh sb="121" eb="122">
      <t>トウ</t>
    </rPh>
    <rPh sb="123" eb="125">
      <t>セッテイ</t>
    </rPh>
    <phoneticPr fontId="1"/>
  </si>
  <si>
    <t>承認・不承認</t>
    <rPh sb="0" eb="2">
      <t>ショウニン</t>
    </rPh>
    <rPh sb="3" eb="6">
      <t>フショウニン</t>
    </rPh>
    <phoneticPr fontId="1"/>
  </si>
  <si>
    <t xml:space="preserve">各事務所が入力した仮登録状態の減免申請について、承認・不承認を登録できる仕組みを有すること。
承認・不承認の登録は、限られた事務所の職員のみ実施できること。
</t>
    <rPh sb="0" eb="1">
      <t>カク</t>
    </rPh>
    <rPh sb="1" eb="4">
      <t>ジムショ</t>
    </rPh>
    <rPh sb="5" eb="7">
      <t>ニュウリョク</t>
    </rPh>
    <rPh sb="9" eb="12">
      <t>カリトウロク</t>
    </rPh>
    <rPh sb="12" eb="14">
      <t>ジョウタイ</t>
    </rPh>
    <rPh sb="15" eb="17">
      <t>ゲンメン</t>
    </rPh>
    <rPh sb="17" eb="19">
      <t>シンセイ</t>
    </rPh>
    <rPh sb="24" eb="26">
      <t>ショウニン</t>
    </rPh>
    <rPh sb="27" eb="30">
      <t>フショウニン</t>
    </rPh>
    <rPh sb="31" eb="33">
      <t>トウロク</t>
    </rPh>
    <rPh sb="36" eb="38">
      <t>シク</t>
    </rPh>
    <rPh sb="40" eb="41">
      <t>ユウ</t>
    </rPh>
    <rPh sb="47" eb="49">
      <t>ショウニン</t>
    </rPh>
    <rPh sb="50" eb="53">
      <t>フショウニン</t>
    </rPh>
    <rPh sb="54" eb="56">
      <t>トウロク</t>
    </rPh>
    <rPh sb="58" eb="59">
      <t>カギ</t>
    </rPh>
    <rPh sb="62" eb="65">
      <t>ジムショ</t>
    </rPh>
    <rPh sb="66" eb="68">
      <t>ショクイン</t>
    </rPh>
    <rPh sb="70" eb="72">
      <t>ジッシ</t>
    </rPh>
    <phoneticPr fontId="1"/>
  </si>
  <si>
    <t xml:space="preserve">あらかじめ予定されたスケジュールに基づき、減免の承認・不承認をバッチ処理で行えること。
スケジュールは６月中旬から下旬の間を想定。
承認登録されたものを承認扱い（減免実施）し、不承認登録されたものは不承認として処理を行う。
減免されたものについて、調定回議書、調定通知書、調定内訳書が出力されること。
承認された納税者あての、承認通知書が作成されること。
不承認となった納税者あての、不承認通知書が作成されること。
</t>
    <rPh sb="5" eb="7">
      <t>ヨテイ</t>
    </rPh>
    <rPh sb="17" eb="18">
      <t>モト</t>
    </rPh>
    <rPh sb="21" eb="23">
      <t>ゲンメン</t>
    </rPh>
    <rPh sb="24" eb="26">
      <t>ショウニン</t>
    </rPh>
    <rPh sb="27" eb="30">
      <t>フショウニン</t>
    </rPh>
    <rPh sb="34" eb="36">
      <t>ショリ</t>
    </rPh>
    <rPh sb="37" eb="38">
      <t>オコナ</t>
    </rPh>
    <rPh sb="52" eb="53">
      <t>ガツ</t>
    </rPh>
    <rPh sb="53" eb="55">
      <t>チュウジュン</t>
    </rPh>
    <rPh sb="57" eb="59">
      <t>ゲジュン</t>
    </rPh>
    <rPh sb="60" eb="61">
      <t>アイダ</t>
    </rPh>
    <rPh sb="62" eb="64">
      <t>ソウテイ</t>
    </rPh>
    <rPh sb="67" eb="69">
      <t>ショウニン</t>
    </rPh>
    <rPh sb="69" eb="71">
      <t>トウロク</t>
    </rPh>
    <rPh sb="77" eb="79">
      <t>ショウニン</t>
    </rPh>
    <rPh sb="79" eb="80">
      <t>アツカ</t>
    </rPh>
    <rPh sb="82" eb="84">
      <t>ゲンメン</t>
    </rPh>
    <rPh sb="84" eb="86">
      <t>ジッシ</t>
    </rPh>
    <rPh sb="89" eb="92">
      <t>フショウニン</t>
    </rPh>
    <rPh sb="92" eb="94">
      <t>トウロク</t>
    </rPh>
    <rPh sb="100" eb="103">
      <t>フショウニン</t>
    </rPh>
    <rPh sb="106" eb="108">
      <t>ショリ</t>
    </rPh>
    <rPh sb="109" eb="110">
      <t>オコナ</t>
    </rPh>
    <rPh sb="114" eb="116">
      <t>ゲンメン</t>
    </rPh>
    <rPh sb="126" eb="128">
      <t>チョウテイ</t>
    </rPh>
    <rPh sb="128" eb="131">
      <t>カイギショ</t>
    </rPh>
    <rPh sb="132" eb="134">
      <t>チョウテイ</t>
    </rPh>
    <rPh sb="134" eb="137">
      <t>ツウチショ</t>
    </rPh>
    <rPh sb="138" eb="140">
      <t>チョウテイ</t>
    </rPh>
    <rPh sb="140" eb="143">
      <t>ウチワケショ</t>
    </rPh>
    <rPh sb="144" eb="146">
      <t>シュツリョク</t>
    </rPh>
    <rPh sb="154" eb="156">
      <t>ショウニン</t>
    </rPh>
    <rPh sb="159" eb="162">
      <t>ノウゼイシャ</t>
    </rPh>
    <rPh sb="166" eb="168">
      <t>ショウニン</t>
    </rPh>
    <rPh sb="168" eb="171">
      <t>ツウチショ</t>
    </rPh>
    <rPh sb="172" eb="174">
      <t>サクセイ</t>
    </rPh>
    <rPh sb="181" eb="184">
      <t>フショウニン</t>
    </rPh>
    <rPh sb="188" eb="191">
      <t>ノウゼイシャ</t>
    </rPh>
    <rPh sb="195" eb="198">
      <t>フショウニン</t>
    </rPh>
    <rPh sb="198" eb="201">
      <t>ツウチショ</t>
    </rPh>
    <rPh sb="202" eb="204">
      <t>サクセイ</t>
    </rPh>
    <phoneticPr fontId="1"/>
  </si>
  <si>
    <t>随時課税分</t>
    <rPh sb="0" eb="2">
      <t>ズイジ</t>
    </rPh>
    <rPh sb="2" eb="4">
      <t>カゼイ</t>
    </rPh>
    <rPh sb="4" eb="5">
      <t>ブン</t>
    </rPh>
    <phoneticPr fontId="1"/>
  </si>
  <si>
    <t xml:space="preserve">受け取った減免申請書類をオンライン上で登録することができること。登録された減免申請は承認済みとして取り扱い、随時課税に対する調定の対象となること。
</t>
    <rPh sb="0" eb="1">
      <t>ウ</t>
    </rPh>
    <rPh sb="2" eb="3">
      <t>ト</t>
    </rPh>
    <rPh sb="5" eb="7">
      <t>ゲンメン</t>
    </rPh>
    <rPh sb="7" eb="9">
      <t>シンセイ</t>
    </rPh>
    <rPh sb="9" eb="11">
      <t>ショルイ</t>
    </rPh>
    <rPh sb="17" eb="18">
      <t>ジョウ</t>
    </rPh>
    <rPh sb="19" eb="21">
      <t>トウロク</t>
    </rPh>
    <rPh sb="32" eb="34">
      <t>トウロク</t>
    </rPh>
    <rPh sb="37" eb="39">
      <t>ゲンメン</t>
    </rPh>
    <rPh sb="39" eb="41">
      <t>シンセイ</t>
    </rPh>
    <rPh sb="42" eb="44">
      <t>ショウニン</t>
    </rPh>
    <rPh sb="44" eb="45">
      <t>ズ</t>
    </rPh>
    <rPh sb="49" eb="50">
      <t>ト</t>
    </rPh>
    <rPh sb="51" eb="52">
      <t>アツカ</t>
    </rPh>
    <rPh sb="54" eb="56">
      <t>ズイジ</t>
    </rPh>
    <rPh sb="56" eb="58">
      <t>カゼイ</t>
    </rPh>
    <rPh sb="59" eb="60">
      <t>タイ</t>
    </rPh>
    <rPh sb="62" eb="64">
      <t>チョウテイ</t>
    </rPh>
    <rPh sb="65" eb="67">
      <t>タイショウ</t>
    </rPh>
    <phoneticPr fontId="1"/>
  </si>
  <si>
    <t>分配情報への減免情報登録</t>
    <rPh sb="0" eb="2">
      <t>ブンパイ</t>
    </rPh>
    <rPh sb="2" eb="4">
      <t>ジョウホウ</t>
    </rPh>
    <rPh sb="6" eb="8">
      <t>ゲンメン</t>
    </rPh>
    <rPh sb="8" eb="10">
      <t>ジョウホウ</t>
    </rPh>
    <rPh sb="10" eb="12">
      <t>トウロク</t>
    </rPh>
    <phoneticPr fontId="1"/>
  </si>
  <si>
    <t xml:space="preserve">入力された減免の情報は、環境性能割、種別割の両方に適用されること。
</t>
    <rPh sb="0" eb="2">
      <t>ニュウリョク</t>
    </rPh>
    <rPh sb="25" eb="27">
      <t>テキヨウ</t>
    </rPh>
    <phoneticPr fontId="1"/>
  </si>
  <si>
    <t xml:space="preserve">減免申請で登録された申請内容に基づき、減額の調定処理を行えること。
</t>
    <rPh sb="0" eb="2">
      <t>ゲンメン</t>
    </rPh>
    <rPh sb="2" eb="4">
      <t>シンセイ</t>
    </rPh>
    <rPh sb="5" eb="7">
      <t>トウロク</t>
    </rPh>
    <rPh sb="10" eb="12">
      <t>シンセイ</t>
    </rPh>
    <rPh sb="12" eb="14">
      <t>ナイヨウ</t>
    </rPh>
    <rPh sb="15" eb="16">
      <t>モト</t>
    </rPh>
    <rPh sb="19" eb="21">
      <t>ゲンガク</t>
    </rPh>
    <rPh sb="22" eb="24">
      <t>チョウテイ</t>
    </rPh>
    <rPh sb="24" eb="26">
      <t>ショリ</t>
    </rPh>
    <rPh sb="27" eb="28">
      <t>オコナ</t>
    </rPh>
    <phoneticPr fontId="1"/>
  </si>
  <si>
    <t>162条減免（身体障害者等減免）</t>
    <rPh sb="3" eb="4">
      <t>ジョウ</t>
    </rPh>
    <rPh sb="4" eb="6">
      <t>ゲンメン</t>
    </rPh>
    <phoneticPr fontId="1"/>
  </si>
  <si>
    <t>減免登録</t>
    <rPh sb="0" eb="2">
      <t>ゲンメン</t>
    </rPh>
    <rPh sb="2" eb="4">
      <t>トウロク</t>
    </rPh>
    <phoneticPr fontId="1"/>
  </si>
  <si>
    <t>減免入力</t>
    <rPh sb="0" eb="2">
      <t>ゲンメン</t>
    </rPh>
    <rPh sb="2" eb="4">
      <t>ニュウリョク</t>
    </rPh>
    <phoneticPr fontId="1"/>
  </si>
  <si>
    <t xml:space="preserve">162条の登録マスタごとに、月割、証紙、定期のそれぞれの課税に対して、各事務所がオンラインで減免の情報を登録できること。
証紙減免の場合、減免額の登録を行えること。
登録は仮登録状態となっていること。
登録された減免情報は、調定処理に引き継がれること。
</t>
    <rPh sb="3" eb="4">
      <t>ジョウ</t>
    </rPh>
    <rPh sb="5" eb="7">
      <t>トウロク</t>
    </rPh>
    <rPh sb="14" eb="16">
      <t>ツキワ</t>
    </rPh>
    <rPh sb="17" eb="19">
      <t>ショウシ</t>
    </rPh>
    <rPh sb="20" eb="22">
      <t>テイキ</t>
    </rPh>
    <rPh sb="28" eb="30">
      <t>カゼイ</t>
    </rPh>
    <rPh sb="31" eb="32">
      <t>タイ</t>
    </rPh>
    <rPh sb="35" eb="39">
      <t>カクジムショ</t>
    </rPh>
    <rPh sb="46" eb="48">
      <t>ゲンメン</t>
    </rPh>
    <rPh sb="49" eb="51">
      <t>ジョウホウ</t>
    </rPh>
    <rPh sb="52" eb="54">
      <t>トウロク</t>
    </rPh>
    <rPh sb="61" eb="63">
      <t>ショウシ</t>
    </rPh>
    <rPh sb="63" eb="65">
      <t>ゲンメン</t>
    </rPh>
    <rPh sb="66" eb="68">
      <t>バアイ</t>
    </rPh>
    <rPh sb="69" eb="71">
      <t>ゲンメン</t>
    </rPh>
    <rPh sb="71" eb="72">
      <t>ガク</t>
    </rPh>
    <rPh sb="73" eb="75">
      <t>トウロク</t>
    </rPh>
    <rPh sb="76" eb="77">
      <t>オコナ</t>
    </rPh>
    <rPh sb="102" eb="104">
      <t>トウロク</t>
    </rPh>
    <rPh sb="107" eb="109">
      <t>ゲンメン</t>
    </rPh>
    <rPh sb="109" eb="111">
      <t>ジョウホウ</t>
    </rPh>
    <rPh sb="113" eb="115">
      <t>チョウテイ</t>
    </rPh>
    <rPh sb="115" eb="117">
      <t>ショリ</t>
    </rPh>
    <rPh sb="118" eb="119">
      <t>ヒ</t>
    </rPh>
    <rPh sb="120" eb="121">
      <t>ツ</t>
    </rPh>
    <phoneticPr fontId="1"/>
  </si>
  <si>
    <t xml:space="preserve">各事務所が入力した減免申請について、承認・不承認を登録できる仕組みを有すること。
承認・不承認の登録は、限られた事務所の職員のみ実施できること。
</t>
    <rPh sb="0" eb="1">
      <t>カク</t>
    </rPh>
    <rPh sb="1" eb="4">
      <t>ジムショ</t>
    </rPh>
    <rPh sb="5" eb="7">
      <t>ニュウリョク</t>
    </rPh>
    <rPh sb="9" eb="11">
      <t>ゲンメン</t>
    </rPh>
    <rPh sb="11" eb="13">
      <t>シンセイ</t>
    </rPh>
    <rPh sb="18" eb="20">
      <t>ショウニン</t>
    </rPh>
    <rPh sb="21" eb="24">
      <t>フショウニン</t>
    </rPh>
    <rPh sb="25" eb="27">
      <t>トウロク</t>
    </rPh>
    <rPh sb="30" eb="32">
      <t>シク</t>
    </rPh>
    <rPh sb="34" eb="35">
      <t>ユウ</t>
    </rPh>
    <rPh sb="41" eb="43">
      <t>ショウニン</t>
    </rPh>
    <rPh sb="44" eb="47">
      <t>フショウニン</t>
    </rPh>
    <rPh sb="48" eb="50">
      <t>トウロク</t>
    </rPh>
    <rPh sb="52" eb="53">
      <t>カギ</t>
    </rPh>
    <rPh sb="56" eb="59">
      <t>ジムショ</t>
    </rPh>
    <rPh sb="60" eb="62">
      <t>ショクイン</t>
    </rPh>
    <rPh sb="64" eb="66">
      <t>ジッシ</t>
    </rPh>
    <phoneticPr fontId="1"/>
  </si>
  <si>
    <t>継続減免機能</t>
    <rPh sb="0" eb="2">
      <t>ケイゾク</t>
    </rPh>
    <rPh sb="2" eb="4">
      <t>ゲンメン</t>
    </rPh>
    <rPh sb="4" eb="6">
      <t>キノウ</t>
    </rPh>
    <phoneticPr fontId="1"/>
  </si>
  <si>
    <t>減免打切</t>
    <rPh sb="0" eb="2">
      <t>ゲンメン</t>
    </rPh>
    <rPh sb="2" eb="3">
      <t>ウ</t>
    </rPh>
    <rPh sb="3" eb="4">
      <t>キ</t>
    </rPh>
    <phoneticPr fontId="1"/>
  </si>
  <si>
    <t xml:space="preserve">減免状況（打切理由）と対象外日を入力の上、打切とすることができること。
</t>
    <rPh sb="0" eb="2">
      <t>ゲンメン</t>
    </rPh>
    <rPh sb="2" eb="4">
      <t>ジョウキョウ</t>
    </rPh>
    <rPh sb="5" eb="7">
      <t>ウチキ</t>
    </rPh>
    <rPh sb="7" eb="9">
      <t>リユウ</t>
    </rPh>
    <rPh sb="11" eb="14">
      <t>タイショウガイ</t>
    </rPh>
    <rPh sb="14" eb="15">
      <t>ヒ</t>
    </rPh>
    <rPh sb="16" eb="18">
      <t>ニュウリョク</t>
    </rPh>
    <rPh sb="19" eb="20">
      <t>ウエ</t>
    </rPh>
    <rPh sb="21" eb="23">
      <t>ウチキ</t>
    </rPh>
    <phoneticPr fontId="1"/>
  </si>
  <si>
    <t>ハガキ回答入力</t>
    <rPh sb="3" eb="5">
      <t>カイトウ</t>
    </rPh>
    <rPh sb="5" eb="7">
      <t>ニュウリョク</t>
    </rPh>
    <phoneticPr fontId="1"/>
  </si>
  <si>
    <t xml:space="preserve">（減免の継続のための）減免状況照会の結果を入力し、判定結果を保持できること。
回答の入力は、オンラインから行うこととするが、何かしらの入力作業の省力化が図られていること。
</t>
    <rPh sb="1" eb="3">
      <t>ゲンメン</t>
    </rPh>
    <rPh sb="4" eb="6">
      <t>ケイゾク</t>
    </rPh>
    <rPh sb="11" eb="13">
      <t>ゲンメン</t>
    </rPh>
    <rPh sb="13" eb="15">
      <t>ジョウキョウ</t>
    </rPh>
    <rPh sb="15" eb="17">
      <t>ショウカイ</t>
    </rPh>
    <rPh sb="18" eb="20">
      <t>ケッカ</t>
    </rPh>
    <rPh sb="21" eb="23">
      <t>ニュウリョク</t>
    </rPh>
    <rPh sb="25" eb="27">
      <t>ハンテイ</t>
    </rPh>
    <rPh sb="27" eb="29">
      <t>ケッカ</t>
    </rPh>
    <rPh sb="30" eb="32">
      <t>ホジ</t>
    </rPh>
    <rPh sb="40" eb="42">
      <t>カイトウ</t>
    </rPh>
    <rPh sb="43" eb="45">
      <t>ニュウリョク</t>
    </rPh>
    <rPh sb="54" eb="55">
      <t>オコナ</t>
    </rPh>
    <rPh sb="63" eb="64">
      <t>ナニ</t>
    </rPh>
    <rPh sb="68" eb="70">
      <t>ニュウリョク</t>
    </rPh>
    <rPh sb="70" eb="72">
      <t>サギョウ</t>
    </rPh>
    <rPh sb="73" eb="76">
      <t>ショウリョクカ</t>
    </rPh>
    <rPh sb="77" eb="78">
      <t>ハカ</t>
    </rPh>
    <phoneticPr fontId="1"/>
  </si>
  <si>
    <t>仮減免データ検索</t>
    <rPh sb="0" eb="1">
      <t>カリ</t>
    </rPh>
    <rPh sb="1" eb="3">
      <t>ゲンメン</t>
    </rPh>
    <rPh sb="6" eb="8">
      <t>ケンサク</t>
    </rPh>
    <phoneticPr fontId="1"/>
  </si>
  <si>
    <t>月割減免分</t>
    <rPh sb="0" eb="2">
      <t>ツキワ</t>
    </rPh>
    <rPh sb="2" eb="4">
      <t>ゲンメン</t>
    </rPh>
    <rPh sb="4" eb="5">
      <t>ブン</t>
    </rPh>
    <phoneticPr fontId="1"/>
  </si>
  <si>
    <t xml:space="preserve">月割減免の対象として登録されているデータについて、検索及び検索結果を一覧で表示できること。
※課税済（減免で調定済）のデータは表示されなくてよい
</t>
    <rPh sb="0" eb="2">
      <t>ツキワ</t>
    </rPh>
    <rPh sb="2" eb="4">
      <t>ゲンメン</t>
    </rPh>
    <rPh sb="5" eb="7">
      <t>タイショウ</t>
    </rPh>
    <rPh sb="10" eb="12">
      <t>トウロク</t>
    </rPh>
    <rPh sb="25" eb="27">
      <t>ケンサク</t>
    </rPh>
    <rPh sb="27" eb="28">
      <t>オヨ</t>
    </rPh>
    <rPh sb="29" eb="31">
      <t>ケンサク</t>
    </rPh>
    <rPh sb="31" eb="33">
      <t>ケッカ</t>
    </rPh>
    <rPh sb="34" eb="36">
      <t>イチラン</t>
    </rPh>
    <rPh sb="37" eb="39">
      <t>ヒョウジ</t>
    </rPh>
    <rPh sb="48" eb="50">
      <t>カゼイ</t>
    </rPh>
    <rPh sb="50" eb="51">
      <t>ズ</t>
    </rPh>
    <rPh sb="52" eb="54">
      <t>ゲンメン</t>
    </rPh>
    <rPh sb="55" eb="57">
      <t>チョウテイ</t>
    </rPh>
    <rPh sb="57" eb="58">
      <t>ズ</t>
    </rPh>
    <rPh sb="64" eb="66">
      <t>ヒョウジ</t>
    </rPh>
    <phoneticPr fontId="1"/>
  </si>
  <si>
    <t>証紙減免分</t>
    <rPh sb="0" eb="2">
      <t>ショウシ</t>
    </rPh>
    <rPh sb="2" eb="4">
      <t>ゲンメン</t>
    </rPh>
    <rPh sb="4" eb="5">
      <t>ブン</t>
    </rPh>
    <phoneticPr fontId="1"/>
  </si>
  <si>
    <t xml:space="preserve">証紙減免の対象として登録されているデータについて、検索及び検索結果を一覧で表示できること。
※課税済（減免で調定済）のデータは表示されなくてよい
</t>
    <rPh sb="0" eb="2">
      <t>ショウシ</t>
    </rPh>
    <phoneticPr fontId="1"/>
  </si>
  <si>
    <t>定期減免分</t>
    <rPh sb="0" eb="2">
      <t>テイキ</t>
    </rPh>
    <rPh sb="2" eb="4">
      <t>ゲンメン</t>
    </rPh>
    <rPh sb="4" eb="5">
      <t>ブン</t>
    </rPh>
    <phoneticPr fontId="1"/>
  </si>
  <si>
    <t xml:space="preserve">定期減免の対象として登録されているデータについて、検索及び検索結果を一覧で表示できること。
※課税済（減免で調定済）のデータは表示されなくてよい
</t>
    <rPh sb="0" eb="2">
      <t>テイキ</t>
    </rPh>
    <phoneticPr fontId="1"/>
  </si>
  <si>
    <t xml:space="preserve">あらかじめ予定されたスケジュールに基づき、減免の承認・不承認をバッチ処理で行えること。
スケジュールは６月中旬から下旬の間を想定。
承認登録されたものを承認扱い（減免実施）し、不承認登録されたものは不承認として処理を行う。
継続減免の対象とされたものは、承認扱い（減免実施）として処理されること。
減免されたものについて、調定回議書、調定通知書、調定内訳書が出力されること。
</t>
    <rPh sb="5" eb="7">
      <t>ヨテイ</t>
    </rPh>
    <rPh sb="17" eb="18">
      <t>モト</t>
    </rPh>
    <rPh sb="21" eb="23">
      <t>ゲンメン</t>
    </rPh>
    <rPh sb="24" eb="26">
      <t>ショウニン</t>
    </rPh>
    <rPh sb="27" eb="30">
      <t>フショウニン</t>
    </rPh>
    <rPh sb="34" eb="36">
      <t>ショリ</t>
    </rPh>
    <rPh sb="37" eb="38">
      <t>オコナ</t>
    </rPh>
    <rPh sb="52" eb="53">
      <t>ガツ</t>
    </rPh>
    <rPh sb="53" eb="55">
      <t>チュウジュン</t>
    </rPh>
    <rPh sb="57" eb="59">
      <t>ゲジュン</t>
    </rPh>
    <rPh sb="60" eb="61">
      <t>アイダ</t>
    </rPh>
    <rPh sb="62" eb="64">
      <t>ソウテイ</t>
    </rPh>
    <rPh sb="67" eb="69">
      <t>ショウニン</t>
    </rPh>
    <rPh sb="69" eb="71">
      <t>トウロク</t>
    </rPh>
    <rPh sb="77" eb="79">
      <t>ショウニン</t>
    </rPh>
    <rPh sb="79" eb="80">
      <t>アツカ</t>
    </rPh>
    <rPh sb="82" eb="84">
      <t>ゲンメン</t>
    </rPh>
    <rPh sb="84" eb="86">
      <t>ジッシ</t>
    </rPh>
    <rPh sb="89" eb="92">
      <t>フショウニン</t>
    </rPh>
    <rPh sb="92" eb="94">
      <t>トウロク</t>
    </rPh>
    <rPh sb="100" eb="103">
      <t>フショウニン</t>
    </rPh>
    <rPh sb="106" eb="108">
      <t>ショリ</t>
    </rPh>
    <rPh sb="109" eb="110">
      <t>オコナ</t>
    </rPh>
    <rPh sb="114" eb="116">
      <t>ケイゾク</t>
    </rPh>
    <rPh sb="116" eb="118">
      <t>ゲンメン</t>
    </rPh>
    <rPh sb="119" eb="121">
      <t>タイショウ</t>
    </rPh>
    <rPh sb="129" eb="131">
      <t>ショウニン</t>
    </rPh>
    <rPh sb="131" eb="132">
      <t>アツカ</t>
    </rPh>
    <rPh sb="134" eb="136">
      <t>ゲンメン</t>
    </rPh>
    <rPh sb="136" eb="138">
      <t>ジッシ</t>
    </rPh>
    <rPh sb="142" eb="144">
      <t>ショリ</t>
    </rPh>
    <rPh sb="152" eb="154">
      <t>ゲンメン</t>
    </rPh>
    <rPh sb="164" eb="166">
      <t>チョウテイ</t>
    </rPh>
    <rPh sb="166" eb="169">
      <t>カイギショ</t>
    </rPh>
    <rPh sb="170" eb="172">
      <t>チョウテイ</t>
    </rPh>
    <rPh sb="172" eb="175">
      <t>ツウチショ</t>
    </rPh>
    <rPh sb="176" eb="178">
      <t>チョウテイ</t>
    </rPh>
    <rPh sb="178" eb="181">
      <t>ウチワケショ</t>
    </rPh>
    <rPh sb="182" eb="184">
      <t>シュツリョク</t>
    </rPh>
    <phoneticPr fontId="1"/>
  </si>
  <si>
    <t xml:space="preserve">減免額は上限額を設けられること。
この上限額は、パラメータ等であらかじめ設定可能であること。
調定時に減免上限額を超えた課税が生じていた場合は、承認通知書にあわせて税額変更通知及び納付書が出力されること。
※当県では162条減免に上限額を設けている
</t>
    <rPh sb="0" eb="2">
      <t>ゲンメン</t>
    </rPh>
    <rPh sb="2" eb="3">
      <t>ガク</t>
    </rPh>
    <rPh sb="4" eb="7">
      <t>ジョウゲンガク</t>
    </rPh>
    <rPh sb="8" eb="9">
      <t>モウ</t>
    </rPh>
    <rPh sb="19" eb="22">
      <t>ジョウゲンガク</t>
    </rPh>
    <rPh sb="29" eb="30">
      <t>トウ</t>
    </rPh>
    <rPh sb="36" eb="38">
      <t>セッテイ</t>
    </rPh>
    <rPh sb="38" eb="40">
      <t>カノウ</t>
    </rPh>
    <rPh sb="48" eb="50">
      <t>チョウテイ</t>
    </rPh>
    <rPh sb="50" eb="51">
      <t>ジ</t>
    </rPh>
    <rPh sb="52" eb="54">
      <t>ゲンメン</t>
    </rPh>
    <rPh sb="54" eb="56">
      <t>ジョウゲン</t>
    </rPh>
    <rPh sb="56" eb="57">
      <t>ガク</t>
    </rPh>
    <rPh sb="58" eb="59">
      <t>コ</t>
    </rPh>
    <rPh sb="61" eb="63">
      <t>カゼイ</t>
    </rPh>
    <rPh sb="64" eb="65">
      <t>ショウ</t>
    </rPh>
    <rPh sb="69" eb="71">
      <t>バアイ</t>
    </rPh>
    <rPh sb="73" eb="75">
      <t>ショウニン</t>
    </rPh>
    <rPh sb="75" eb="77">
      <t>ツウチ</t>
    </rPh>
    <rPh sb="77" eb="78">
      <t>ショ</t>
    </rPh>
    <rPh sb="83" eb="85">
      <t>ゼイガク</t>
    </rPh>
    <rPh sb="85" eb="87">
      <t>ヘンコウ</t>
    </rPh>
    <rPh sb="87" eb="89">
      <t>ツウチ</t>
    </rPh>
    <rPh sb="89" eb="90">
      <t>オヨ</t>
    </rPh>
    <rPh sb="91" eb="94">
      <t>ノウフショ</t>
    </rPh>
    <rPh sb="95" eb="97">
      <t>シュツリョク</t>
    </rPh>
    <rPh sb="106" eb="108">
      <t>トウケン</t>
    </rPh>
    <rPh sb="113" eb="114">
      <t>ジョウ</t>
    </rPh>
    <rPh sb="114" eb="116">
      <t>ゲンメン</t>
    </rPh>
    <rPh sb="117" eb="120">
      <t>ジョウゲンガク</t>
    </rPh>
    <rPh sb="121" eb="122">
      <t>モウ</t>
    </rPh>
    <phoneticPr fontId="1"/>
  </si>
  <si>
    <t xml:space="preserve">承認された納税者あての、承認通知書が作成されること。
不承認となった納税者あての、不承認通知書が作成されること。
</t>
    <phoneticPr fontId="1"/>
  </si>
  <si>
    <t xml:space="preserve">161条減免と同じ機能を保持すること。
</t>
    <rPh sb="3" eb="4">
      <t>ジョウ</t>
    </rPh>
    <rPh sb="4" eb="6">
      <t>ゲンメン</t>
    </rPh>
    <rPh sb="7" eb="8">
      <t>オナ</t>
    </rPh>
    <rPh sb="9" eb="11">
      <t>キノウ</t>
    </rPh>
    <rPh sb="12" eb="14">
      <t>ホジ</t>
    </rPh>
    <phoneticPr fontId="1"/>
  </si>
  <si>
    <t>163条減免（構造減免）</t>
    <rPh sb="3" eb="4">
      <t>ジョウ</t>
    </rPh>
    <rPh sb="4" eb="6">
      <t>ゲンメン</t>
    </rPh>
    <phoneticPr fontId="1"/>
  </si>
  <si>
    <t xml:space="preserve">減免申請の内容について、申請を受け付けた各事務所が、オンラインで入力できること。
登録は仮登録状態となっていること。
入力済の減免申請情報について、検索を行い、一覧で画面上で表示できる機能を有すること。
</t>
    <rPh sb="0" eb="2">
      <t>ゲンメン</t>
    </rPh>
    <rPh sb="2" eb="4">
      <t>シンセイ</t>
    </rPh>
    <rPh sb="5" eb="7">
      <t>ナイヨウ</t>
    </rPh>
    <rPh sb="12" eb="14">
      <t>シンセイ</t>
    </rPh>
    <rPh sb="15" eb="16">
      <t>ウ</t>
    </rPh>
    <rPh sb="17" eb="18">
      <t>ツ</t>
    </rPh>
    <rPh sb="20" eb="21">
      <t>カク</t>
    </rPh>
    <rPh sb="21" eb="24">
      <t>ジムショ</t>
    </rPh>
    <rPh sb="32" eb="34">
      <t>ニュウリョク</t>
    </rPh>
    <rPh sb="60" eb="62">
      <t>ニュウリョク</t>
    </rPh>
    <rPh sb="62" eb="63">
      <t>ズ</t>
    </rPh>
    <rPh sb="64" eb="66">
      <t>ゲンメン</t>
    </rPh>
    <rPh sb="66" eb="68">
      <t>シンセイ</t>
    </rPh>
    <rPh sb="68" eb="70">
      <t>ジョウホウ</t>
    </rPh>
    <rPh sb="75" eb="77">
      <t>ケンサク</t>
    </rPh>
    <rPh sb="78" eb="79">
      <t>オコナ</t>
    </rPh>
    <rPh sb="81" eb="83">
      <t>イチラン</t>
    </rPh>
    <rPh sb="84" eb="87">
      <t>ガメンジョウ</t>
    </rPh>
    <rPh sb="88" eb="90">
      <t>ヒョウジ</t>
    </rPh>
    <rPh sb="93" eb="95">
      <t>キノウ</t>
    </rPh>
    <rPh sb="96" eb="97">
      <t>ユウ</t>
    </rPh>
    <phoneticPr fontId="1"/>
  </si>
  <si>
    <t>継続減免</t>
    <rPh sb="0" eb="2">
      <t>ケイゾク</t>
    </rPh>
    <rPh sb="2" eb="4">
      <t>ゲンメン</t>
    </rPh>
    <phoneticPr fontId="1"/>
  </si>
  <si>
    <t xml:space="preserve">継続減免の条件を満たしている場合、翌年度の定期課税においても、自動で163条減免の対象となること。
</t>
    <rPh sb="0" eb="2">
      <t>ケイゾク</t>
    </rPh>
    <rPh sb="2" eb="4">
      <t>ゲンメン</t>
    </rPh>
    <rPh sb="5" eb="7">
      <t>ジョウケン</t>
    </rPh>
    <rPh sb="8" eb="9">
      <t>ミ</t>
    </rPh>
    <rPh sb="14" eb="16">
      <t>バアイ</t>
    </rPh>
    <rPh sb="17" eb="20">
      <t>ヨクネンド</t>
    </rPh>
    <rPh sb="21" eb="23">
      <t>テイキ</t>
    </rPh>
    <rPh sb="23" eb="25">
      <t>カゼイ</t>
    </rPh>
    <rPh sb="31" eb="33">
      <t>ジドウ</t>
    </rPh>
    <rPh sb="37" eb="38">
      <t>ジョウ</t>
    </rPh>
    <rPh sb="38" eb="40">
      <t>ゲンメン</t>
    </rPh>
    <rPh sb="41" eb="43">
      <t>タイショウ</t>
    </rPh>
    <phoneticPr fontId="1"/>
  </si>
  <si>
    <t xml:space="preserve">あらかじめ予定されたスケジュールに基づき、減免の承認・不承認をバッチ処理で行えること。
※スケジュールは６月中旬から下旬の間を想定。
承認登録されたものを承認扱い（減免実施）し、不承認登録されたものは不承認として処理を行う。
減免されたものについて、調定回議書、調定通知書、調定内訳書が出力されること。
承認された納税者あての、承認通知書が作成されること。
不承認となった納税者あての、不承認通知書が作成されること。
</t>
    <rPh sb="5" eb="7">
      <t>ヨテイ</t>
    </rPh>
    <rPh sb="17" eb="18">
      <t>モト</t>
    </rPh>
    <rPh sb="21" eb="23">
      <t>ゲンメン</t>
    </rPh>
    <rPh sb="24" eb="26">
      <t>ショウニン</t>
    </rPh>
    <rPh sb="27" eb="30">
      <t>フショウニン</t>
    </rPh>
    <rPh sb="34" eb="36">
      <t>ショリ</t>
    </rPh>
    <rPh sb="37" eb="38">
      <t>オコナ</t>
    </rPh>
    <rPh sb="53" eb="54">
      <t>ガツ</t>
    </rPh>
    <rPh sb="54" eb="56">
      <t>チュウジュン</t>
    </rPh>
    <rPh sb="58" eb="60">
      <t>ゲジュン</t>
    </rPh>
    <rPh sb="61" eb="62">
      <t>アイダ</t>
    </rPh>
    <rPh sb="63" eb="65">
      <t>ソウテイ</t>
    </rPh>
    <rPh sb="68" eb="70">
      <t>ショウニン</t>
    </rPh>
    <rPh sb="70" eb="72">
      <t>トウロク</t>
    </rPh>
    <rPh sb="78" eb="80">
      <t>ショウニン</t>
    </rPh>
    <rPh sb="80" eb="81">
      <t>アツカ</t>
    </rPh>
    <rPh sb="83" eb="85">
      <t>ゲンメン</t>
    </rPh>
    <rPh sb="85" eb="87">
      <t>ジッシ</t>
    </rPh>
    <rPh sb="90" eb="93">
      <t>フショウニン</t>
    </rPh>
    <rPh sb="93" eb="95">
      <t>トウロク</t>
    </rPh>
    <rPh sb="101" eb="104">
      <t>フショウニン</t>
    </rPh>
    <rPh sb="107" eb="109">
      <t>ショリ</t>
    </rPh>
    <rPh sb="110" eb="111">
      <t>オコナ</t>
    </rPh>
    <rPh sb="115" eb="117">
      <t>ゲンメン</t>
    </rPh>
    <rPh sb="127" eb="129">
      <t>チョウテイ</t>
    </rPh>
    <rPh sb="129" eb="132">
      <t>カイギショ</t>
    </rPh>
    <rPh sb="133" eb="135">
      <t>チョウテイ</t>
    </rPh>
    <rPh sb="135" eb="138">
      <t>ツウチショ</t>
    </rPh>
    <rPh sb="139" eb="141">
      <t>チョウテイ</t>
    </rPh>
    <rPh sb="141" eb="144">
      <t>ウチワケショ</t>
    </rPh>
    <rPh sb="145" eb="147">
      <t>シュツリョク</t>
    </rPh>
    <rPh sb="155" eb="157">
      <t>ショウニン</t>
    </rPh>
    <rPh sb="160" eb="163">
      <t>ノウゼイシャ</t>
    </rPh>
    <rPh sb="167" eb="169">
      <t>ショウニン</t>
    </rPh>
    <rPh sb="169" eb="172">
      <t>ツウチショ</t>
    </rPh>
    <rPh sb="173" eb="175">
      <t>サクセイ</t>
    </rPh>
    <rPh sb="182" eb="185">
      <t>フショウニン</t>
    </rPh>
    <rPh sb="189" eb="192">
      <t>ノウゼイシャ</t>
    </rPh>
    <rPh sb="196" eb="199">
      <t>フショウニン</t>
    </rPh>
    <rPh sb="199" eb="202">
      <t>ツウチショ</t>
    </rPh>
    <rPh sb="203" eb="205">
      <t>サクセイ</t>
    </rPh>
    <phoneticPr fontId="1"/>
  </si>
  <si>
    <t>データ出力</t>
    <rPh sb="3" eb="5">
      <t>シュツリョク</t>
    </rPh>
    <phoneticPr fontId="1"/>
  </si>
  <si>
    <t xml:space="preserve">任意のタイミングで、翌年度に163条減免の継続減免対象となる車の一覧がデータ出力できること。
</t>
    <rPh sb="0" eb="2">
      <t>ニンイ</t>
    </rPh>
    <rPh sb="10" eb="13">
      <t>ヨクネンド</t>
    </rPh>
    <rPh sb="17" eb="18">
      <t>ジョウ</t>
    </rPh>
    <rPh sb="18" eb="20">
      <t>ゲンメン</t>
    </rPh>
    <rPh sb="21" eb="23">
      <t>ケイゾク</t>
    </rPh>
    <rPh sb="23" eb="25">
      <t>ゲンメン</t>
    </rPh>
    <rPh sb="25" eb="27">
      <t>タイショウ</t>
    </rPh>
    <rPh sb="30" eb="31">
      <t>シャ</t>
    </rPh>
    <rPh sb="32" eb="34">
      <t>イチラン</t>
    </rPh>
    <rPh sb="38" eb="40">
      <t>シュツリョク</t>
    </rPh>
    <phoneticPr fontId="1"/>
  </si>
  <si>
    <t>定期課税送達管理</t>
    <rPh sb="0" eb="2">
      <t>テイキ</t>
    </rPh>
    <rPh sb="2" eb="4">
      <t>カゼイ</t>
    </rPh>
    <rPh sb="4" eb="6">
      <t>ソウタツ</t>
    </rPh>
    <rPh sb="6" eb="8">
      <t>カンリ</t>
    </rPh>
    <phoneticPr fontId="1"/>
  </si>
  <si>
    <t>返戻登録</t>
    <rPh sb="0" eb="2">
      <t>ヘンレイ</t>
    </rPh>
    <rPh sb="2" eb="4">
      <t>トウロク</t>
    </rPh>
    <phoneticPr fontId="1"/>
  </si>
  <si>
    <t xml:space="preserve">返戻となった納税通知書について、封筒を開封せずに返戻となった旨を登録できる仕組みを有すること。（窓開き封筒の窓から見える場所（宛先の端等）に番号やバーコードを印字する、等）
件数が膨大になることから、事務所担当が容易に返戻情報を登録できる仕組みを有すること。
</t>
    <rPh sb="0" eb="2">
      <t>ヘンレイ</t>
    </rPh>
    <rPh sb="6" eb="8">
      <t>ノウゼイ</t>
    </rPh>
    <rPh sb="8" eb="11">
      <t>ツウチショ</t>
    </rPh>
    <rPh sb="16" eb="18">
      <t>フウトウ</t>
    </rPh>
    <rPh sb="19" eb="21">
      <t>カイフウ</t>
    </rPh>
    <rPh sb="24" eb="26">
      <t>ヘンレイ</t>
    </rPh>
    <rPh sb="30" eb="31">
      <t>ムネ</t>
    </rPh>
    <rPh sb="32" eb="34">
      <t>トウロク</t>
    </rPh>
    <rPh sb="37" eb="39">
      <t>シク</t>
    </rPh>
    <rPh sb="41" eb="42">
      <t>ユウ</t>
    </rPh>
    <rPh sb="48" eb="49">
      <t>マド</t>
    </rPh>
    <rPh sb="49" eb="50">
      <t>ア</t>
    </rPh>
    <rPh sb="51" eb="53">
      <t>フウトウ</t>
    </rPh>
    <rPh sb="54" eb="55">
      <t>マド</t>
    </rPh>
    <rPh sb="57" eb="58">
      <t>ミ</t>
    </rPh>
    <rPh sb="60" eb="62">
      <t>バショ</t>
    </rPh>
    <rPh sb="63" eb="65">
      <t>アテサキ</t>
    </rPh>
    <rPh sb="66" eb="67">
      <t>ハジ</t>
    </rPh>
    <rPh sb="67" eb="68">
      <t>トウ</t>
    </rPh>
    <rPh sb="70" eb="72">
      <t>バンゴウ</t>
    </rPh>
    <rPh sb="79" eb="81">
      <t>インジ</t>
    </rPh>
    <rPh sb="84" eb="85">
      <t>トウ</t>
    </rPh>
    <rPh sb="88" eb="90">
      <t>ケンスウ</t>
    </rPh>
    <rPh sb="91" eb="93">
      <t>ボウダイ</t>
    </rPh>
    <rPh sb="101" eb="104">
      <t>ジムショ</t>
    </rPh>
    <rPh sb="104" eb="106">
      <t>タントウ</t>
    </rPh>
    <rPh sb="107" eb="109">
      <t>ヨウイ</t>
    </rPh>
    <rPh sb="110" eb="112">
      <t>ヘンレイ</t>
    </rPh>
    <rPh sb="112" eb="114">
      <t>ジョウホウ</t>
    </rPh>
    <rPh sb="115" eb="117">
      <t>トウロク</t>
    </rPh>
    <rPh sb="120" eb="122">
      <t>シク</t>
    </rPh>
    <rPh sb="124" eb="125">
      <t>ユウ</t>
    </rPh>
    <phoneticPr fontId="1"/>
  </si>
  <si>
    <t xml:space="preserve">返戻情報は、オンラインで手作業により新規登録または修正、削除等が行えること。
</t>
    <rPh sb="0" eb="2">
      <t>ヘンレイ</t>
    </rPh>
    <rPh sb="2" eb="4">
      <t>ジョウホウ</t>
    </rPh>
    <rPh sb="12" eb="15">
      <t>テサギョウ</t>
    </rPh>
    <rPh sb="18" eb="20">
      <t>シンキ</t>
    </rPh>
    <rPh sb="20" eb="22">
      <t>トウロク</t>
    </rPh>
    <rPh sb="25" eb="27">
      <t>シュウセイ</t>
    </rPh>
    <rPh sb="28" eb="30">
      <t>サクジョ</t>
    </rPh>
    <rPh sb="30" eb="31">
      <t>トウ</t>
    </rPh>
    <rPh sb="32" eb="33">
      <t>オコナ</t>
    </rPh>
    <phoneticPr fontId="1"/>
  </si>
  <si>
    <t>返戻調査</t>
    <rPh sb="0" eb="2">
      <t>ヘンレイ</t>
    </rPh>
    <rPh sb="2" eb="4">
      <t>チョウサ</t>
    </rPh>
    <phoneticPr fontId="1"/>
  </si>
  <si>
    <t>住基照会データ作成</t>
    <rPh sb="0" eb="2">
      <t>ジュウキ</t>
    </rPh>
    <rPh sb="2" eb="4">
      <t>ショウカイ</t>
    </rPh>
    <rPh sb="7" eb="9">
      <t>サクセイ</t>
    </rPh>
    <phoneticPr fontId="1"/>
  </si>
  <si>
    <r>
      <t>任意のタイミングで、住基一括照会用のデータを、住基が指定するファイルレイアウトで出力できること。
住基一括照会は、マイナンバー</t>
    </r>
    <r>
      <rPr>
        <u/>
        <sz val="9"/>
        <color theme="1"/>
        <rFont val="ＭＳ Ｐゴシック"/>
        <family val="3"/>
        <charset val="128"/>
      </rPr>
      <t>以外</t>
    </r>
    <r>
      <rPr>
        <sz val="9"/>
        <color theme="1"/>
        <rFont val="ＭＳ Ｐゴシック"/>
        <family val="3"/>
        <charset val="128"/>
      </rPr>
      <t xml:space="preserve">の情報で照会するためのデータが出力できること。
</t>
    </r>
    <rPh sb="0" eb="2">
      <t>ニンイ</t>
    </rPh>
    <rPh sb="10" eb="12">
      <t>ジュウキ</t>
    </rPh>
    <rPh sb="12" eb="14">
      <t>イッカツ</t>
    </rPh>
    <rPh sb="14" eb="16">
      <t>ショウカイ</t>
    </rPh>
    <rPh sb="16" eb="17">
      <t>ヨウ</t>
    </rPh>
    <rPh sb="23" eb="25">
      <t>ジュウキ</t>
    </rPh>
    <rPh sb="26" eb="28">
      <t>シテイ</t>
    </rPh>
    <rPh sb="40" eb="42">
      <t>シュツリョク</t>
    </rPh>
    <rPh sb="50" eb="52">
      <t>ジュウキ</t>
    </rPh>
    <rPh sb="52" eb="54">
      <t>イッカツ</t>
    </rPh>
    <rPh sb="54" eb="56">
      <t>ショウカイ</t>
    </rPh>
    <rPh sb="64" eb="66">
      <t>イガイ</t>
    </rPh>
    <rPh sb="67" eb="69">
      <t>ジョウホウ</t>
    </rPh>
    <rPh sb="70" eb="72">
      <t>ショウカイ</t>
    </rPh>
    <rPh sb="81" eb="83">
      <t>シュツリョク</t>
    </rPh>
    <phoneticPr fontId="1"/>
  </si>
  <si>
    <t>住基照会結果取込</t>
    <rPh sb="0" eb="2">
      <t>ジュウキ</t>
    </rPh>
    <rPh sb="2" eb="4">
      <t>ショウカイ</t>
    </rPh>
    <rPh sb="4" eb="6">
      <t>ケッカ</t>
    </rPh>
    <rPh sb="6" eb="8">
      <t>トリコミ</t>
    </rPh>
    <phoneticPr fontId="1"/>
  </si>
  <si>
    <r>
      <t>マイナンバー</t>
    </r>
    <r>
      <rPr>
        <u/>
        <sz val="9"/>
        <color theme="1"/>
        <rFont val="ＭＳ Ｐゴシック"/>
        <family val="3"/>
        <charset val="128"/>
      </rPr>
      <t>以外</t>
    </r>
    <r>
      <rPr>
        <sz val="9"/>
        <color theme="1"/>
        <rFont val="ＭＳ Ｐゴシック"/>
        <family val="3"/>
        <charset val="128"/>
      </rPr>
      <t xml:space="preserve">を用いて住基一括照会を行った結果（一致あり、一致なし、など）について、取り込むインタフェースを有していること。
</t>
    </r>
    <rPh sb="6" eb="8">
      <t>イガイ</t>
    </rPh>
    <rPh sb="9" eb="10">
      <t>モチ</t>
    </rPh>
    <rPh sb="12" eb="14">
      <t>ジュウキ</t>
    </rPh>
    <rPh sb="14" eb="16">
      <t>イッカツ</t>
    </rPh>
    <rPh sb="16" eb="18">
      <t>ショウカイ</t>
    </rPh>
    <rPh sb="19" eb="20">
      <t>オコナ</t>
    </rPh>
    <rPh sb="22" eb="24">
      <t>ケッカ</t>
    </rPh>
    <rPh sb="25" eb="27">
      <t>イッチ</t>
    </rPh>
    <rPh sb="30" eb="32">
      <t>イッチ</t>
    </rPh>
    <rPh sb="43" eb="44">
      <t>ト</t>
    </rPh>
    <rPh sb="45" eb="46">
      <t>コ</t>
    </rPh>
    <rPh sb="55" eb="56">
      <t>ユウ</t>
    </rPh>
    <phoneticPr fontId="1"/>
  </si>
  <si>
    <t>返戻調査依頼票</t>
    <rPh sb="0" eb="2">
      <t>ヘンレイ</t>
    </rPh>
    <rPh sb="2" eb="4">
      <t>チョウサ</t>
    </rPh>
    <rPh sb="4" eb="7">
      <t>イライヒョウ</t>
    </rPh>
    <phoneticPr fontId="1"/>
  </si>
  <si>
    <t xml:space="preserve">住基一括照会取込後に、各事務所が、オンラインで、調査対象一覧をオンラインから取得する機能を有すること。
また、必要に応じて調査書を出力する機能を有すること。
調査対象一覧はオンライン上で一覧として確認することもできること。
</t>
    <rPh sb="0" eb="2">
      <t>ジュウキ</t>
    </rPh>
    <rPh sb="2" eb="4">
      <t>イッカツ</t>
    </rPh>
    <rPh sb="4" eb="6">
      <t>ショウカイ</t>
    </rPh>
    <rPh sb="6" eb="8">
      <t>トリコミ</t>
    </rPh>
    <rPh sb="8" eb="9">
      <t>アト</t>
    </rPh>
    <rPh sb="11" eb="12">
      <t>カク</t>
    </rPh>
    <rPh sb="12" eb="15">
      <t>ジムショ</t>
    </rPh>
    <rPh sb="24" eb="26">
      <t>チョウサ</t>
    </rPh>
    <rPh sb="26" eb="28">
      <t>タイショウ</t>
    </rPh>
    <rPh sb="28" eb="30">
      <t>イチラン</t>
    </rPh>
    <rPh sb="38" eb="40">
      <t>シュトク</t>
    </rPh>
    <rPh sb="42" eb="44">
      <t>キノウ</t>
    </rPh>
    <rPh sb="45" eb="46">
      <t>ユウ</t>
    </rPh>
    <rPh sb="55" eb="57">
      <t>ヒツヨウ</t>
    </rPh>
    <rPh sb="58" eb="59">
      <t>オウ</t>
    </rPh>
    <rPh sb="61" eb="64">
      <t>チョウサショ</t>
    </rPh>
    <rPh sb="65" eb="67">
      <t>シュツリョク</t>
    </rPh>
    <rPh sb="69" eb="71">
      <t>キノウ</t>
    </rPh>
    <rPh sb="72" eb="73">
      <t>ユウ</t>
    </rPh>
    <rPh sb="80" eb="82">
      <t>チョウサ</t>
    </rPh>
    <rPh sb="82" eb="84">
      <t>タイショウ</t>
    </rPh>
    <rPh sb="84" eb="86">
      <t>イチラン</t>
    </rPh>
    <rPh sb="92" eb="93">
      <t>ジョウ</t>
    </rPh>
    <rPh sb="94" eb="96">
      <t>イチラン</t>
    </rPh>
    <rPh sb="99" eb="101">
      <t>カクニン</t>
    </rPh>
    <phoneticPr fontId="1"/>
  </si>
  <si>
    <t>返戻調査結果登録</t>
    <rPh sb="0" eb="2">
      <t>ヘンレイ</t>
    </rPh>
    <rPh sb="2" eb="4">
      <t>チョウサ</t>
    </rPh>
    <rPh sb="4" eb="6">
      <t>ケッカ</t>
    </rPh>
    <rPh sb="6" eb="8">
      <t>トウロク</t>
    </rPh>
    <phoneticPr fontId="1"/>
  </si>
  <si>
    <t xml:space="preserve">調査結果について、調査対象一覧の画面から、オンライン上で入力できること。
入力は、「調査中、調査済再発付、継続調査、相続人調査」などのあらかじめ決められたものをプルダウンで選択する方法で入力できること。（文言は仮。入力のブレを発生させない作りとなっていること）
調査書を出力したものについては、詳細結果をオンラインで入力でき、添付ファイル（調査に用いた住民票等）をあわせてオンライン上で保持できる仕組みを有すること。
また、保持した結果は各事務所で共有して確認することができること。
</t>
    <rPh sb="0" eb="2">
      <t>チョウサ</t>
    </rPh>
    <rPh sb="2" eb="4">
      <t>ケッカ</t>
    </rPh>
    <rPh sb="9" eb="11">
      <t>チョウサ</t>
    </rPh>
    <rPh sb="11" eb="13">
      <t>タイショウ</t>
    </rPh>
    <rPh sb="13" eb="15">
      <t>イチラン</t>
    </rPh>
    <rPh sb="16" eb="18">
      <t>ガメン</t>
    </rPh>
    <rPh sb="26" eb="27">
      <t>ジョウ</t>
    </rPh>
    <rPh sb="28" eb="30">
      <t>ニュウリョク</t>
    </rPh>
    <rPh sb="93" eb="95">
      <t>ニュウリョク</t>
    </rPh>
    <rPh sb="102" eb="104">
      <t>モンゴン</t>
    </rPh>
    <rPh sb="105" eb="106">
      <t>カリ</t>
    </rPh>
    <rPh sb="107" eb="109">
      <t>ニュウリョク</t>
    </rPh>
    <rPh sb="113" eb="115">
      <t>ハッセイ</t>
    </rPh>
    <rPh sb="119" eb="120">
      <t>ツク</t>
    </rPh>
    <rPh sb="132" eb="135">
      <t>チョウサショ</t>
    </rPh>
    <rPh sb="136" eb="138">
      <t>シュツリョク</t>
    </rPh>
    <rPh sb="148" eb="150">
      <t>ショウサイ</t>
    </rPh>
    <rPh sb="150" eb="152">
      <t>ケッカ</t>
    </rPh>
    <rPh sb="159" eb="161">
      <t>ニュウリョク</t>
    </rPh>
    <rPh sb="164" eb="166">
      <t>テンプ</t>
    </rPh>
    <rPh sb="171" eb="173">
      <t>チョウサ</t>
    </rPh>
    <rPh sb="174" eb="175">
      <t>モチ</t>
    </rPh>
    <rPh sb="177" eb="180">
      <t>ジュウミンヒョウ</t>
    </rPh>
    <rPh sb="180" eb="181">
      <t>トウ</t>
    </rPh>
    <rPh sb="192" eb="193">
      <t>ジョウ</t>
    </rPh>
    <rPh sb="194" eb="196">
      <t>ホジ</t>
    </rPh>
    <rPh sb="199" eb="201">
      <t>シク</t>
    </rPh>
    <rPh sb="203" eb="204">
      <t>ユウ</t>
    </rPh>
    <rPh sb="213" eb="215">
      <t>ホジ</t>
    </rPh>
    <rPh sb="217" eb="219">
      <t>ケッカ</t>
    </rPh>
    <rPh sb="220" eb="221">
      <t>カク</t>
    </rPh>
    <rPh sb="221" eb="224">
      <t>ジムショ</t>
    </rPh>
    <rPh sb="225" eb="227">
      <t>キョウユウ</t>
    </rPh>
    <rPh sb="229" eb="231">
      <t>カクニン</t>
    </rPh>
    <phoneticPr fontId="1"/>
  </si>
  <si>
    <t xml:space="preserve">返戻対象について、継続して調査の必要がある旨の登録が行えること。
継続調査の対象としてある返戻対象は、再発付処理や、返戻の各種処理の対象にならないこと。
</t>
    <rPh sb="0" eb="2">
      <t>ヘンレイ</t>
    </rPh>
    <rPh sb="2" eb="4">
      <t>タイショウ</t>
    </rPh>
    <rPh sb="9" eb="11">
      <t>ケイゾク</t>
    </rPh>
    <rPh sb="13" eb="15">
      <t>チョウサ</t>
    </rPh>
    <rPh sb="16" eb="18">
      <t>ヒツヨウ</t>
    </rPh>
    <rPh sb="21" eb="22">
      <t>ムネ</t>
    </rPh>
    <rPh sb="23" eb="25">
      <t>トウロク</t>
    </rPh>
    <rPh sb="26" eb="27">
      <t>オコナ</t>
    </rPh>
    <rPh sb="34" eb="36">
      <t>ケイゾク</t>
    </rPh>
    <rPh sb="36" eb="38">
      <t>チョウサ</t>
    </rPh>
    <rPh sb="39" eb="41">
      <t>タイショウ</t>
    </rPh>
    <rPh sb="46" eb="48">
      <t>ヘンレイ</t>
    </rPh>
    <rPh sb="48" eb="50">
      <t>タイショウ</t>
    </rPh>
    <rPh sb="52" eb="53">
      <t>サイ</t>
    </rPh>
    <rPh sb="53" eb="55">
      <t>ハップ</t>
    </rPh>
    <rPh sb="55" eb="57">
      <t>ショリ</t>
    </rPh>
    <rPh sb="59" eb="61">
      <t>ヘンレイ</t>
    </rPh>
    <rPh sb="62" eb="64">
      <t>カクシュ</t>
    </rPh>
    <rPh sb="64" eb="66">
      <t>ショリ</t>
    </rPh>
    <rPh sb="67" eb="69">
      <t>タイショウ</t>
    </rPh>
    <phoneticPr fontId="1"/>
  </si>
  <si>
    <t>再発付</t>
    <rPh sb="0" eb="1">
      <t>サイ</t>
    </rPh>
    <rPh sb="1" eb="3">
      <t>ハップ</t>
    </rPh>
    <phoneticPr fontId="1"/>
  </si>
  <si>
    <t xml:space="preserve">あらかじめ予定されたスケジュールに基づき、返戻調査結果に、「調査済であり再発付可能」と登録されたものについて、納税通知書の再発付処理を行えること。
再発付結果として、納税通知書の印字用データが作成され、ダウンロードできること。
再発付時の納税通知書発付日、納期限はあらかじめ決めた、任意の日付が設定されること。
</t>
    <rPh sb="5" eb="7">
      <t>ヨテイ</t>
    </rPh>
    <rPh sb="17" eb="18">
      <t>モト</t>
    </rPh>
    <rPh sb="21" eb="23">
      <t>ヘンレイ</t>
    </rPh>
    <rPh sb="23" eb="25">
      <t>チョウサ</t>
    </rPh>
    <rPh sb="25" eb="27">
      <t>ケッカ</t>
    </rPh>
    <rPh sb="30" eb="32">
      <t>チョウサ</t>
    </rPh>
    <rPh sb="32" eb="33">
      <t>ズ</t>
    </rPh>
    <rPh sb="36" eb="37">
      <t>サイ</t>
    </rPh>
    <rPh sb="37" eb="39">
      <t>ハップ</t>
    </rPh>
    <rPh sb="39" eb="41">
      <t>カノウ</t>
    </rPh>
    <rPh sb="43" eb="45">
      <t>トウロク</t>
    </rPh>
    <rPh sb="55" eb="57">
      <t>ノウゼイ</t>
    </rPh>
    <rPh sb="57" eb="60">
      <t>ツウチショ</t>
    </rPh>
    <rPh sb="61" eb="62">
      <t>サイ</t>
    </rPh>
    <rPh sb="62" eb="64">
      <t>ハップ</t>
    </rPh>
    <rPh sb="64" eb="66">
      <t>ショリ</t>
    </rPh>
    <rPh sb="67" eb="68">
      <t>オコナ</t>
    </rPh>
    <rPh sb="75" eb="76">
      <t>サイ</t>
    </rPh>
    <rPh sb="76" eb="78">
      <t>ハップ</t>
    </rPh>
    <rPh sb="78" eb="80">
      <t>ケッカ</t>
    </rPh>
    <rPh sb="84" eb="86">
      <t>ノウゼイ</t>
    </rPh>
    <rPh sb="86" eb="89">
      <t>ツウチショ</t>
    </rPh>
    <rPh sb="90" eb="92">
      <t>インジ</t>
    </rPh>
    <rPh sb="92" eb="93">
      <t>ヨウ</t>
    </rPh>
    <rPh sb="97" eb="99">
      <t>サクセイ</t>
    </rPh>
    <rPh sb="116" eb="119">
      <t>サイハップ</t>
    </rPh>
    <rPh sb="119" eb="120">
      <t>ジ</t>
    </rPh>
    <rPh sb="121" eb="123">
      <t>ノウゼイ</t>
    </rPh>
    <rPh sb="123" eb="126">
      <t>ツウチショ</t>
    </rPh>
    <rPh sb="126" eb="128">
      <t>ハップ</t>
    </rPh>
    <rPh sb="128" eb="129">
      <t>ヒ</t>
    </rPh>
    <rPh sb="130" eb="133">
      <t>ノウキゲン</t>
    </rPh>
    <rPh sb="139" eb="140">
      <t>キ</t>
    </rPh>
    <rPh sb="143" eb="145">
      <t>ニンイ</t>
    </rPh>
    <rPh sb="146" eb="148">
      <t>ヒヅケ</t>
    </rPh>
    <rPh sb="149" eb="151">
      <t>セッテイ</t>
    </rPh>
    <phoneticPr fontId="1"/>
  </si>
  <si>
    <t>公示送達</t>
    <rPh sb="0" eb="2">
      <t>コウジ</t>
    </rPh>
    <rPh sb="2" eb="4">
      <t>ソウタツ</t>
    </rPh>
    <phoneticPr fontId="1"/>
  </si>
  <si>
    <t xml:space="preserve">公示送達処理を、任意のタイミングで実行できること。
処理は、「公示送達対象とされた車」「全ての返戻調査対象一覧」のいずれかを選択の上で実施できること。
</t>
    <rPh sb="0" eb="2">
      <t>コウジ</t>
    </rPh>
    <rPh sb="2" eb="4">
      <t>ソウタツ</t>
    </rPh>
    <rPh sb="4" eb="6">
      <t>ショリ</t>
    </rPh>
    <rPh sb="8" eb="10">
      <t>ニンイ</t>
    </rPh>
    <rPh sb="17" eb="19">
      <t>ジッコウ</t>
    </rPh>
    <rPh sb="27" eb="29">
      <t>ショリ</t>
    </rPh>
    <rPh sb="32" eb="34">
      <t>コウジ</t>
    </rPh>
    <rPh sb="34" eb="36">
      <t>ソウタツ</t>
    </rPh>
    <rPh sb="36" eb="38">
      <t>タイショウ</t>
    </rPh>
    <rPh sb="42" eb="43">
      <t>シャ</t>
    </rPh>
    <rPh sb="45" eb="46">
      <t>スベ</t>
    </rPh>
    <rPh sb="48" eb="50">
      <t>ヘンレイ</t>
    </rPh>
    <rPh sb="50" eb="52">
      <t>チョウサ</t>
    </rPh>
    <rPh sb="52" eb="54">
      <t>タイショウ</t>
    </rPh>
    <rPh sb="54" eb="56">
      <t>イチラン</t>
    </rPh>
    <rPh sb="63" eb="65">
      <t>センタク</t>
    </rPh>
    <rPh sb="66" eb="67">
      <t>ウエ</t>
    </rPh>
    <rPh sb="68" eb="70">
      <t>ジッシ</t>
    </rPh>
    <phoneticPr fontId="1"/>
  </si>
  <si>
    <t xml:space="preserve">公示送達処理の対象となった車は、あらかじめ決めた納税通知書発付日、納期限が設定されること。
公示送達に必要な書類は、任意のタイミングでダウンロードできること。（納税通知書を含む）
</t>
    <rPh sb="0" eb="2">
      <t>コウジ</t>
    </rPh>
    <rPh sb="2" eb="4">
      <t>ソウタツ</t>
    </rPh>
    <rPh sb="4" eb="6">
      <t>ショリ</t>
    </rPh>
    <rPh sb="7" eb="9">
      <t>タイショウ</t>
    </rPh>
    <rPh sb="13" eb="14">
      <t>シャ</t>
    </rPh>
    <rPh sb="21" eb="22">
      <t>キ</t>
    </rPh>
    <rPh sb="24" eb="26">
      <t>ノウゼイ</t>
    </rPh>
    <rPh sb="26" eb="29">
      <t>ツウチショ</t>
    </rPh>
    <rPh sb="29" eb="31">
      <t>ハップ</t>
    </rPh>
    <rPh sb="31" eb="32">
      <t>ヒ</t>
    </rPh>
    <rPh sb="33" eb="36">
      <t>ノウキゲン</t>
    </rPh>
    <rPh sb="37" eb="39">
      <t>セッテイ</t>
    </rPh>
    <rPh sb="47" eb="49">
      <t>コウジ</t>
    </rPh>
    <rPh sb="49" eb="51">
      <t>ソウタツ</t>
    </rPh>
    <rPh sb="52" eb="54">
      <t>ヒツヨウ</t>
    </rPh>
    <rPh sb="55" eb="57">
      <t>ショルイ</t>
    </rPh>
    <rPh sb="59" eb="61">
      <t>ニンイ</t>
    </rPh>
    <rPh sb="81" eb="83">
      <t>ノウゼイ</t>
    </rPh>
    <rPh sb="83" eb="86">
      <t>ツウチショ</t>
    </rPh>
    <rPh sb="87" eb="88">
      <t>フク</t>
    </rPh>
    <phoneticPr fontId="1"/>
  </si>
  <si>
    <t>処理回数について</t>
    <rPh sb="0" eb="2">
      <t>ショリ</t>
    </rPh>
    <rPh sb="2" eb="4">
      <t>カイスウ</t>
    </rPh>
    <phoneticPr fontId="1"/>
  </si>
  <si>
    <t xml:space="preserve">上記の「返戻登録から再発付」の処理について、年間に複数回、処理を行えること。
</t>
    <rPh sb="0" eb="2">
      <t>ジョウキ</t>
    </rPh>
    <rPh sb="4" eb="6">
      <t>ヘンレイ</t>
    </rPh>
    <rPh sb="6" eb="8">
      <t>トウロク</t>
    </rPh>
    <rPh sb="10" eb="11">
      <t>サイ</t>
    </rPh>
    <rPh sb="11" eb="13">
      <t>ハップ</t>
    </rPh>
    <rPh sb="15" eb="17">
      <t>ショリ</t>
    </rPh>
    <rPh sb="22" eb="24">
      <t>ネンカン</t>
    </rPh>
    <rPh sb="25" eb="28">
      <t>フクスウカイ</t>
    </rPh>
    <rPh sb="29" eb="31">
      <t>ショリ</t>
    </rPh>
    <rPh sb="32" eb="33">
      <t>オコナ</t>
    </rPh>
    <phoneticPr fontId="1"/>
  </si>
  <si>
    <t xml:space="preserve">随時課税・随時減額に関する機能（申告によらないもの）
</t>
    <phoneticPr fontId="1"/>
  </si>
  <si>
    <t>除帳機能</t>
    <rPh sb="0" eb="1">
      <t>ノゾ</t>
    </rPh>
    <rPh sb="1" eb="2">
      <t>チョウ</t>
    </rPh>
    <rPh sb="2" eb="4">
      <t>キノウ</t>
    </rPh>
    <phoneticPr fontId="1"/>
  </si>
  <si>
    <t>除帳管理</t>
    <rPh sb="0" eb="1">
      <t>ノゾ</t>
    </rPh>
    <rPh sb="1" eb="2">
      <t>チョウ</t>
    </rPh>
    <rPh sb="2" eb="4">
      <t>カンリ</t>
    </rPh>
    <phoneticPr fontId="1"/>
  </si>
  <si>
    <t xml:space="preserve">除帳機能を有すること。
※国土交通省への抹消登録が行われていない車両であっても一定の基準を満たした場合、除帳（＝課税台帳から車の情報を削除する）を行い、課税を行わないようにする機能を有すること
例）
・初度登録から年数が経過しており、車検が切れている。
・不正登録
・盗難
・相続人不明　等
</t>
    <rPh sb="0" eb="2">
      <t>ジョチョウ</t>
    </rPh>
    <rPh sb="2" eb="4">
      <t>キノウ</t>
    </rPh>
    <rPh sb="5" eb="6">
      <t>ユウ</t>
    </rPh>
    <rPh sb="53" eb="55">
      <t>ジョチョウ</t>
    </rPh>
    <rPh sb="57" eb="59">
      <t>カゼイ</t>
    </rPh>
    <rPh sb="59" eb="61">
      <t>ダイチョウ</t>
    </rPh>
    <rPh sb="63" eb="64">
      <t>クルマ</t>
    </rPh>
    <rPh sb="65" eb="67">
      <t>ジョウホウ</t>
    </rPh>
    <rPh sb="68" eb="70">
      <t>サクジョ</t>
    </rPh>
    <rPh sb="74" eb="75">
      <t>オコナ</t>
    </rPh>
    <rPh sb="89" eb="91">
      <t>キノウ</t>
    </rPh>
    <rPh sb="92" eb="93">
      <t>ユウ</t>
    </rPh>
    <phoneticPr fontId="1"/>
  </si>
  <si>
    <t xml:space="preserve">除帳は登録番号単位で行えること。
登録時には、適用始期、除帳理由、適用の基準年月日が登録できること。
除帳理由についてはプルダウンで選択するなど、理由が一意に選択できること。
適用始期は過年でも入力することができ、過年度分から現年分にかけての除帳が行えること。
除帳は各事務所担当が入力できること。
</t>
    <rPh sb="0" eb="2">
      <t>ジョチョウ</t>
    </rPh>
    <rPh sb="3" eb="5">
      <t>トウロク</t>
    </rPh>
    <rPh sb="5" eb="7">
      <t>バンゴウ</t>
    </rPh>
    <rPh sb="7" eb="9">
      <t>タンイ</t>
    </rPh>
    <rPh sb="10" eb="11">
      <t>オコナ</t>
    </rPh>
    <rPh sb="18" eb="20">
      <t>トウロク</t>
    </rPh>
    <rPh sb="20" eb="21">
      <t>ジ</t>
    </rPh>
    <rPh sb="24" eb="26">
      <t>テキヨウ</t>
    </rPh>
    <rPh sb="26" eb="28">
      <t>シキ</t>
    </rPh>
    <rPh sb="29" eb="31">
      <t>ジョチョウ</t>
    </rPh>
    <rPh sb="31" eb="33">
      <t>リユウ</t>
    </rPh>
    <rPh sb="34" eb="36">
      <t>テキヨウ</t>
    </rPh>
    <rPh sb="37" eb="39">
      <t>キジュン</t>
    </rPh>
    <rPh sb="39" eb="42">
      <t>ネンガッピ</t>
    </rPh>
    <rPh sb="43" eb="45">
      <t>トウロク</t>
    </rPh>
    <rPh sb="52" eb="54">
      <t>ジョチョウ</t>
    </rPh>
    <rPh sb="54" eb="56">
      <t>リユウ</t>
    </rPh>
    <rPh sb="67" eb="69">
      <t>センタク</t>
    </rPh>
    <rPh sb="74" eb="76">
      <t>リユウ</t>
    </rPh>
    <rPh sb="77" eb="79">
      <t>イチイ</t>
    </rPh>
    <rPh sb="80" eb="82">
      <t>センタク</t>
    </rPh>
    <rPh sb="90" eb="92">
      <t>テキヨウ</t>
    </rPh>
    <rPh sb="92" eb="94">
      <t>シキ</t>
    </rPh>
    <rPh sb="134" eb="136">
      <t>ジョチョウ</t>
    </rPh>
    <rPh sb="137" eb="138">
      <t>カク</t>
    </rPh>
    <rPh sb="138" eb="141">
      <t>ジムショ</t>
    </rPh>
    <rPh sb="141" eb="143">
      <t>タントウ</t>
    </rPh>
    <rPh sb="144" eb="146">
      <t>ニュウリョク</t>
    </rPh>
    <phoneticPr fontId="1"/>
  </si>
  <si>
    <t>予定処理</t>
    <rPh sb="0" eb="2">
      <t>ヨテイ</t>
    </rPh>
    <rPh sb="2" eb="4">
      <t>ショリ</t>
    </rPh>
    <phoneticPr fontId="1"/>
  </si>
  <si>
    <t xml:space="preserve">あらかじめ予定されたスケジュールに基づき、除帳処理の予定処理（前処理）を行えること。
予定処理により仮で作成された除帳データに対して、承認・不承認の登録を行える機能を有すること。
</t>
    <rPh sb="5" eb="7">
      <t>ヨテイ</t>
    </rPh>
    <rPh sb="17" eb="18">
      <t>モト</t>
    </rPh>
    <rPh sb="21" eb="23">
      <t>ジョチョウ</t>
    </rPh>
    <rPh sb="23" eb="25">
      <t>ショリ</t>
    </rPh>
    <rPh sb="26" eb="28">
      <t>ヨテイ</t>
    </rPh>
    <rPh sb="28" eb="30">
      <t>ショリ</t>
    </rPh>
    <rPh sb="31" eb="34">
      <t>マエショリ</t>
    </rPh>
    <rPh sb="36" eb="37">
      <t>オコナ</t>
    </rPh>
    <rPh sb="44" eb="46">
      <t>ヨテイ</t>
    </rPh>
    <rPh sb="46" eb="48">
      <t>ショリ</t>
    </rPh>
    <rPh sb="51" eb="52">
      <t>カリ</t>
    </rPh>
    <rPh sb="53" eb="55">
      <t>サクセイ</t>
    </rPh>
    <rPh sb="58" eb="60">
      <t>ジョチョウ</t>
    </rPh>
    <rPh sb="64" eb="65">
      <t>タイ</t>
    </rPh>
    <rPh sb="68" eb="70">
      <t>ショウニン</t>
    </rPh>
    <rPh sb="71" eb="74">
      <t>フショウニン</t>
    </rPh>
    <rPh sb="75" eb="77">
      <t>トウロク</t>
    </rPh>
    <rPh sb="78" eb="79">
      <t>オコナ</t>
    </rPh>
    <rPh sb="81" eb="83">
      <t>キノウ</t>
    </rPh>
    <rPh sb="84" eb="85">
      <t>ユウ</t>
    </rPh>
    <phoneticPr fontId="1"/>
  </si>
  <si>
    <t>確定処理</t>
    <rPh sb="0" eb="2">
      <t>カクテイ</t>
    </rPh>
    <rPh sb="2" eb="4">
      <t>ショリ</t>
    </rPh>
    <phoneticPr fontId="1"/>
  </si>
  <si>
    <t xml:space="preserve">あらかじめ予定されたスケジュールに基づき、除帳処理の確定処理を行えること。
承認で登録された除帳データについて、除帳確定となること。
</t>
    <rPh sb="5" eb="7">
      <t>ヨテイ</t>
    </rPh>
    <rPh sb="17" eb="18">
      <t>モト</t>
    </rPh>
    <rPh sb="21" eb="23">
      <t>ジョチョウ</t>
    </rPh>
    <rPh sb="23" eb="25">
      <t>ショリ</t>
    </rPh>
    <rPh sb="26" eb="28">
      <t>カクテイ</t>
    </rPh>
    <rPh sb="28" eb="30">
      <t>ショリ</t>
    </rPh>
    <rPh sb="31" eb="32">
      <t>オコナ</t>
    </rPh>
    <rPh sb="39" eb="41">
      <t>ショウニン</t>
    </rPh>
    <rPh sb="42" eb="44">
      <t>トウロク</t>
    </rPh>
    <rPh sb="47" eb="49">
      <t>ジョチョウ</t>
    </rPh>
    <rPh sb="57" eb="59">
      <t>ジョチョウ</t>
    </rPh>
    <rPh sb="59" eb="61">
      <t>カクテイ</t>
    </rPh>
    <phoneticPr fontId="1"/>
  </si>
  <si>
    <t>除帳復活機能</t>
    <rPh sb="0" eb="2">
      <t>ジョチョウ</t>
    </rPh>
    <rPh sb="2" eb="4">
      <t>フッカツ</t>
    </rPh>
    <rPh sb="4" eb="6">
      <t>キノウ</t>
    </rPh>
    <phoneticPr fontId="1"/>
  </si>
  <si>
    <t>復活登録</t>
    <rPh sb="0" eb="2">
      <t>フッカツ</t>
    </rPh>
    <rPh sb="2" eb="4">
      <t>トウロク</t>
    </rPh>
    <phoneticPr fontId="1"/>
  </si>
  <si>
    <t xml:space="preserve">除帳確定となった自動車情報について、オンラインから、除帳復活の登録が行えること。
除帳復活の基準日を入力することができ、入力日に応じた課税を発生させることができること。
</t>
    <rPh sb="0" eb="2">
      <t>ジョチョウ</t>
    </rPh>
    <rPh sb="2" eb="4">
      <t>カクテイ</t>
    </rPh>
    <rPh sb="8" eb="11">
      <t>ジドウシャ</t>
    </rPh>
    <rPh sb="11" eb="13">
      <t>ジョウホウ</t>
    </rPh>
    <rPh sb="26" eb="28">
      <t>ジョチョウ</t>
    </rPh>
    <rPh sb="28" eb="30">
      <t>フッカツ</t>
    </rPh>
    <rPh sb="31" eb="33">
      <t>トウロク</t>
    </rPh>
    <rPh sb="34" eb="35">
      <t>オコナ</t>
    </rPh>
    <rPh sb="42" eb="44">
      <t>ジョチョウ</t>
    </rPh>
    <rPh sb="44" eb="46">
      <t>フッカツ</t>
    </rPh>
    <rPh sb="47" eb="50">
      <t>キジュンビ</t>
    </rPh>
    <rPh sb="51" eb="53">
      <t>ニュウリョク</t>
    </rPh>
    <rPh sb="61" eb="63">
      <t>ニュウリョク</t>
    </rPh>
    <rPh sb="63" eb="64">
      <t>ヒ</t>
    </rPh>
    <rPh sb="65" eb="66">
      <t>オウ</t>
    </rPh>
    <rPh sb="68" eb="70">
      <t>カゼイ</t>
    </rPh>
    <rPh sb="71" eb="73">
      <t>ハッセイ</t>
    </rPh>
    <phoneticPr fontId="1"/>
  </si>
  <si>
    <t xml:space="preserve">申告によらない随時課税データの登録が行えること。
随時課税の理由（課税漏れ、非課税車からの移転、減免取り消し、除帳復活、取り消し再課税、など）は、プルダウンで選択し登録できること。
必要に応じて、本来年税率、課税開始月、課税月数、162条減免上限額等の情報を入力できること。
</t>
    <phoneticPr fontId="1"/>
  </si>
  <si>
    <t>仮課税データ照会</t>
    <rPh sb="0" eb="1">
      <t>カリ</t>
    </rPh>
    <rPh sb="1" eb="3">
      <t>カゼイ</t>
    </rPh>
    <rPh sb="6" eb="8">
      <t>ショウカイ</t>
    </rPh>
    <phoneticPr fontId="1"/>
  </si>
  <si>
    <t xml:space="preserve">登録後の随時課税データは増額の仮課税データとして取り扱われ、一覧表示する機能を有すること。
一覧表示画面から、仮課税データの内容確認や、入力されている随時課税データの修正等が可能であること。
仮課税データは随時課税処理が実施されると削除されること。
</t>
    <rPh sb="36" eb="38">
      <t>キノウ</t>
    </rPh>
    <rPh sb="39" eb="40">
      <t>ユウ</t>
    </rPh>
    <rPh sb="47" eb="49">
      <t>イチラン</t>
    </rPh>
    <rPh sb="49" eb="51">
      <t>ヒョウジ</t>
    </rPh>
    <rPh sb="51" eb="53">
      <t>ガメン</t>
    </rPh>
    <rPh sb="56" eb="57">
      <t>カリ</t>
    </rPh>
    <rPh sb="57" eb="59">
      <t>カゼイ</t>
    </rPh>
    <rPh sb="63" eb="65">
      <t>ナイヨウ</t>
    </rPh>
    <rPh sb="65" eb="67">
      <t>カクニン</t>
    </rPh>
    <phoneticPr fontId="1"/>
  </si>
  <si>
    <t xml:space="preserve">事務所担当の任意のタイミングで、登録された任意の随時課税データに対してオンラインで調定処理を行うことができること。
オンライン調定後は、調定回議書、調定内訳書、税額変更通知書、通知書等が出力されること。また、未納である場合、納付書が出力されること。
</t>
    <rPh sb="0" eb="3">
      <t>ジムショ</t>
    </rPh>
    <rPh sb="3" eb="5">
      <t>タントウ</t>
    </rPh>
    <rPh sb="6" eb="8">
      <t>ニンイ</t>
    </rPh>
    <rPh sb="16" eb="18">
      <t>トウロク</t>
    </rPh>
    <rPh sb="21" eb="23">
      <t>ニンイ</t>
    </rPh>
    <rPh sb="24" eb="26">
      <t>ズイジ</t>
    </rPh>
    <rPh sb="26" eb="28">
      <t>カゼイ</t>
    </rPh>
    <rPh sb="32" eb="33">
      <t>タイ</t>
    </rPh>
    <rPh sb="41" eb="43">
      <t>チョウテイ</t>
    </rPh>
    <rPh sb="43" eb="45">
      <t>ショリ</t>
    </rPh>
    <rPh sb="46" eb="47">
      <t>オコナ</t>
    </rPh>
    <rPh sb="64" eb="66">
      <t>チョウテイ</t>
    </rPh>
    <rPh sb="66" eb="67">
      <t>ゴ</t>
    </rPh>
    <rPh sb="69" eb="71">
      <t>チョウテイ</t>
    </rPh>
    <rPh sb="71" eb="74">
      <t>カイギショ</t>
    </rPh>
    <rPh sb="75" eb="77">
      <t>チョウテイ</t>
    </rPh>
    <rPh sb="77" eb="80">
      <t>ウチワケショ</t>
    </rPh>
    <rPh sb="81" eb="83">
      <t>ゼイガク</t>
    </rPh>
    <rPh sb="83" eb="85">
      <t>ヘンコウ</t>
    </rPh>
    <rPh sb="85" eb="88">
      <t>ツウチショ</t>
    </rPh>
    <rPh sb="89" eb="92">
      <t>ツウチショ</t>
    </rPh>
    <rPh sb="92" eb="93">
      <t>トウ</t>
    </rPh>
    <rPh sb="94" eb="96">
      <t>シュツリョク</t>
    </rPh>
    <rPh sb="105" eb="107">
      <t>ミノウ</t>
    </rPh>
    <rPh sb="110" eb="112">
      <t>バアイ</t>
    </rPh>
    <rPh sb="113" eb="116">
      <t>ノウフショ</t>
    </rPh>
    <rPh sb="117" eb="119">
      <t>シュツリョク</t>
    </rPh>
    <phoneticPr fontId="1"/>
  </si>
  <si>
    <t xml:space="preserve">あらかじめ予定されたスケジュールに基づき、月次で増額調定を行う機能を有すること。
処理後に、調定回議書、調定内訳書、税額変更通知書、通知書等が出力できること。
また、調定結果で未納が発生する場合、納付書付きの通知書が作成されること。
あらかじめ窓口等で納付した場合は、納付書及び納税通知書の作成は行われないこと。
</t>
    <rPh sb="5" eb="7">
      <t>ヨテイ</t>
    </rPh>
    <rPh sb="17" eb="18">
      <t>モト</t>
    </rPh>
    <rPh sb="21" eb="23">
      <t>ゲツジ</t>
    </rPh>
    <rPh sb="24" eb="26">
      <t>ゾウガク</t>
    </rPh>
    <rPh sb="26" eb="28">
      <t>チョウテイ</t>
    </rPh>
    <rPh sb="29" eb="30">
      <t>オコナ</t>
    </rPh>
    <rPh sb="31" eb="33">
      <t>キノウ</t>
    </rPh>
    <rPh sb="34" eb="35">
      <t>ユウ</t>
    </rPh>
    <rPh sb="42" eb="44">
      <t>ショリ</t>
    </rPh>
    <rPh sb="44" eb="45">
      <t>アト</t>
    </rPh>
    <rPh sb="47" eb="49">
      <t>チョウテイ</t>
    </rPh>
    <rPh sb="49" eb="52">
      <t>カイギショ</t>
    </rPh>
    <rPh sb="53" eb="55">
      <t>チョウテイ</t>
    </rPh>
    <rPh sb="55" eb="58">
      <t>ウチワケショ</t>
    </rPh>
    <rPh sb="59" eb="61">
      <t>ゼイガク</t>
    </rPh>
    <rPh sb="61" eb="63">
      <t>ヘンコウ</t>
    </rPh>
    <rPh sb="63" eb="66">
      <t>ツウチショ</t>
    </rPh>
    <rPh sb="67" eb="70">
      <t>ツウチショ</t>
    </rPh>
    <rPh sb="70" eb="71">
      <t>ナド</t>
    </rPh>
    <rPh sb="72" eb="74">
      <t>シュツリョク</t>
    </rPh>
    <rPh sb="84" eb="86">
      <t>チョウテイ</t>
    </rPh>
    <rPh sb="86" eb="88">
      <t>ケッカ</t>
    </rPh>
    <rPh sb="89" eb="91">
      <t>ミノウ</t>
    </rPh>
    <rPh sb="92" eb="94">
      <t>ハッセイ</t>
    </rPh>
    <rPh sb="96" eb="98">
      <t>バアイ</t>
    </rPh>
    <rPh sb="99" eb="102">
      <t>ノウフショ</t>
    </rPh>
    <rPh sb="102" eb="103">
      <t>ツ</t>
    </rPh>
    <rPh sb="105" eb="108">
      <t>ツウチショ</t>
    </rPh>
    <rPh sb="109" eb="111">
      <t>サクセイ</t>
    </rPh>
    <rPh sb="124" eb="126">
      <t>マドグチ</t>
    </rPh>
    <rPh sb="126" eb="127">
      <t>トウ</t>
    </rPh>
    <rPh sb="128" eb="130">
      <t>ノウフ</t>
    </rPh>
    <rPh sb="132" eb="134">
      <t>バアイ</t>
    </rPh>
    <rPh sb="136" eb="139">
      <t>ノウフショ</t>
    </rPh>
    <rPh sb="139" eb="140">
      <t>オヨ</t>
    </rPh>
    <rPh sb="141" eb="143">
      <t>ノウゼイ</t>
    </rPh>
    <rPh sb="143" eb="146">
      <t>ツウチショ</t>
    </rPh>
    <rPh sb="147" eb="149">
      <t>サクセイ</t>
    </rPh>
    <rPh sb="150" eb="151">
      <t>オコナ</t>
    </rPh>
    <phoneticPr fontId="1"/>
  </si>
  <si>
    <t xml:space="preserve">分配情報から取り込まれた廃車情報を元に、随時減額の情報が自動で登録されること。
</t>
    <rPh sb="0" eb="2">
      <t>ブンパイ</t>
    </rPh>
    <rPh sb="2" eb="4">
      <t>ジョウホウ</t>
    </rPh>
    <rPh sb="6" eb="7">
      <t>ト</t>
    </rPh>
    <rPh sb="8" eb="9">
      <t>コ</t>
    </rPh>
    <rPh sb="12" eb="14">
      <t>ハイシャ</t>
    </rPh>
    <rPh sb="14" eb="16">
      <t>ジョウホウ</t>
    </rPh>
    <rPh sb="17" eb="18">
      <t>モト</t>
    </rPh>
    <rPh sb="20" eb="22">
      <t>ズイジ</t>
    </rPh>
    <rPh sb="22" eb="24">
      <t>ゲンガク</t>
    </rPh>
    <rPh sb="25" eb="27">
      <t>ジョウホウ</t>
    </rPh>
    <rPh sb="28" eb="30">
      <t>ジドウ</t>
    </rPh>
    <rPh sb="31" eb="33">
      <t>トウロク</t>
    </rPh>
    <phoneticPr fontId="1"/>
  </si>
  <si>
    <t xml:space="preserve">除帳確定となった車について、減額の情報が自動で登録されること。
</t>
    <rPh sb="0" eb="2">
      <t>ジョチョウ</t>
    </rPh>
    <rPh sb="2" eb="4">
      <t>カクテイ</t>
    </rPh>
    <rPh sb="8" eb="9">
      <t>シャ</t>
    </rPh>
    <rPh sb="14" eb="16">
      <t>ゲンガク</t>
    </rPh>
    <rPh sb="17" eb="19">
      <t>ジョウホウ</t>
    </rPh>
    <rPh sb="20" eb="22">
      <t>ジドウ</t>
    </rPh>
    <rPh sb="23" eb="25">
      <t>トウロク</t>
    </rPh>
    <phoneticPr fontId="1"/>
  </si>
  <si>
    <t xml:space="preserve">その他の減額理由を入れた上で、減額の情報がオンラインで作成・登録できること。
</t>
    <rPh sb="2" eb="3">
      <t>タ</t>
    </rPh>
    <rPh sb="4" eb="6">
      <t>ゲンガク</t>
    </rPh>
    <rPh sb="6" eb="8">
      <t>リユウ</t>
    </rPh>
    <rPh sb="9" eb="10">
      <t>イ</t>
    </rPh>
    <rPh sb="12" eb="13">
      <t>ウエ</t>
    </rPh>
    <rPh sb="15" eb="17">
      <t>ゲンガク</t>
    </rPh>
    <rPh sb="18" eb="20">
      <t>ジョウホウ</t>
    </rPh>
    <rPh sb="27" eb="29">
      <t>サクセイ</t>
    </rPh>
    <rPh sb="30" eb="32">
      <t>トウロク</t>
    </rPh>
    <phoneticPr fontId="1"/>
  </si>
  <si>
    <t xml:space="preserve">任意のタイミングで、減額の情報として登録されているものを選択し、減額調定できる機能を有すること。
調定後、調定回議書、内訳書、通知書のほか、税額変更通知書が作成・出力できること。
</t>
    <rPh sb="0" eb="2">
      <t>ニンイ</t>
    </rPh>
    <rPh sb="10" eb="12">
      <t>ゲンガク</t>
    </rPh>
    <rPh sb="13" eb="15">
      <t>ジョウホウ</t>
    </rPh>
    <rPh sb="18" eb="20">
      <t>トウロク</t>
    </rPh>
    <rPh sb="28" eb="30">
      <t>センタク</t>
    </rPh>
    <rPh sb="32" eb="34">
      <t>ゲンガク</t>
    </rPh>
    <rPh sb="34" eb="36">
      <t>チョウテイ</t>
    </rPh>
    <rPh sb="39" eb="41">
      <t>キノウ</t>
    </rPh>
    <rPh sb="42" eb="43">
      <t>ユウ</t>
    </rPh>
    <rPh sb="50" eb="52">
      <t>チョウテイ</t>
    </rPh>
    <rPh sb="52" eb="53">
      <t>アト</t>
    </rPh>
    <rPh sb="54" eb="56">
      <t>チョウテイ</t>
    </rPh>
    <rPh sb="56" eb="59">
      <t>カイギショ</t>
    </rPh>
    <rPh sb="60" eb="63">
      <t>ウチワケショ</t>
    </rPh>
    <rPh sb="64" eb="67">
      <t>ツウチショ</t>
    </rPh>
    <rPh sb="71" eb="73">
      <t>ゼイガク</t>
    </rPh>
    <rPh sb="73" eb="75">
      <t>ヘンコウ</t>
    </rPh>
    <rPh sb="75" eb="78">
      <t>ツウチショ</t>
    </rPh>
    <rPh sb="79" eb="81">
      <t>サクセイ</t>
    </rPh>
    <rPh sb="82" eb="84">
      <t>シュツリョク</t>
    </rPh>
    <phoneticPr fontId="1"/>
  </si>
  <si>
    <t xml:space="preserve">あらかじめ予定されたスケジュールに基づき、月次で減額調定を行う機能を有すること。
調定対象は、処理時点で登録されている減額の情報全てを対象とすること。
調定後、調定回議書、内訳書、通知書のほか、税額変更通知書が作成・出力できること。
</t>
    <rPh sb="5" eb="7">
      <t>ヨテイ</t>
    </rPh>
    <rPh sb="17" eb="18">
      <t>モト</t>
    </rPh>
    <rPh sb="21" eb="23">
      <t>ゲツジ</t>
    </rPh>
    <rPh sb="24" eb="26">
      <t>ゲンガク</t>
    </rPh>
    <rPh sb="26" eb="28">
      <t>チョウテイ</t>
    </rPh>
    <rPh sb="29" eb="30">
      <t>オコナ</t>
    </rPh>
    <rPh sb="31" eb="33">
      <t>キノウ</t>
    </rPh>
    <rPh sb="34" eb="35">
      <t>ユウ</t>
    </rPh>
    <rPh sb="42" eb="44">
      <t>チョウテイ</t>
    </rPh>
    <rPh sb="44" eb="46">
      <t>タイショウ</t>
    </rPh>
    <rPh sb="48" eb="50">
      <t>ショリ</t>
    </rPh>
    <rPh sb="50" eb="52">
      <t>ジテン</t>
    </rPh>
    <rPh sb="53" eb="55">
      <t>トウロク</t>
    </rPh>
    <rPh sb="60" eb="62">
      <t>ゲンガク</t>
    </rPh>
    <rPh sb="63" eb="65">
      <t>ジョウホウ</t>
    </rPh>
    <rPh sb="65" eb="66">
      <t>スベ</t>
    </rPh>
    <rPh sb="68" eb="70">
      <t>タイショウ</t>
    </rPh>
    <phoneticPr fontId="1"/>
  </si>
  <si>
    <t>住居表示変更</t>
    <rPh sb="0" eb="2">
      <t>ジュウキョ</t>
    </rPh>
    <rPh sb="2" eb="4">
      <t>ヒョウジ</t>
    </rPh>
    <rPh sb="4" eb="6">
      <t>ヘンコウ</t>
    </rPh>
    <phoneticPr fontId="1"/>
  </si>
  <si>
    <t xml:space="preserve">区画整理等により、一定の地域内のほとんどの住所が変更される場合等を想定した、納税者の住所情報を変更する機能を有すること。
</t>
    <rPh sb="0" eb="2">
      <t>クカク</t>
    </rPh>
    <rPh sb="2" eb="4">
      <t>セイリ</t>
    </rPh>
    <rPh sb="4" eb="5">
      <t>トウ</t>
    </rPh>
    <rPh sb="9" eb="11">
      <t>イッテイ</t>
    </rPh>
    <rPh sb="12" eb="15">
      <t>チイキナイ</t>
    </rPh>
    <rPh sb="21" eb="23">
      <t>ジュウショ</t>
    </rPh>
    <rPh sb="24" eb="26">
      <t>ヘンコウ</t>
    </rPh>
    <rPh sb="29" eb="31">
      <t>バアイ</t>
    </rPh>
    <rPh sb="31" eb="32">
      <t>ナド</t>
    </rPh>
    <rPh sb="33" eb="35">
      <t>ソウテイ</t>
    </rPh>
    <rPh sb="38" eb="41">
      <t>ノウゼイシャ</t>
    </rPh>
    <rPh sb="42" eb="44">
      <t>ジュウショ</t>
    </rPh>
    <rPh sb="44" eb="46">
      <t>ジョウホウ</t>
    </rPh>
    <rPh sb="47" eb="49">
      <t>ヘンコウ</t>
    </rPh>
    <rPh sb="51" eb="53">
      <t>キノウ</t>
    </rPh>
    <rPh sb="54" eb="55">
      <t>ユウ</t>
    </rPh>
    <phoneticPr fontId="1"/>
  </si>
  <si>
    <t>要求仕様一覧　【ゴルフ場利用税】</t>
    <rPh sb="0" eb="2">
      <t>ヨウキュウ</t>
    </rPh>
    <rPh sb="2" eb="4">
      <t>シヨウ</t>
    </rPh>
    <rPh sb="4" eb="6">
      <t>イチラン</t>
    </rPh>
    <rPh sb="11" eb="12">
      <t>ジョウ</t>
    </rPh>
    <rPh sb="12" eb="14">
      <t>リヨウ</t>
    </rPh>
    <rPh sb="14" eb="15">
      <t>ゼイ</t>
    </rPh>
    <phoneticPr fontId="1"/>
  </si>
  <si>
    <t>ゴルフ場利用税マスタ管理</t>
    <rPh sb="3" eb="4">
      <t>ジョウ</t>
    </rPh>
    <rPh sb="4" eb="6">
      <t>リヨウ</t>
    </rPh>
    <rPh sb="6" eb="7">
      <t>ゼイ</t>
    </rPh>
    <rPh sb="10" eb="12">
      <t>カンリ</t>
    </rPh>
    <phoneticPr fontId="1"/>
  </si>
  <si>
    <t xml:space="preserve">納税者からの申請内容をもとに、特別徴収義務者情報（連帯納税義務者も含む）をオンラインで入力できること。
保持する情報は以下のとおり。
【特徴者情報】
管轄事務所、特別徴収義務者氏名、特別徴収義務者住所、特別徴収義務者電話番号、法人代表者氏名、担当者氏名、受付年月日
</t>
    <phoneticPr fontId="1"/>
  </si>
  <si>
    <t>ゴルフ場情報</t>
    <rPh sb="3" eb="4">
      <t>バ</t>
    </rPh>
    <rPh sb="4" eb="6">
      <t>ジョウホウ</t>
    </rPh>
    <phoneticPr fontId="1"/>
  </si>
  <si>
    <t xml:space="preserve">特別徴収義務者からの申請書に基づき、ゴルフ場の施設情報をオンラインで入力できること。
保持する情報は以下のとおり。
【基本情報】
包括・個別指定、公営・民営区分、ゴルフ場名称、ゴルフ場所在地、ゴルフ場電話番号、ホール数、ホールの平均距離、面積、等級・税率（特別徴収税率、按分後の税率）（履歴を含む）、非会員の平日の利用料金、経営開始日、廃止情報（年月日、事由）、複数県・市町村にまたがる場合の按分率
【口座情報】
還付用口座（金融機関名、金融機関コード、支店名、支店コード、種目、口座番号、口座名義人）、事務整理報償費の支払い方法
【その他付随情報】
管轄事務所、休業情報（開始日、終了日）、表彰情報（知事、所長）、共同事業者情報、受任者有無、マスタ更新日
</t>
    <rPh sb="43" eb="45">
      <t>ホジ</t>
    </rPh>
    <rPh sb="47" eb="49">
      <t>ジョウホウ</t>
    </rPh>
    <rPh sb="50" eb="52">
      <t>イカ</t>
    </rPh>
    <rPh sb="60" eb="62">
      <t>キホン</t>
    </rPh>
    <rPh sb="62" eb="64">
      <t>ジョウホウ</t>
    </rPh>
    <rPh sb="92" eb="93">
      <t>ジョウ</t>
    </rPh>
    <rPh sb="93" eb="96">
      <t>ショザイチ</t>
    </rPh>
    <rPh sb="100" eb="101">
      <t>ジョウ</t>
    </rPh>
    <rPh sb="101" eb="103">
      <t>デンワ</t>
    </rPh>
    <rPh sb="103" eb="105">
      <t>バンゴウ</t>
    </rPh>
    <rPh sb="109" eb="110">
      <t>スウ</t>
    </rPh>
    <rPh sb="115" eb="117">
      <t>ヘイキン</t>
    </rPh>
    <rPh sb="117" eb="119">
      <t>キョリ</t>
    </rPh>
    <rPh sb="120" eb="122">
      <t>メンセキ</t>
    </rPh>
    <rPh sb="123" eb="125">
      <t>トウキュウ</t>
    </rPh>
    <rPh sb="126" eb="128">
      <t>ゼイリツ</t>
    </rPh>
    <rPh sb="144" eb="146">
      <t>リレキ</t>
    </rPh>
    <rPh sb="147" eb="148">
      <t>フク</t>
    </rPh>
    <rPh sb="151" eb="154">
      <t>ヒカイイン</t>
    </rPh>
    <rPh sb="155" eb="157">
      <t>ヘイジツ</t>
    </rPh>
    <rPh sb="158" eb="160">
      <t>リヨウ</t>
    </rPh>
    <rPh sb="160" eb="162">
      <t>リョウキン</t>
    </rPh>
    <rPh sb="182" eb="184">
      <t>フクスウ</t>
    </rPh>
    <rPh sb="184" eb="185">
      <t>ケン</t>
    </rPh>
    <rPh sb="186" eb="189">
      <t>シチョウソン</t>
    </rPh>
    <rPh sb="194" eb="196">
      <t>バアイ</t>
    </rPh>
    <rPh sb="197" eb="200">
      <t>アンブンリツ</t>
    </rPh>
    <rPh sb="203" eb="205">
      <t>コウザ</t>
    </rPh>
    <rPh sb="205" eb="207">
      <t>ジョウホウ</t>
    </rPh>
    <rPh sb="209" eb="211">
      <t>カンプ</t>
    </rPh>
    <rPh sb="211" eb="212">
      <t>ヨウ</t>
    </rPh>
    <rPh sb="212" eb="214">
      <t>コウザ</t>
    </rPh>
    <rPh sb="215" eb="219">
      <t>キンユウキカン</t>
    </rPh>
    <rPh sb="219" eb="220">
      <t>ナ</t>
    </rPh>
    <rPh sb="221" eb="225">
      <t>キンユウキカン</t>
    </rPh>
    <rPh sb="229" eb="231">
      <t>シテン</t>
    </rPh>
    <rPh sb="231" eb="232">
      <t>ナ</t>
    </rPh>
    <rPh sb="233" eb="235">
      <t>シテン</t>
    </rPh>
    <rPh sb="239" eb="241">
      <t>シュモク</t>
    </rPh>
    <rPh sb="242" eb="244">
      <t>コウザ</t>
    </rPh>
    <rPh sb="244" eb="246">
      <t>バンゴウ</t>
    </rPh>
    <rPh sb="247" eb="249">
      <t>コウザ</t>
    </rPh>
    <rPh sb="249" eb="252">
      <t>メイギニン</t>
    </rPh>
    <rPh sb="254" eb="258">
      <t>ジムセイリ</t>
    </rPh>
    <rPh sb="258" eb="261">
      <t>ホウショウヒ</t>
    </rPh>
    <rPh sb="262" eb="264">
      <t>シハラ</t>
    </rPh>
    <rPh sb="265" eb="267">
      <t>ホウホウ</t>
    </rPh>
    <rPh sb="272" eb="273">
      <t>タ</t>
    </rPh>
    <rPh sb="273" eb="275">
      <t>フズイ</t>
    </rPh>
    <rPh sb="275" eb="277">
      <t>ジョウホウ</t>
    </rPh>
    <rPh sb="279" eb="281">
      <t>カンカツ</t>
    </rPh>
    <rPh sb="281" eb="284">
      <t>ジムショ</t>
    </rPh>
    <rPh sb="285" eb="287">
      <t>キュウギョウ</t>
    </rPh>
    <rPh sb="287" eb="289">
      <t>ジョウホウ</t>
    </rPh>
    <rPh sb="290" eb="292">
      <t>カイシ</t>
    </rPh>
    <rPh sb="292" eb="293">
      <t>ヒ</t>
    </rPh>
    <rPh sb="294" eb="296">
      <t>シュウリョウ</t>
    </rPh>
    <rPh sb="296" eb="297">
      <t>ヒ</t>
    </rPh>
    <rPh sb="299" eb="301">
      <t>ヒョウショウ</t>
    </rPh>
    <rPh sb="301" eb="303">
      <t>ジョウホウ</t>
    </rPh>
    <rPh sb="304" eb="306">
      <t>チジ</t>
    </rPh>
    <rPh sb="307" eb="309">
      <t>ショチョウ</t>
    </rPh>
    <rPh sb="311" eb="313">
      <t>キョウドウ</t>
    </rPh>
    <rPh sb="313" eb="316">
      <t>ジギョウシャ</t>
    </rPh>
    <rPh sb="316" eb="318">
      <t>ジョウホウ</t>
    </rPh>
    <rPh sb="319" eb="322">
      <t>ジュニンシャ</t>
    </rPh>
    <rPh sb="322" eb="324">
      <t>ウム</t>
    </rPh>
    <phoneticPr fontId="1"/>
  </si>
  <si>
    <t xml:space="preserve">マスタ新規登録時に、県が管理するゴルフ場番号を付番すること。
付番のルールは任意とした上でシステムで自動付番とするが、ゴルフ場番号は管轄事務所がわかる番号とすること。
既存マスタと同じ特徴者情報やゴルフ場情報が入力された場合でも、新規登録が行えること。
</t>
    <rPh sb="3" eb="5">
      <t>シンキ</t>
    </rPh>
    <rPh sb="5" eb="7">
      <t>トウロク</t>
    </rPh>
    <rPh sb="7" eb="8">
      <t>ジ</t>
    </rPh>
    <rPh sb="10" eb="11">
      <t>ケン</t>
    </rPh>
    <rPh sb="12" eb="14">
      <t>カンリ</t>
    </rPh>
    <rPh sb="19" eb="20">
      <t>ジョウ</t>
    </rPh>
    <rPh sb="20" eb="22">
      <t>バンゴウ</t>
    </rPh>
    <rPh sb="23" eb="24">
      <t>フ</t>
    </rPh>
    <rPh sb="24" eb="25">
      <t>バン</t>
    </rPh>
    <rPh sb="31" eb="32">
      <t>ツ</t>
    </rPh>
    <rPh sb="32" eb="33">
      <t>バン</t>
    </rPh>
    <rPh sb="38" eb="40">
      <t>ニンイ</t>
    </rPh>
    <rPh sb="43" eb="44">
      <t>ウエ</t>
    </rPh>
    <rPh sb="50" eb="52">
      <t>ジドウ</t>
    </rPh>
    <rPh sb="52" eb="53">
      <t>ツ</t>
    </rPh>
    <rPh sb="53" eb="54">
      <t>バン</t>
    </rPh>
    <rPh sb="62" eb="63">
      <t>ジョウ</t>
    </rPh>
    <rPh sb="63" eb="65">
      <t>バンゴウ</t>
    </rPh>
    <rPh sb="66" eb="68">
      <t>カンカツ</t>
    </rPh>
    <rPh sb="68" eb="70">
      <t>ジム</t>
    </rPh>
    <rPh sb="70" eb="71">
      <t>ショ</t>
    </rPh>
    <rPh sb="75" eb="77">
      <t>バンゴウ</t>
    </rPh>
    <rPh sb="85" eb="87">
      <t>キゾン</t>
    </rPh>
    <rPh sb="91" eb="92">
      <t>オナ</t>
    </rPh>
    <rPh sb="93" eb="95">
      <t>トクチョウ</t>
    </rPh>
    <rPh sb="95" eb="96">
      <t>シャ</t>
    </rPh>
    <rPh sb="96" eb="98">
      <t>ジョウホウ</t>
    </rPh>
    <rPh sb="102" eb="103">
      <t>ジョウ</t>
    </rPh>
    <rPh sb="103" eb="105">
      <t>ジョウホウ</t>
    </rPh>
    <rPh sb="106" eb="108">
      <t>ニュウリョク</t>
    </rPh>
    <rPh sb="111" eb="113">
      <t>バアイ</t>
    </rPh>
    <rPh sb="116" eb="118">
      <t>シンキ</t>
    </rPh>
    <rPh sb="118" eb="120">
      <t>トウロク</t>
    </rPh>
    <rPh sb="121" eb="122">
      <t>オコナ</t>
    </rPh>
    <phoneticPr fontId="1"/>
  </si>
  <si>
    <t xml:space="preserve">５種類（身障者、学生等、競技会、老齢者、早朝等）の税率の特例有無について登録が行えること。
それぞれの特例について、指定年月日、取消年月日が記録できること。
</t>
    <rPh sb="1" eb="3">
      <t>シュルイ</t>
    </rPh>
    <rPh sb="25" eb="27">
      <t>ゼイリツ</t>
    </rPh>
    <rPh sb="28" eb="30">
      <t>トクレイ</t>
    </rPh>
    <rPh sb="30" eb="32">
      <t>ウム</t>
    </rPh>
    <rPh sb="36" eb="38">
      <t>トウロク</t>
    </rPh>
    <rPh sb="39" eb="40">
      <t>オコナ</t>
    </rPh>
    <rPh sb="51" eb="53">
      <t>トクレイ</t>
    </rPh>
    <rPh sb="58" eb="60">
      <t>シテイ</t>
    </rPh>
    <rPh sb="60" eb="63">
      <t>ネンガッピ</t>
    </rPh>
    <rPh sb="64" eb="66">
      <t>トリケシ</t>
    </rPh>
    <rPh sb="66" eb="69">
      <t>ネンガッピ</t>
    </rPh>
    <rPh sb="70" eb="72">
      <t>キロク</t>
    </rPh>
    <phoneticPr fontId="1"/>
  </si>
  <si>
    <t>参照</t>
    <rPh sb="0" eb="2">
      <t>サンショウ</t>
    </rPh>
    <phoneticPr fontId="1"/>
  </si>
  <si>
    <t>照会機能</t>
    <rPh sb="0" eb="2">
      <t>ショウカイ</t>
    </rPh>
    <rPh sb="2" eb="4">
      <t>キノウ</t>
    </rPh>
    <phoneticPr fontId="1"/>
  </si>
  <si>
    <t xml:space="preserve">県が管理するゴルフ場番号を入力することで、当該ゴルフ場のマスタを参照することができること。
</t>
    <rPh sb="0" eb="1">
      <t>ケン</t>
    </rPh>
    <rPh sb="2" eb="4">
      <t>カンリ</t>
    </rPh>
    <rPh sb="9" eb="10">
      <t>ジョウ</t>
    </rPh>
    <rPh sb="10" eb="12">
      <t>バンゴウ</t>
    </rPh>
    <rPh sb="13" eb="15">
      <t>ニュウリョク</t>
    </rPh>
    <rPh sb="21" eb="23">
      <t>トウガイ</t>
    </rPh>
    <rPh sb="26" eb="27">
      <t>ジョウ</t>
    </rPh>
    <rPh sb="32" eb="34">
      <t>サンショウ</t>
    </rPh>
    <phoneticPr fontId="1"/>
  </si>
  <si>
    <t xml:space="preserve">特別徴収義務者名、ゴルフ場名などのいくつかの条件で検索を行えること。
または、管轄事務所内のゴルフ場一覧を表示し、そこからマスタ参照画面に遷移する機能を持つこと。
</t>
    <rPh sb="0" eb="2">
      <t>トクベツ</t>
    </rPh>
    <rPh sb="2" eb="4">
      <t>チョウシュウ</t>
    </rPh>
    <rPh sb="4" eb="7">
      <t>ギムシャ</t>
    </rPh>
    <rPh sb="7" eb="8">
      <t>ナ</t>
    </rPh>
    <rPh sb="12" eb="13">
      <t>ジョウ</t>
    </rPh>
    <rPh sb="13" eb="14">
      <t>ナ</t>
    </rPh>
    <rPh sb="22" eb="24">
      <t>ジョウケン</t>
    </rPh>
    <rPh sb="25" eb="27">
      <t>ケンサク</t>
    </rPh>
    <rPh sb="28" eb="29">
      <t>オコナ</t>
    </rPh>
    <rPh sb="40" eb="42">
      <t>カンカツ</t>
    </rPh>
    <rPh sb="42" eb="45">
      <t>ジムショ</t>
    </rPh>
    <rPh sb="45" eb="46">
      <t>ナイ</t>
    </rPh>
    <rPh sb="50" eb="51">
      <t>ジョウ</t>
    </rPh>
    <rPh sb="51" eb="53">
      <t>イチラン</t>
    </rPh>
    <rPh sb="54" eb="56">
      <t>ヒョウジ</t>
    </rPh>
    <rPh sb="65" eb="67">
      <t>サンショウ</t>
    </rPh>
    <rPh sb="67" eb="69">
      <t>ガメン</t>
    </rPh>
    <rPh sb="70" eb="72">
      <t>センイ</t>
    </rPh>
    <rPh sb="74" eb="76">
      <t>キノウ</t>
    </rPh>
    <rPh sb="77" eb="78">
      <t>モ</t>
    </rPh>
    <phoneticPr fontId="1"/>
  </si>
  <si>
    <t xml:space="preserve">県が管理するゴルフ場番号以外の情報について、修正が行えること。
</t>
    <rPh sb="0" eb="1">
      <t>ケン</t>
    </rPh>
    <rPh sb="2" eb="4">
      <t>カンリ</t>
    </rPh>
    <rPh sb="9" eb="10">
      <t>ジョウ</t>
    </rPh>
    <rPh sb="10" eb="12">
      <t>バンゴウ</t>
    </rPh>
    <rPh sb="12" eb="14">
      <t>イガイ</t>
    </rPh>
    <rPh sb="15" eb="17">
      <t>ジョウホウ</t>
    </rPh>
    <rPh sb="22" eb="24">
      <t>シュウセイ</t>
    </rPh>
    <rPh sb="25" eb="26">
      <t>オコナ</t>
    </rPh>
    <phoneticPr fontId="1"/>
  </si>
  <si>
    <t xml:space="preserve">ゴルフ場の等級、税額については期間による管理を行うことができ、履歴を保持できること。
</t>
    <rPh sb="3" eb="4">
      <t>ジョウ</t>
    </rPh>
    <rPh sb="5" eb="7">
      <t>トウキュウ</t>
    </rPh>
    <rPh sb="8" eb="10">
      <t>ゼイガク</t>
    </rPh>
    <rPh sb="15" eb="17">
      <t>キカン</t>
    </rPh>
    <rPh sb="20" eb="22">
      <t>カンリ</t>
    </rPh>
    <rPh sb="23" eb="24">
      <t>オコナ</t>
    </rPh>
    <rPh sb="31" eb="33">
      <t>リレキ</t>
    </rPh>
    <rPh sb="34" eb="36">
      <t>ホジ</t>
    </rPh>
    <phoneticPr fontId="1"/>
  </si>
  <si>
    <t>入力（オンライン）</t>
    <rPh sb="0" eb="2">
      <t>ニュウリョク</t>
    </rPh>
    <phoneticPr fontId="1"/>
  </si>
  <si>
    <t xml:space="preserve">ゴルフ場利用税　納入申告書に基づき、各項目をオンラインで入力できること。
入力し、保持する項目は以下のとおり。
</t>
    <rPh sb="3" eb="4">
      <t>ジョウ</t>
    </rPh>
    <rPh sb="4" eb="6">
      <t>リヨウ</t>
    </rPh>
    <rPh sb="6" eb="7">
      <t>ゼイ</t>
    </rPh>
    <rPh sb="8" eb="10">
      <t>ノウニュウ</t>
    </rPh>
    <rPh sb="10" eb="13">
      <t>シンコクショ</t>
    </rPh>
    <rPh sb="14" eb="15">
      <t>モト</t>
    </rPh>
    <rPh sb="18" eb="19">
      <t>カク</t>
    </rPh>
    <rPh sb="19" eb="21">
      <t>コウモク</t>
    </rPh>
    <rPh sb="28" eb="30">
      <t>ニュウリョク</t>
    </rPh>
    <rPh sb="37" eb="39">
      <t>ニュウリョク</t>
    </rPh>
    <rPh sb="41" eb="43">
      <t>ホジ</t>
    </rPh>
    <rPh sb="45" eb="47">
      <t>コウモク</t>
    </rPh>
    <rPh sb="48" eb="50">
      <t>イカ</t>
    </rPh>
    <phoneticPr fontId="1"/>
  </si>
  <si>
    <t xml:space="preserve">【税額等】
一般の利用人数、税率、税額
税率の特例利用人数、税率、税額
※月途中の税率変更に対応するため最大３つの税率でそれぞれ登録を行えること
</t>
    <rPh sb="1" eb="3">
      <t>ゼイガク</t>
    </rPh>
    <rPh sb="3" eb="4">
      <t>ナド</t>
    </rPh>
    <rPh sb="6" eb="8">
      <t>イッパン</t>
    </rPh>
    <rPh sb="9" eb="11">
      <t>リヨウ</t>
    </rPh>
    <rPh sb="11" eb="13">
      <t>ニンズウ</t>
    </rPh>
    <rPh sb="14" eb="16">
      <t>ゼイリツ</t>
    </rPh>
    <rPh sb="17" eb="19">
      <t>ゼイガク</t>
    </rPh>
    <rPh sb="20" eb="22">
      <t>ゼイリツ</t>
    </rPh>
    <rPh sb="23" eb="25">
      <t>トクレイ</t>
    </rPh>
    <rPh sb="25" eb="27">
      <t>リヨウ</t>
    </rPh>
    <rPh sb="27" eb="29">
      <t>ニンズウ</t>
    </rPh>
    <rPh sb="30" eb="32">
      <t>ゼイリツ</t>
    </rPh>
    <rPh sb="33" eb="35">
      <t>ゼイガク</t>
    </rPh>
    <rPh sb="37" eb="38">
      <t>ゲツ</t>
    </rPh>
    <rPh sb="38" eb="40">
      <t>トチュウ</t>
    </rPh>
    <rPh sb="41" eb="43">
      <t>ゼイリツ</t>
    </rPh>
    <rPh sb="43" eb="45">
      <t>ヘンコウ</t>
    </rPh>
    <rPh sb="46" eb="48">
      <t>タイオウ</t>
    </rPh>
    <rPh sb="52" eb="54">
      <t>サイダイ</t>
    </rPh>
    <rPh sb="57" eb="59">
      <t>ゼイリツ</t>
    </rPh>
    <rPh sb="64" eb="66">
      <t>トウロク</t>
    </rPh>
    <rPh sb="67" eb="68">
      <t>オコナ</t>
    </rPh>
    <phoneticPr fontId="1"/>
  </si>
  <si>
    <t xml:space="preserve">【人数内訳】
マスタに登録してある税率の特例ごとに、利用人数を入力できること。
非課税利用者数の内訳を最大６種類入力できる。
その他課税対象とならない利用人数を最大１０種類登録できる。
</t>
    <rPh sb="1" eb="3">
      <t>ニンズウ</t>
    </rPh>
    <rPh sb="3" eb="5">
      <t>ウチワケ</t>
    </rPh>
    <rPh sb="11" eb="13">
      <t>トウロク</t>
    </rPh>
    <rPh sb="17" eb="19">
      <t>ゼイリツ</t>
    </rPh>
    <rPh sb="20" eb="22">
      <t>トクレイ</t>
    </rPh>
    <rPh sb="26" eb="28">
      <t>リヨウ</t>
    </rPh>
    <rPh sb="28" eb="30">
      <t>ニンズウ</t>
    </rPh>
    <rPh sb="31" eb="33">
      <t>ニュウリョク</t>
    </rPh>
    <rPh sb="41" eb="44">
      <t>ヒカゼイ</t>
    </rPh>
    <rPh sb="44" eb="47">
      <t>リヨウシャ</t>
    </rPh>
    <rPh sb="47" eb="48">
      <t>スウ</t>
    </rPh>
    <rPh sb="49" eb="51">
      <t>ウチワケ</t>
    </rPh>
    <rPh sb="52" eb="54">
      <t>サイダイ</t>
    </rPh>
    <rPh sb="55" eb="57">
      <t>シュルイ</t>
    </rPh>
    <rPh sb="57" eb="59">
      <t>ニュウリョク</t>
    </rPh>
    <rPh sb="67" eb="68">
      <t>タ</t>
    </rPh>
    <rPh sb="68" eb="70">
      <t>カゼイ</t>
    </rPh>
    <rPh sb="70" eb="72">
      <t>タイショウ</t>
    </rPh>
    <rPh sb="77" eb="79">
      <t>リヨウ</t>
    </rPh>
    <rPh sb="79" eb="81">
      <t>ニンズウ</t>
    </rPh>
    <rPh sb="82" eb="84">
      <t>サイダイ</t>
    </rPh>
    <rPh sb="86" eb="88">
      <t>シュルイ</t>
    </rPh>
    <rPh sb="88" eb="90">
      <t>トウロク</t>
    </rPh>
    <phoneticPr fontId="1"/>
  </si>
  <si>
    <t>加算金計算</t>
    <rPh sb="0" eb="3">
      <t>カサンキン</t>
    </rPh>
    <rPh sb="3" eb="5">
      <t>ケイサン</t>
    </rPh>
    <phoneticPr fontId="1"/>
  </si>
  <si>
    <t xml:space="preserve">納入申告書の営業月に対応した本税納期限から、加算金を自動計算できること。
加算金計算に必要となる、加算金の割合（５％または１５％、もしくは正当な理由あり（加算金なし））は手動で選択できること。
</t>
    <rPh sb="0" eb="2">
      <t>ノウニュウ</t>
    </rPh>
    <rPh sb="2" eb="5">
      <t>シンコクショ</t>
    </rPh>
    <rPh sb="6" eb="8">
      <t>エイギョウ</t>
    </rPh>
    <rPh sb="8" eb="9">
      <t>ゲツ</t>
    </rPh>
    <rPh sb="10" eb="12">
      <t>タイオウ</t>
    </rPh>
    <rPh sb="14" eb="16">
      <t>ホンゼイ</t>
    </rPh>
    <rPh sb="16" eb="19">
      <t>ノウキゲン</t>
    </rPh>
    <rPh sb="22" eb="25">
      <t>カサンキン</t>
    </rPh>
    <rPh sb="26" eb="28">
      <t>ジドウ</t>
    </rPh>
    <rPh sb="28" eb="30">
      <t>ケイサン</t>
    </rPh>
    <rPh sb="37" eb="40">
      <t>カサンキン</t>
    </rPh>
    <rPh sb="40" eb="42">
      <t>ケイサン</t>
    </rPh>
    <rPh sb="43" eb="45">
      <t>ヒツヨウ</t>
    </rPh>
    <rPh sb="49" eb="52">
      <t>カサンキン</t>
    </rPh>
    <rPh sb="53" eb="55">
      <t>ワリアイ</t>
    </rPh>
    <rPh sb="69" eb="71">
      <t>セイトウ</t>
    </rPh>
    <rPh sb="72" eb="74">
      <t>リユウ</t>
    </rPh>
    <rPh sb="77" eb="80">
      <t>カサンキン</t>
    </rPh>
    <rPh sb="85" eb="87">
      <t>シュドウ</t>
    </rPh>
    <rPh sb="88" eb="90">
      <t>センタク</t>
    </rPh>
    <phoneticPr fontId="1"/>
  </si>
  <si>
    <t xml:space="preserve">納入申告書の入力情報に対するエラーチェック機能があること。
【エラーチェック】
・人数、税率、税額間の計算ミス
・税率の特例利用人数と内訳の相異
・マスタ登録されている税率と入力された税率の相異
エラーが発生していても納入申告書の登録は可能とするが、エラーが発生している状態が画面上でわかる作りとした上で、調定対象にはできないこと。
</t>
    <rPh sb="0" eb="2">
      <t>ノウニュウ</t>
    </rPh>
    <rPh sb="2" eb="4">
      <t>シンコク</t>
    </rPh>
    <rPh sb="4" eb="5">
      <t>ショ</t>
    </rPh>
    <rPh sb="6" eb="8">
      <t>ニュウリョク</t>
    </rPh>
    <rPh sb="8" eb="10">
      <t>ジョウホウ</t>
    </rPh>
    <rPh sb="11" eb="12">
      <t>タイ</t>
    </rPh>
    <rPh sb="21" eb="23">
      <t>キノウ</t>
    </rPh>
    <rPh sb="104" eb="106">
      <t>ハッセイ</t>
    </rPh>
    <rPh sb="111" eb="113">
      <t>ノウニュウ</t>
    </rPh>
    <rPh sb="113" eb="116">
      <t>シンコクショ</t>
    </rPh>
    <rPh sb="117" eb="119">
      <t>トウロク</t>
    </rPh>
    <rPh sb="120" eb="122">
      <t>カノウ</t>
    </rPh>
    <rPh sb="131" eb="133">
      <t>ハッセイ</t>
    </rPh>
    <rPh sb="137" eb="139">
      <t>ジョウタイ</t>
    </rPh>
    <rPh sb="140" eb="143">
      <t>ガメンジョウ</t>
    </rPh>
    <rPh sb="147" eb="148">
      <t>ツク</t>
    </rPh>
    <rPh sb="152" eb="153">
      <t>ウエ</t>
    </rPh>
    <rPh sb="155" eb="157">
      <t>チョウテイ</t>
    </rPh>
    <rPh sb="157" eb="159">
      <t>タイショウ</t>
    </rPh>
    <phoneticPr fontId="1"/>
  </si>
  <si>
    <t>入力（電子申告）</t>
    <rPh sb="0" eb="2">
      <t>ニュウリョク</t>
    </rPh>
    <rPh sb="3" eb="5">
      <t>デンシ</t>
    </rPh>
    <rPh sb="5" eb="7">
      <t>シンコク</t>
    </rPh>
    <phoneticPr fontId="1"/>
  </si>
  <si>
    <t xml:space="preserve">電子申告された納入申告書について、eLTAXから出力された形式のデータを取り込めること。
</t>
    <phoneticPr fontId="1"/>
  </si>
  <si>
    <t xml:space="preserve">データの取り込みは決められたスケジュールでバッチ処理で動くこととし、自動で取り込まれること。
取り込まれたデータを一覧で確認できる機能、または、データ出力する機能を保持すること。また、取り込んだ中で、正常となったものとエラーとなったものが判別できるようにすること。
</t>
    <rPh sb="4" eb="5">
      <t>ト</t>
    </rPh>
    <rPh sb="6" eb="7">
      <t>コ</t>
    </rPh>
    <rPh sb="9" eb="10">
      <t>キ</t>
    </rPh>
    <rPh sb="24" eb="26">
      <t>ショリ</t>
    </rPh>
    <rPh sb="27" eb="28">
      <t>ウゴ</t>
    </rPh>
    <rPh sb="34" eb="36">
      <t>ジドウ</t>
    </rPh>
    <rPh sb="37" eb="38">
      <t>ト</t>
    </rPh>
    <rPh sb="39" eb="40">
      <t>コ</t>
    </rPh>
    <rPh sb="47" eb="48">
      <t>ト</t>
    </rPh>
    <rPh sb="49" eb="50">
      <t>コ</t>
    </rPh>
    <rPh sb="57" eb="59">
      <t>イチラン</t>
    </rPh>
    <rPh sb="60" eb="62">
      <t>カクニン</t>
    </rPh>
    <rPh sb="65" eb="67">
      <t>キノウ</t>
    </rPh>
    <rPh sb="75" eb="77">
      <t>シュツリョク</t>
    </rPh>
    <rPh sb="79" eb="81">
      <t>キノウ</t>
    </rPh>
    <rPh sb="82" eb="84">
      <t>ホジ</t>
    </rPh>
    <rPh sb="92" eb="93">
      <t>ト</t>
    </rPh>
    <rPh sb="94" eb="95">
      <t>コ</t>
    </rPh>
    <rPh sb="97" eb="98">
      <t>ナカ</t>
    </rPh>
    <rPh sb="100" eb="102">
      <t>セイジョウ</t>
    </rPh>
    <rPh sb="119" eb="121">
      <t>ハンベツ</t>
    </rPh>
    <phoneticPr fontId="1"/>
  </si>
  <si>
    <t xml:space="preserve">電子申告された納入申告書について、対応するゴルフ場マスタが無い場合は、取り込み保留とするとともに、取り込み保留となった一覧が出力できること。
なお、取り込み保留となった電子申告データは次回の取り込み時に再取り込みを行うこと。
</t>
    <rPh sb="0" eb="2">
      <t>デンシ</t>
    </rPh>
    <rPh sb="2" eb="4">
      <t>シンコク</t>
    </rPh>
    <rPh sb="7" eb="9">
      <t>ノウニュウ</t>
    </rPh>
    <rPh sb="9" eb="12">
      <t>シンコクショ</t>
    </rPh>
    <rPh sb="17" eb="19">
      <t>タイオウ</t>
    </rPh>
    <rPh sb="24" eb="25">
      <t>ジョウ</t>
    </rPh>
    <rPh sb="29" eb="30">
      <t>ナ</t>
    </rPh>
    <rPh sb="31" eb="33">
      <t>バアイ</t>
    </rPh>
    <rPh sb="35" eb="36">
      <t>ト</t>
    </rPh>
    <rPh sb="37" eb="38">
      <t>コ</t>
    </rPh>
    <rPh sb="39" eb="41">
      <t>ホリュウ</t>
    </rPh>
    <rPh sb="49" eb="50">
      <t>ト</t>
    </rPh>
    <rPh sb="51" eb="52">
      <t>コ</t>
    </rPh>
    <rPh sb="53" eb="55">
      <t>ホリュウ</t>
    </rPh>
    <rPh sb="59" eb="61">
      <t>イチラン</t>
    </rPh>
    <rPh sb="62" eb="64">
      <t>シュツリョク</t>
    </rPh>
    <rPh sb="74" eb="75">
      <t>ト</t>
    </rPh>
    <rPh sb="76" eb="77">
      <t>コ</t>
    </rPh>
    <rPh sb="78" eb="80">
      <t>ホリュウ</t>
    </rPh>
    <rPh sb="84" eb="86">
      <t>デンシ</t>
    </rPh>
    <rPh sb="86" eb="88">
      <t>シンコク</t>
    </rPh>
    <rPh sb="92" eb="94">
      <t>ジカイ</t>
    </rPh>
    <rPh sb="95" eb="96">
      <t>ト</t>
    </rPh>
    <rPh sb="97" eb="98">
      <t>コ</t>
    </rPh>
    <rPh sb="99" eb="100">
      <t>ジ</t>
    </rPh>
    <phoneticPr fontId="1"/>
  </si>
  <si>
    <t xml:space="preserve">取り込み時にオンラインで入力したものと同じエラーチェックを行うこと。取り込みデータにエラーがある場合でも、取り込むことができること。
</t>
    <rPh sb="0" eb="1">
      <t>ト</t>
    </rPh>
    <rPh sb="2" eb="3">
      <t>コ</t>
    </rPh>
    <rPh sb="4" eb="5">
      <t>ジ</t>
    </rPh>
    <rPh sb="12" eb="14">
      <t>ニュウリョク</t>
    </rPh>
    <rPh sb="19" eb="20">
      <t>オナ</t>
    </rPh>
    <rPh sb="29" eb="30">
      <t>オコナ</t>
    </rPh>
    <rPh sb="34" eb="35">
      <t>ト</t>
    </rPh>
    <rPh sb="36" eb="37">
      <t>コ</t>
    </rPh>
    <rPh sb="48" eb="50">
      <t>バアイ</t>
    </rPh>
    <rPh sb="53" eb="54">
      <t>ト</t>
    </rPh>
    <rPh sb="55" eb="56">
      <t>コ</t>
    </rPh>
    <phoneticPr fontId="1"/>
  </si>
  <si>
    <t xml:space="preserve">更正・決定情報（更正・決定、減額の更正、更正の請求、加算金額決定のみ等）の入力が、オンラインで行えること。
各種入力は既に調定されている営業月にのみ行えること。
納入申告書入力時と同等のエラーチェックを行うこと。
</t>
    <rPh sb="0" eb="2">
      <t>コウセイ</t>
    </rPh>
    <rPh sb="3" eb="5">
      <t>ケッテイ</t>
    </rPh>
    <rPh sb="5" eb="7">
      <t>ジョウホウ</t>
    </rPh>
    <rPh sb="8" eb="10">
      <t>コウセイ</t>
    </rPh>
    <rPh sb="10" eb="12">
      <t>ケッテイ</t>
    </rPh>
    <rPh sb="13" eb="15">
      <t>ゲンガク</t>
    </rPh>
    <rPh sb="16" eb="18">
      <t>コウセイ</t>
    </rPh>
    <rPh sb="19" eb="21">
      <t>コウセイ</t>
    </rPh>
    <rPh sb="22" eb="24">
      <t>セイキュウ</t>
    </rPh>
    <rPh sb="25" eb="28">
      <t>カサンキン</t>
    </rPh>
    <rPh sb="28" eb="29">
      <t>ガク</t>
    </rPh>
    <rPh sb="29" eb="31">
      <t>ケッテイ</t>
    </rPh>
    <rPh sb="33" eb="34">
      <t>ナド</t>
    </rPh>
    <rPh sb="36" eb="38">
      <t>ニュウリョク</t>
    </rPh>
    <rPh sb="39" eb="40">
      <t>オコナ</t>
    </rPh>
    <rPh sb="55" eb="57">
      <t>カクシュ</t>
    </rPh>
    <rPh sb="57" eb="59">
      <t>ニュウリョク</t>
    </rPh>
    <rPh sb="60" eb="61">
      <t>スデ</t>
    </rPh>
    <rPh sb="62" eb="64">
      <t>チョウテイ</t>
    </rPh>
    <rPh sb="69" eb="71">
      <t>エイギョウ</t>
    </rPh>
    <rPh sb="71" eb="72">
      <t>ツキ</t>
    </rPh>
    <rPh sb="75" eb="76">
      <t>オコナ</t>
    </rPh>
    <rPh sb="83" eb="85">
      <t>ノウニュウ</t>
    </rPh>
    <rPh sb="85" eb="87">
      <t>シンコク</t>
    </rPh>
    <rPh sb="87" eb="88">
      <t>ショ</t>
    </rPh>
    <rPh sb="88" eb="90">
      <t>ニュウリョク</t>
    </rPh>
    <rPh sb="90" eb="91">
      <t>ジ</t>
    </rPh>
    <rPh sb="92" eb="94">
      <t>ドウトウ</t>
    </rPh>
    <rPh sb="103" eb="104">
      <t>オコナ</t>
    </rPh>
    <phoneticPr fontId="1"/>
  </si>
  <si>
    <t xml:space="preserve">更正請求日の入力ができること。
更正・決定等の理由、賦課理由の入力がプルダウン等で選択し登録できること。
対象月に対して、一般利用人員、税率、税額、税率の特例利用の人員、税率、税額の入力ができること。
最大、１月あたり３つの税率の更正情報の入力が行えること。
加算金の基礎額、加算金額の入力が行えること。
加算金は、過小、過小・加重、不申告、重加算の区分で入力が行えること。（自動計算は行えなくて良い）
</t>
    <rPh sb="0" eb="2">
      <t>コウセイ</t>
    </rPh>
    <rPh sb="2" eb="4">
      <t>セイキュウ</t>
    </rPh>
    <rPh sb="4" eb="5">
      <t>ビ</t>
    </rPh>
    <rPh sb="6" eb="8">
      <t>ニュウリョク</t>
    </rPh>
    <rPh sb="31" eb="33">
      <t>ニュウリョク</t>
    </rPh>
    <rPh sb="39" eb="40">
      <t>ナド</t>
    </rPh>
    <rPh sb="41" eb="43">
      <t>センタク</t>
    </rPh>
    <rPh sb="44" eb="46">
      <t>トウロク</t>
    </rPh>
    <rPh sb="54" eb="56">
      <t>タイショウ</t>
    </rPh>
    <rPh sb="56" eb="57">
      <t>ツキ</t>
    </rPh>
    <rPh sb="58" eb="59">
      <t>タイ</t>
    </rPh>
    <rPh sb="62" eb="64">
      <t>イッパン</t>
    </rPh>
    <rPh sb="64" eb="66">
      <t>リヨウ</t>
    </rPh>
    <rPh sb="66" eb="68">
      <t>ジンイン</t>
    </rPh>
    <rPh sb="69" eb="71">
      <t>ゼイリツ</t>
    </rPh>
    <rPh sb="72" eb="74">
      <t>ゼイガク</t>
    </rPh>
    <rPh sb="75" eb="77">
      <t>ゼイリツ</t>
    </rPh>
    <rPh sb="78" eb="80">
      <t>トクレイ</t>
    </rPh>
    <rPh sb="80" eb="82">
      <t>リヨウ</t>
    </rPh>
    <rPh sb="83" eb="85">
      <t>ジンイン</t>
    </rPh>
    <rPh sb="86" eb="88">
      <t>ゼイリツ</t>
    </rPh>
    <rPh sb="89" eb="91">
      <t>ゼイガク</t>
    </rPh>
    <rPh sb="92" eb="94">
      <t>ニュウリョク</t>
    </rPh>
    <rPh sb="102" eb="104">
      <t>サイダイ</t>
    </rPh>
    <rPh sb="106" eb="107">
      <t>ツキ</t>
    </rPh>
    <rPh sb="113" eb="115">
      <t>ゼイリツ</t>
    </rPh>
    <rPh sb="116" eb="118">
      <t>コウセイ</t>
    </rPh>
    <rPh sb="118" eb="120">
      <t>ジョウホウ</t>
    </rPh>
    <rPh sb="121" eb="123">
      <t>ニュウリョク</t>
    </rPh>
    <rPh sb="124" eb="125">
      <t>オコナ</t>
    </rPh>
    <rPh sb="132" eb="135">
      <t>カサンキン</t>
    </rPh>
    <rPh sb="136" eb="139">
      <t>キソガク</t>
    </rPh>
    <rPh sb="140" eb="143">
      <t>カサンキン</t>
    </rPh>
    <rPh sb="143" eb="144">
      <t>ガク</t>
    </rPh>
    <rPh sb="145" eb="147">
      <t>ニュウリョク</t>
    </rPh>
    <rPh sb="148" eb="149">
      <t>オコナ</t>
    </rPh>
    <rPh sb="155" eb="158">
      <t>カサンキン</t>
    </rPh>
    <rPh sb="160" eb="162">
      <t>カショウ</t>
    </rPh>
    <rPh sb="163" eb="165">
      <t>カショウ</t>
    </rPh>
    <rPh sb="166" eb="168">
      <t>カジュウ</t>
    </rPh>
    <rPh sb="190" eb="192">
      <t>ジドウ</t>
    </rPh>
    <rPh sb="192" eb="194">
      <t>ケイサン</t>
    </rPh>
    <rPh sb="195" eb="196">
      <t>オコナ</t>
    </rPh>
    <rPh sb="200" eb="201">
      <t>ヨ</t>
    </rPh>
    <phoneticPr fontId="1"/>
  </si>
  <si>
    <t xml:space="preserve">延滞金計算機能を持ち、自動で延滞金を計算できること。
</t>
  </si>
  <si>
    <t xml:space="preserve">オンラインで調定を行うことができること。
調定対象を選択、または、任意の条件（管轄、期限内申告、期限後申告、更正・決定、加算金のみ）で調定対象を選択できること。
</t>
    <rPh sb="6" eb="8">
      <t>チョウテイ</t>
    </rPh>
    <rPh sb="9" eb="10">
      <t>オコナ</t>
    </rPh>
    <rPh sb="22" eb="24">
      <t>チョウテイ</t>
    </rPh>
    <rPh sb="24" eb="26">
      <t>タイショウ</t>
    </rPh>
    <rPh sb="27" eb="29">
      <t>センタク</t>
    </rPh>
    <rPh sb="34" eb="36">
      <t>ニンイ</t>
    </rPh>
    <rPh sb="37" eb="39">
      <t>ジョウケン</t>
    </rPh>
    <rPh sb="40" eb="42">
      <t>カンカツ</t>
    </rPh>
    <rPh sb="43" eb="46">
      <t>キゲンナイ</t>
    </rPh>
    <rPh sb="46" eb="48">
      <t>シンコク</t>
    </rPh>
    <rPh sb="49" eb="51">
      <t>キゲン</t>
    </rPh>
    <rPh sb="51" eb="52">
      <t>ゴ</t>
    </rPh>
    <rPh sb="52" eb="54">
      <t>シンコク</t>
    </rPh>
    <rPh sb="55" eb="57">
      <t>コウセイ</t>
    </rPh>
    <rPh sb="58" eb="60">
      <t>ケッテイ</t>
    </rPh>
    <rPh sb="61" eb="64">
      <t>カサンキン</t>
    </rPh>
    <rPh sb="68" eb="70">
      <t>チョウテイ</t>
    </rPh>
    <rPh sb="70" eb="72">
      <t>タイショウ</t>
    </rPh>
    <rPh sb="73" eb="75">
      <t>センタク</t>
    </rPh>
    <phoneticPr fontId="1"/>
  </si>
  <si>
    <t xml:space="preserve">調定時に調定日（当日または当日以前）を任意で設定できること。
ただし、決算が確定した月は選択不可で問題ない。
</t>
    <rPh sb="0" eb="2">
      <t>チョウテイ</t>
    </rPh>
    <rPh sb="2" eb="3">
      <t>ジ</t>
    </rPh>
    <rPh sb="4" eb="6">
      <t>チョウテイ</t>
    </rPh>
    <rPh sb="6" eb="7">
      <t>ビ</t>
    </rPh>
    <rPh sb="8" eb="10">
      <t>トウジツ</t>
    </rPh>
    <rPh sb="13" eb="15">
      <t>トウジツ</t>
    </rPh>
    <rPh sb="15" eb="17">
      <t>イゼン</t>
    </rPh>
    <rPh sb="19" eb="21">
      <t>ニンイ</t>
    </rPh>
    <rPh sb="22" eb="24">
      <t>セッテイ</t>
    </rPh>
    <phoneticPr fontId="1"/>
  </si>
  <si>
    <t xml:space="preserve">期限後申告、更正・決定、加算金のみの調定を行う場合は、発付日、納期限を任意で設定できること。
</t>
    <rPh sb="18" eb="20">
      <t>チョウテイ</t>
    </rPh>
    <rPh sb="21" eb="22">
      <t>オコナ</t>
    </rPh>
    <phoneticPr fontId="1"/>
  </si>
  <si>
    <t xml:space="preserve">調定処理実施後に、調定回議書等を出力すること。
必要に応じて不申告加算金の分の調定回議書が別で出力されること。
出力する帳票は以下のとおり。
・調定回議書
・調定通知書
・調定内訳書
（更正・決定の場合）
・更正通知兼納入（付）告知書
</t>
    <rPh sb="0" eb="2">
      <t>チョウテイ</t>
    </rPh>
    <rPh sb="2" eb="4">
      <t>ショリ</t>
    </rPh>
    <rPh sb="4" eb="6">
      <t>ジッシ</t>
    </rPh>
    <rPh sb="6" eb="7">
      <t>アト</t>
    </rPh>
    <rPh sb="9" eb="11">
      <t>チョウテイ</t>
    </rPh>
    <rPh sb="11" eb="14">
      <t>カイギショ</t>
    </rPh>
    <rPh sb="14" eb="15">
      <t>ナド</t>
    </rPh>
    <rPh sb="16" eb="18">
      <t>シュツリョク</t>
    </rPh>
    <rPh sb="45" eb="46">
      <t>ベツ</t>
    </rPh>
    <rPh sb="56" eb="58">
      <t>シュツリョク</t>
    </rPh>
    <rPh sb="60" eb="62">
      <t>チョウヒョウ</t>
    </rPh>
    <rPh sb="63" eb="65">
      <t>イカ</t>
    </rPh>
    <phoneticPr fontId="1"/>
  </si>
  <si>
    <t xml:space="preserve">更正・決定の場合、県ゴルフ場番号ごと、営業日ごとの単位で調定された更正・決定の入力情報をデータでオンライン出力できること。
また、収納担当に更正・決定データを引き継ぐための情報をデータでオンライン出力できること。
</t>
    <rPh sb="0" eb="2">
      <t>コウセイ</t>
    </rPh>
    <rPh sb="3" eb="5">
      <t>ケッテイ</t>
    </rPh>
    <rPh sb="6" eb="8">
      <t>バアイ</t>
    </rPh>
    <rPh sb="28" eb="30">
      <t>チョウテイ</t>
    </rPh>
    <rPh sb="33" eb="35">
      <t>コウセイ</t>
    </rPh>
    <rPh sb="36" eb="38">
      <t>ケッテイ</t>
    </rPh>
    <rPh sb="39" eb="41">
      <t>ニュウリョク</t>
    </rPh>
    <rPh sb="41" eb="43">
      <t>ジョウホウ</t>
    </rPh>
    <rPh sb="53" eb="55">
      <t>シュツリョク</t>
    </rPh>
    <rPh sb="66" eb="68">
      <t>シュウノウ</t>
    </rPh>
    <rPh sb="68" eb="70">
      <t>タントウ</t>
    </rPh>
    <rPh sb="71" eb="73">
      <t>コウセイ</t>
    </rPh>
    <rPh sb="74" eb="76">
      <t>ケッテイ</t>
    </rPh>
    <rPh sb="80" eb="81">
      <t>ヒ</t>
    </rPh>
    <rPh sb="82" eb="83">
      <t>ツ</t>
    </rPh>
    <rPh sb="87" eb="89">
      <t>ジョウホウ</t>
    </rPh>
    <rPh sb="99" eb="101">
      <t>シュツリョク</t>
    </rPh>
    <phoneticPr fontId="1"/>
  </si>
  <si>
    <t xml:space="preserve">期限内、期限後、更正・決定、加算金のみ、のそれぞれの区分ごとに調定予定リストを出力できること。
このリストには、出力時点で入力されている納入申告書及び各更正・決定のデータが表示されること。
入力されている納入申告書及び各更正・決定について、エラーとなっている場合でも出力されること。
</t>
    <rPh sb="0" eb="3">
      <t>キゲンナイ</t>
    </rPh>
    <rPh sb="4" eb="6">
      <t>キゲン</t>
    </rPh>
    <rPh sb="6" eb="7">
      <t>ゴ</t>
    </rPh>
    <rPh sb="8" eb="10">
      <t>コウセイ</t>
    </rPh>
    <rPh sb="11" eb="13">
      <t>ケッテイ</t>
    </rPh>
    <rPh sb="14" eb="17">
      <t>カサンキン</t>
    </rPh>
    <rPh sb="26" eb="28">
      <t>クブン</t>
    </rPh>
    <rPh sb="31" eb="33">
      <t>チョウテイ</t>
    </rPh>
    <rPh sb="33" eb="35">
      <t>ヨテイ</t>
    </rPh>
    <rPh sb="39" eb="41">
      <t>シュツリョク</t>
    </rPh>
    <rPh sb="56" eb="58">
      <t>シュツリョク</t>
    </rPh>
    <rPh sb="58" eb="60">
      <t>ジテン</t>
    </rPh>
    <rPh sb="61" eb="63">
      <t>ニュウリョク</t>
    </rPh>
    <rPh sb="68" eb="70">
      <t>ノウニュウ</t>
    </rPh>
    <rPh sb="70" eb="73">
      <t>シンコクショ</t>
    </rPh>
    <rPh sb="73" eb="74">
      <t>オヨ</t>
    </rPh>
    <rPh sb="75" eb="76">
      <t>カク</t>
    </rPh>
    <rPh sb="76" eb="78">
      <t>コウセイ</t>
    </rPh>
    <rPh sb="79" eb="81">
      <t>ケッテイ</t>
    </rPh>
    <rPh sb="86" eb="88">
      <t>ヒョウジ</t>
    </rPh>
    <rPh sb="95" eb="97">
      <t>ニュウリョク</t>
    </rPh>
    <rPh sb="102" eb="104">
      <t>ノウニュウ</t>
    </rPh>
    <rPh sb="104" eb="107">
      <t>シンコクショ</t>
    </rPh>
    <rPh sb="107" eb="108">
      <t>オヨ</t>
    </rPh>
    <rPh sb="109" eb="110">
      <t>カク</t>
    </rPh>
    <rPh sb="110" eb="112">
      <t>コウセイ</t>
    </rPh>
    <rPh sb="113" eb="115">
      <t>ケッテイ</t>
    </rPh>
    <rPh sb="129" eb="131">
      <t>バアイ</t>
    </rPh>
    <rPh sb="133" eb="135">
      <t>シュツリョク</t>
    </rPh>
    <phoneticPr fontId="1"/>
  </si>
  <si>
    <t xml:space="preserve">読み合わせに必要となる情報が記載されていること。
【出力内容】
管轄県税、ゴルフ場番号、ゴルフ場名、営業月、受付年月日、区分ごとの利用人員、税率、税額、加算金基礎額、加算金額、加算金種別、エラー有無
</t>
    <rPh sb="33" eb="35">
      <t>カンカツ</t>
    </rPh>
    <rPh sb="35" eb="37">
      <t>ケンゼイ</t>
    </rPh>
    <phoneticPr fontId="1"/>
  </si>
  <si>
    <t xml:space="preserve">県ゴルフ場番号を入力することで、当年度及び過去５年間の営業月ごとの課税状況を一覧で表示できること。
表示中の一覧から当該営業月の納入申告書または更正・決定時の入力データが表示できること。
</t>
    <rPh sb="0" eb="1">
      <t>ケン</t>
    </rPh>
    <rPh sb="4" eb="5">
      <t>ジョウ</t>
    </rPh>
    <rPh sb="5" eb="7">
      <t>バンゴウ</t>
    </rPh>
    <rPh sb="8" eb="10">
      <t>ニュウリョク</t>
    </rPh>
    <rPh sb="16" eb="19">
      <t>トウネンド</t>
    </rPh>
    <rPh sb="19" eb="20">
      <t>オヨ</t>
    </rPh>
    <rPh sb="21" eb="23">
      <t>カコ</t>
    </rPh>
    <rPh sb="24" eb="26">
      <t>ネンカン</t>
    </rPh>
    <rPh sb="27" eb="29">
      <t>エイギョウ</t>
    </rPh>
    <rPh sb="29" eb="30">
      <t>ツキ</t>
    </rPh>
    <rPh sb="33" eb="35">
      <t>カゼイ</t>
    </rPh>
    <rPh sb="35" eb="37">
      <t>ジョウキョウ</t>
    </rPh>
    <rPh sb="38" eb="40">
      <t>イチラン</t>
    </rPh>
    <rPh sb="41" eb="43">
      <t>ヒョウジ</t>
    </rPh>
    <rPh sb="51" eb="53">
      <t>ヒョウジ</t>
    </rPh>
    <rPh sb="53" eb="54">
      <t>ナカ</t>
    </rPh>
    <rPh sb="55" eb="57">
      <t>イチラン</t>
    </rPh>
    <rPh sb="59" eb="61">
      <t>トウガイ</t>
    </rPh>
    <rPh sb="61" eb="63">
      <t>エイギョウ</t>
    </rPh>
    <rPh sb="63" eb="64">
      <t>ツキ</t>
    </rPh>
    <rPh sb="65" eb="67">
      <t>ノウニュウ</t>
    </rPh>
    <rPh sb="67" eb="70">
      <t>シンコクショ</t>
    </rPh>
    <rPh sb="73" eb="75">
      <t>コウセイ</t>
    </rPh>
    <rPh sb="76" eb="78">
      <t>ケッテイ</t>
    </rPh>
    <rPh sb="78" eb="79">
      <t>ジ</t>
    </rPh>
    <rPh sb="80" eb="82">
      <t>ニュウリョク</t>
    </rPh>
    <rPh sb="86" eb="88">
      <t>ヒョウジ</t>
    </rPh>
    <phoneticPr fontId="1"/>
  </si>
  <si>
    <t xml:space="preserve">【表示項目】
税率、利用人数（一般、特例の合計）、税額（一般、特例の合計）
更正・決定が行われていた場合、更正・決定後の利用人数、税額を表示の上、その営業月で更正・決定が行われていることがわかる表示となっていること。
</t>
    <rPh sb="76" eb="78">
      <t>エイギョウ</t>
    </rPh>
    <rPh sb="78" eb="79">
      <t>ツキ</t>
    </rPh>
    <rPh sb="80" eb="82">
      <t>コウセイ</t>
    </rPh>
    <rPh sb="83" eb="85">
      <t>ケッテイ</t>
    </rPh>
    <rPh sb="86" eb="87">
      <t>オコナ</t>
    </rPh>
    <rPh sb="98" eb="100">
      <t>ヒョウジ</t>
    </rPh>
    <phoneticPr fontId="1"/>
  </si>
  <si>
    <t>休業入力</t>
    <rPh sb="0" eb="2">
      <t>キュウギョウ</t>
    </rPh>
    <rPh sb="2" eb="4">
      <t>ニュウリョク</t>
    </rPh>
    <phoneticPr fontId="1"/>
  </si>
  <si>
    <t xml:space="preserve">県ゴルフ場番号ごとに、休業情報を日単位で登録できること。
休業情報は、以下の内容で登録できること。
【登録できる休業の種類】
休業申告（冬期クローズ）、休業申告（その他）、荒天（降雪）クローズ、荒天（その他）クローズ、荒天（降雪）にも関わらずプレーをした人がいた場合、荒天（その他）にも関わらずプレーをした人がいた場合、定休日
</t>
    <rPh sb="0" eb="1">
      <t>ケン</t>
    </rPh>
    <rPh sb="4" eb="5">
      <t>ジョウ</t>
    </rPh>
    <rPh sb="5" eb="7">
      <t>バンゴウ</t>
    </rPh>
    <rPh sb="11" eb="13">
      <t>キュウギョウ</t>
    </rPh>
    <rPh sb="13" eb="15">
      <t>ジョウホウ</t>
    </rPh>
    <rPh sb="16" eb="17">
      <t>ヒ</t>
    </rPh>
    <rPh sb="17" eb="19">
      <t>タンイ</t>
    </rPh>
    <rPh sb="20" eb="22">
      <t>トウロク</t>
    </rPh>
    <rPh sb="29" eb="31">
      <t>キュウギョウ</t>
    </rPh>
    <rPh sb="31" eb="33">
      <t>ジョウホウ</t>
    </rPh>
    <rPh sb="35" eb="37">
      <t>イカ</t>
    </rPh>
    <rPh sb="38" eb="40">
      <t>ナイヨウ</t>
    </rPh>
    <rPh sb="41" eb="43">
      <t>トウロク</t>
    </rPh>
    <phoneticPr fontId="1"/>
  </si>
  <si>
    <t xml:space="preserve">入力した情報をデータで出力できること。
</t>
    <rPh sb="0" eb="2">
      <t>ニュウリョク</t>
    </rPh>
    <rPh sb="4" eb="6">
      <t>ジョウホウ</t>
    </rPh>
    <rPh sb="11" eb="13">
      <t>シュツリョク</t>
    </rPh>
    <phoneticPr fontId="1"/>
  </si>
  <si>
    <t xml:space="preserve">月次決算の締め日以降の任意のタイミングで、事務所担当が、以下を表示した月報（またはデータ）を出力できること。
【表示内容】
管轄県税、ゴルフ場番号、ホール数、開業年月日、利用人数、特例の利用人数、特例の利用人数内訳、非課税利用者数内訳、業務利用者数、調定額、税率、利用人数と調定額の累計
</t>
    <rPh sb="0" eb="2">
      <t>ゲツジ</t>
    </rPh>
    <rPh sb="2" eb="4">
      <t>ケッサン</t>
    </rPh>
    <rPh sb="5" eb="6">
      <t>シ</t>
    </rPh>
    <rPh sb="7" eb="8">
      <t>ビ</t>
    </rPh>
    <rPh sb="8" eb="10">
      <t>イコウ</t>
    </rPh>
    <rPh sb="11" eb="13">
      <t>ニンイ</t>
    </rPh>
    <rPh sb="21" eb="24">
      <t>ジムショ</t>
    </rPh>
    <rPh sb="24" eb="26">
      <t>タントウ</t>
    </rPh>
    <rPh sb="28" eb="30">
      <t>イカ</t>
    </rPh>
    <rPh sb="31" eb="33">
      <t>ヒョウジ</t>
    </rPh>
    <rPh sb="35" eb="37">
      <t>ゲッポウ</t>
    </rPh>
    <rPh sb="46" eb="48">
      <t>シュツリョク</t>
    </rPh>
    <rPh sb="57" eb="59">
      <t>ヒョウジ</t>
    </rPh>
    <rPh sb="59" eb="61">
      <t>ナイヨウ</t>
    </rPh>
    <rPh sb="63" eb="65">
      <t>カンカツ</t>
    </rPh>
    <rPh sb="65" eb="67">
      <t>ケンゼイ</t>
    </rPh>
    <rPh sb="71" eb="72">
      <t>ジョウ</t>
    </rPh>
    <rPh sb="72" eb="74">
      <t>バンゴウ</t>
    </rPh>
    <rPh sb="78" eb="79">
      <t>スウ</t>
    </rPh>
    <rPh sb="80" eb="82">
      <t>カイギョウ</t>
    </rPh>
    <rPh sb="82" eb="85">
      <t>ネンガッピ</t>
    </rPh>
    <rPh sb="86" eb="88">
      <t>リヨウ</t>
    </rPh>
    <rPh sb="88" eb="90">
      <t>ニンズウ</t>
    </rPh>
    <rPh sb="91" eb="93">
      <t>トクレイ</t>
    </rPh>
    <rPh sb="94" eb="96">
      <t>リヨウ</t>
    </rPh>
    <rPh sb="96" eb="98">
      <t>ニンズウ</t>
    </rPh>
    <rPh sb="99" eb="101">
      <t>トクレイ</t>
    </rPh>
    <rPh sb="102" eb="104">
      <t>リヨウ</t>
    </rPh>
    <rPh sb="104" eb="106">
      <t>ニンズウ</t>
    </rPh>
    <rPh sb="106" eb="108">
      <t>ウチワケ</t>
    </rPh>
    <rPh sb="109" eb="112">
      <t>ヒカゼイ</t>
    </rPh>
    <rPh sb="112" eb="115">
      <t>リヨウシャ</t>
    </rPh>
    <rPh sb="115" eb="116">
      <t>スウ</t>
    </rPh>
    <rPh sb="116" eb="118">
      <t>ウチワケ</t>
    </rPh>
    <rPh sb="119" eb="121">
      <t>ギョウム</t>
    </rPh>
    <rPh sb="121" eb="124">
      <t>リヨウシャ</t>
    </rPh>
    <rPh sb="124" eb="125">
      <t>スウ</t>
    </rPh>
    <rPh sb="126" eb="129">
      <t>チョウテイガク</t>
    </rPh>
    <rPh sb="130" eb="132">
      <t>ゼイリツ</t>
    </rPh>
    <rPh sb="133" eb="135">
      <t>リヨウ</t>
    </rPh>
    <rPh sb="135" eb="137">
      <t>ニンズウ</t>
    </rPh>
    <rPh sb="138" eb="141">
      <t>チョウテイガク</t>
    </rPh>
    <rPh sb="142" eb="144">
      <t>ルイケイ</t>
    </rPh>
    <phoneticPr fontId="1"/>
  </si>
  <si>
    <t xml:space="preserve">事務所担当の任意のタイミングで、以下の国の課税状況調のデータが出力できること。
・８６表（１）施設数、税額等に関する調べ
・８７，８８表　ゴルフ場におけるビジターの税率区分等に関する調べ
</t>
    <rPh sb="0" eb="3">
      <t>ジムショ</t>
    </rPh>
    <rPh sb="3" eb="5">
      <t>タントウ</t>
    </rPh>
    <rPh sb="6" eb="8">
      <t>ニンイ</t>
    </rPh>
    <rPh sb="16" eb="18">
      <t>イカ</t>
    </rPh>
    <rPh sb="19" eb="20">
      <t>クニ</t>
    </rPh>
    <rPh sb="21" eb="23">
      <t>カゼイ</t>
    </rPh>
    <rPh sb="23" eb="25">
      <t>ジョウキョウ</t>
    </rPh>
    <rPh sb="25" eb="26">
      <t>シラ</t>
    </rPh>
    <rPh sb="31" eb="33">
      <t>シュツリョク</t>
    </rPh>
    <phoneticPr fontId="1"/>
  </si>
  <si>
    <t>交付金等算定</t>
    <rPh sb="0" eb="3">
      <t>コウフキン</t>
    </rPh>
    <rPh sb="3" eb="4">
      <t>トウ</t>
    </rPh>
    <rPh sb="4" eb="6">
      <t>サンテイ</t>
    </rPh>
    <phoneticPr fontId="1"/>
  </si>
  <si>
    <t xml:space="preserve">以下の３回の交付にあわせて、必要な資料をデータできること。
・８月交付（３月営業月～７月営業月）
・１２月交付（８月営業月～１１月営業月）
・３月交付（１２月営業月～２月営業月）
【出力データ】
（ゴルフ場単位出力）
管轄県税、納入額（当該期間合計）、歳出還付額（当該期間合計）、所在市町村名、市町村ごとあん分率
（市町村単位出力）
前年同期交付額、
</t>
    <rPh sb="0" eb="2">
      <t>イカ</t>
    </rPh>
    <rPh sb="4" eb="5">
      <t>カイ</t>
    </rPh>
    <rPh sb="6" eb="8">
      <t>コウフ</t>
    </rPh>
    <rPh sb="14" eb="16">
      <t>ヒツヨウ</t>
    </rPh>
    <rPh sb="17" eb="19">
      <t>シリョウ</t>
    </rPh>
    <rPh sb="32" eb="33">
      <t>ガツ</t>
    </rPh>
    <rPh sb="33" eb="35">
      <t>コウフ</t>
    </rPh>
    <rPh sb="37" eb="38">
      <t>ガツ</t>
    </rPh>
    <rPh sb="38" eb="40">
      <t>エイギョウ</t>
    </rPh>
    <rPh sb="40" eb="41">
      <t>ツキ</t>
    </rPh>
    <rPh sb="43" eb="44">
      <t>ガツ</t>
    </rPh>
    <rPh sb="44" eb="46">
      <t>エイギョウ</t>
    </rPh>
    <rPh sb="46" eb="47">
      <t>ツキ</t>
    </rPh>
    <rPh sb="52" eb="53">
      <t>ガツ</t>
    </rPh>
    <rPh sb="53" eb="55">
      <t>コウフ</t>
    </rPh>
    <rPh sb="57" eb="58">
      <t>ガツ</t>
    </rPh>
    <rPh sb="58" eb="60">
      <t>エイギョウ</t>
    </rPh>
    <rPh sb="60" eb="61">
      <t>ツキ</t>
    </rPh>
    <rPh sb="64" eb="65">
      <t>ガツ</t>
    </rPh>
    <rPh sb="65" eb="67">
      <t>エイギョウ</t>
    </rPh>
    <rPh sb="67" eb="68">
      <t>ヅキ</t>
    </rPh>
    <rPh sb="72" eb="73">
      <t>ガツ</t>
    </rPh>
    <rPh sb="73" eb="75">
      <t>コウフ</t>
    </rPh>
    <rPh sb="78" eb="79">
      <t>ガツ</t>
    </rPh>
    <rPh sb="79" eb="81">
      <t>エイギョウ</t>
    </rPh>
    <rPh sb="81" eb="82">
      <t>ツキ</t>
    </rPh>
    <rPh sb="84" eb="85">
      <t>ガツ</t>
    </rPh>
    <rPh sb="85" eb="87">
      <t>エイギョウ</t>
    </rPh>
    <rPh sb="87" eb="88">
      <t>ツキ</t>
    </rPh>
    <rPh sb="92" eb="94">
      <t>シュツリョク</t>
    </rPh>
    <rPh sb="103" eb="104">
      <t>ジョウ</t>
    </rPh>
    <rPh sb="104" eb="106">
      <t>タンイ</t>
    </rPh>
    <rPh sb="106" eb="108">
      <t>シュツリョク</t>
    </rPh>
    <rPh sb="110" eb="112">
      <t>カンカツ</t>
    </rPh>
    <rPh sb="112" eb="114">
      <t>ケンゼイ</t>
    </rPh>
    <rPh sb="115" eb="118">
      <t>ノウニュウガク</t>
    </rPh>
    <rPh sb="119" eb="121">
      <t>トウガイ</t>
    </rPh>
    <rPh sb="121" eb="123">
      <t>キカン</t>
    </rPh>
    <rPh sb="123" eb="125">
      <t>ゴウケイ</t>
    </rPh>
    <rPh sb="127" eb="129">
      <t>サイシュツ</t>
    </rPh>
    <rPh sb="129" eb="131">
      <t>カンプ</t>
    </rPh>
    <rPh sb="131" eb="132">
      <t>ガク</t>
    </rPh>
    <rPh sb="141" eb="143">
      <t>ショザイ</t>
    </rPh>
    <rPh sb="143" eb="146">
      <t>シチョウソン</t>
    </rPh>
    <rPh sb="146" eb="147">
      <t>ナ</t>
    </rPh>
    <rPh sb="148" eb="151">
      <t>シチョウソン</t>
    </rPh>
    <rPh sb="155" eb="156">
      <t>フン</t>
    </rPh>
    <rPh sb="156" eb="157">
      <t>リツ</t>
    </rPh>
    <rPh sb="160" eb="163">
      <t>シチョウソン</t>
    </rPh>
    <rPh sb="163" eb="165">
      <t>タンイ</t>
    </rPh>
    <rPh sb="165" eb="167">
      <t>シュツリョク</t>
    </rPh>
    <rPh sb="169" eb="171">
      <t>ゼンネン</t>
    </rPh>
    <rPh sb="171" eb="173">
      <t>ドウキ</t>
    </rPh>
    <rPh sb="173" eb="176">
      <t>コウフガク</t>
    </rPh>
    <phoneticPr fontId="1"/>
  </si>
  <si>
    <t xml:space="preserve">事務整理報償費の支払い（７月と３月）にあわせて、６月及び１２月に事務整理報償費の基礎資料を出力できること。
【出力データ】
（ゴルフ場単位出力）
管轄県税、期間内の営業月の納期内納入税額、徴収猶予期間内納入税額、既交付分の修正交付額（積算基礎情報）、支出内訳書情報（交付額合計、支払い先区分、債権者（郵便番号、住所または所在地、氏名または名称）、支払方法、振込先口座（区分、番号、銀行名、支店名））
</t>
    <rPh sb="0" eb="4">
      <t>ジムセイリ</t>
    </rPh>
    <rPh sb="4" eb="7">
      <t>ホウショウヒ</t>
    </rPh>
    <rPh sb="8" eb="10">
      <t>シハラ</t>
    </rPh>
    <rPh sb="13" eb="14">
      <t>ガツ</t>
    </rPh>
    <rPh sb="16" eb="17">
      <t>ガツ</t>
    </rPh>
    <rPh sb="25" eb="26">
      <t>ガツ</t>
    </rPh>
    <rPh sb="26" eb="27">
      <t>オヨ</t>
    </rPh>
    <rPh sb="30" eb="31">
      <t>ガツ</t>
    </rPh>
    <rPh sb="32" eb="36">
      <t>ジムセイリ</t>
    </rPh>
    <rPh sb="36" eb="39">
      <t>ホウショウヒ</t>
    </rPh>
    <rPh sb="40" eb="42">
      <t>キソ</t>
    </rPh>
    <rPh sb="42" eb="44">
      <t>シリョウ</t>
    </rPh>
    <rPh sb="45" eb="47">
      <t>シュツリョク</t>
    </rPh>
    <rPh sb="56" eb="58">
      <t>シュツリョク</t>
    </rPh>
    <rPh sb="67" eb="68">
      <t>ジョウ</t>
    </rPh>
    <rPh sb="68" eb="70">
      <t>タンイ</t>
    </rPh>
    <rPh sb="70" eb="72">
      <t>シュツリョク</t>
    </rPh>
    <rPh sb="74" eb="76">
      <t>カンカツ</t>
    </rPh>
    <rPh sb="76" eb="78">
      <t>ケンゼイ</t>
    </rPh>
    <rPh sb="79" eb="81">
      <t>キカン</t>
    </rPh>
    <rPh sb="81" eb="82">
      <t>ナイ</t>
    </rPh>
    <rPh sb="83" eb="85">
      <t>エイギョウ</t>
    </rPh>
    <rPh sb="85" eb="86">
      <t>ツキ</t>
    </rPh>
    <rPh sb="87" eb="90">
      <t>ノウキナイ</t>
    </rPh>
    <rPh sb="90" eb="92">
      <t>ノウニュウ</t>
    </rPh>
    <rPh sb="92" eb="94">
      <t>ゼイガク</t>
    </rPh>
    <rPh sb="95" eb="97">
      <t>チョウシュウ</t>
    </rPh>
    <rPh sb="97" eb="99">
      <t>ユウヨ</t>
    </rPh>
    <rPh sb="99" eb="101">
      <t>キカン</t>
    </rPh>
    <rPh sb="101" eb="102">
      <t>ナイ</t>
    </rPh>
    <rPh sb="102" eb="104">
      <t>ノウニュウ</t>
    </rPh>
    <rPh sb="104" eb="106">
      <t>ゼイガク</t>
    </rPh>
    <rPh sb="118" eb="120">
      <t>セキサン</t>
    </rPh>
    <rPh sb="120" eb="122">
      <t>キソ</t>
    </rPh>
    <rPh sb="122" eb="124">
      <t>ジョウホウ</t>
    </rPh>
    <rPh sb="126" eb="128">
      <t>シシュツ</t>
    </rPh>
    <rPh sb="128" eb="131">
      <t>ウチワケショ</t>
    </rPh>
    <rPh sb="131" eb="133">
      <t>ジョウホウ</t>
    </rPh>
    <rPh sb="134" eb="137">
      <t>コウフガク</t>
    </rPh>
    <rPh sb="137" eb="139">
      <t>ゴウケイ</t>
    </rPh>
    <rPh sb="140" eb="142">
      <t>シハラ</t>
    </rPh>
    <rPh sb="143" eb="144">
      <t>サキ</t>
    </rPh>
    <rPh sb="144" eb="146">
      <t>クブン</t>
    </rPh>
    <rPh sb="147" eb="150">
      <t>サイケンシャ</t>
    </rPh>
    <rPh sb="151" eb="153">
      <t>ユウビン</t>
    </rPh>
    <rPh sb="153" eb="155">
      <t>バンゴウ</t>
    </rPh>
    <rPh sb="156" eb="158">
      <t>ジュウショ</t>
    </rPh>
    <rPh sb="161" eb="164">
      <t>ショザイチ</t>
    </rPh>
    <rPh sb="165" eb="167">
      <t>シメイ</t>
    </rPh>
    <rPh sb="170" eb="172">
      <t>メイショウ</t>
    </rPh>
    <rPh sb="174" eb="176">
      <t>シハラ</t>
    </rPh>
    <rPh sb="176" eb="178">
      <t>ホウホウ</t>
    </rPh>
    <rPh sb="179" eb="182">
      <t>フリコミサキ</t>
    </rPh>
    <rPh sb="182" eb="184">
      <t>コウザ</t>
    </rPh>
    <rPh sb="185" eb="187">
      <t>クブン</t>
    </rPh>
    <rPh sb="188" eb="190">
      <t>バンゴウ</t>
    </rPh>
    <rPh sb="191" eb="193">
      <t>ギンコウ</t>
    </rPh>
    <rPh sb="193" eb="194">
      <t>ナ</t>
    </rPh>
    <rPh sb="195" eb="197">
      <t>シテン</t>
    </rPh>
    <rPh sb="197" eb="198">
      <t>ナ</t>
    </rPh>
    <phoneticPr fontId="1"/>
  </si>
  <si>
    <t xml:space="preserve">事務整理報償費の支払い（７月と３月）にあわせて、事務整理報償費の基礎資料を出力できること。
【出力データ】
（ゴルフ場単位出力）
管轄県税、期間内の営業月の納期内納入税額、徴収猶予期間内納入税額、既交付分の修正交付額（積算基礎情報）、支出内訳書情報（交付額合計、支払い先区分、債権者（郵便番号、住所または所在地、氏名または名称）、支払方法、振込先口座（区分、番号、銀行名、支店名））
</t>
    <rPh sb="0" eb="4">
      <t>ジムセイリ</t>
    </rPh>
    <rPh sb="4" eb="7">
      <t>ホウショウヒ</t>
    </rPh>
    <rPh sb="8" eb="10">
      <t>シハラ</t>
    </rPh>
    <rPh sb="13" eb="14">
      <t>ガツ</t>
    </rPh>
    <rPh sb="16" eb="17">
      <t>ガツ</t>
    </rPh>
    <rPh sb="24" eb="28">
      <t>ジムセイリ</t>
    </rPh>
    <rPh sb="28" eb="31">
      <t>ホウショウヒ</t>
    </rPh>
    <rPh sb="32" eb="34">
      <t>キソ</t>
    </rPh>
    <rPh sb="34" eb="36">
      <t>シリョウ</t>
    </rPh>
    <rPh sb="37" eb="39">
      <t>シュツリョク</t>
    </rPh>
    <rPh sb="48" eb="50">
      <t>シュツリョク</t>
    </rPh>
    <rPh sb="59" eb="60">
      <t>ジョウ</t>
    </rPh>
    <rPh sb="60" eb="62">
      <t>タンイ</t>
    </rPh>
    <rPh sb="62" eb="64">
      <t>シュツリョク</t>
    </rPh>
    <rPh sb="66" eb="68">
      <t>カンカツ</t>
    </rPh>
    <rPh sb="68" eb="70">
      <t>ケンゼイ</t>
    </rPh>
    <rPh sb="71" eb="73">
      <t>キカン</t>
    </rPh>
    <rPh sb="73" eb="74">
      <t>ナイ</t>
    </rPh>
    <rPh sb="75" eb="77">
      <t>エイギョウ</t>
    </rPh>
    <rPh sb="77" eb="78">
      <t>ツキ</t>
    </rPh>
    <rPh sb="79" eb="82">
      <t>ノウキナイ</t>
    </rPh>
    <rPh sb="82" eb="84">
      <t>ノウニュウ</t>
    </rPh>
    <rPh sb="84" eb="86">
      <t>ゼイガク</t>
    </rPh>
    <rPh sb="87" eb="89">
      <t>チョウシュウ</t>
    </rPh>
    <rPh sb="89" eb="91">
      <t>ユウヨ</t>
    </rPh>
    <rPh sb="91" eb="93">
      <t>キカン</t>
    </rPh>
    <rPh sb="93" eb="94">
      <t>ナイ</t>
    </rPh>
    <rPh sb="94" eb="96">
      <t>ノウニュウ</t>
    </rPh>
    <rPh sb="96" eb="98">
      <t>ゼイガク</t>
    </rPh>
    <rPh sb="110" eb="112">
      <t>セキサン</t>
    </rPh>
    <rPh sb="112" eb="114">
      <t>キソ</t>
    </rPh>
    <rPh sb="114" eb="116">
      <t>ジョウホウ</t>
    </rPh>
    <rPh sb="118" eb="120">
      <t>シシュツ</t>
    </rPh>
    <rPh sb="120" eb="123">
      <t>ウチワケショ</t>
    </rPh>
    <rPh sb="123" eb="125">
      <t>ジョウホウ</t>
    </rPh>
    <rPh sb="126" eb="129">
      <t>コウフガク</t>
    </rPh>
    <rPh sb="129" eb="131">
      <t>ゴウケイ</t>
    </rPh>
    <rPh sb="132" eb="134">
      <t>シハラ</t>
    </rPh>
    <rPh sb="135" eb="136">
      <t>サキ</t>
    </rPh>
    <rPh sb="136" eb="138">
      <t>クブン</t>
    </rPh>
    <rPh sb="139" eb="142">
      <t>サイケンシャ</t>
    </rPh>
    <rPh sb="143" eb="145">
      <t>ユウビン</t>
    </rPh>
    <rPh sb="145" eb="147">
      <t>バンゴウ</t>
    </rPh>
    <rPh sb="148" eb="150">
      <t>ジュウショ</t>
    </rPh>
    <rPh sb="153" eb="156">
      <t>ショザイチ</t>
    </rPh>
    <rPh sb="157" eb="159">
      <t>シメイ</t>
    </rPh>
    <rPh sb="162" eb="164">
      <t>メイショウ</t>
    </rPh>
    <rPh sb="166" eb="168">
      <t>シハラ</t>
    </rPh>
    <rPh sb="168" eb="170">
      <t>ホウホウ</t>
    </rPh>
    <rPh sb="171" eb="174">
      <t>フリコミサキ</t>
    </rPh>
    <rPh sb="174" eb="176">
      <t>コウザ</t>
    </rPh>
    <rPh sb="177" eb="179">
      <t>クブン</t>
    </rPh>
    <rPh sb="180" eb="182">
      <t>バンゴウ</t>
    </rPh>
    <rPh sb="183" eb="185">
      <t>ギンコウ</t>
    </rPh>
    <rPh sb="185" eb="186">
      <t>ナ</t>
    </rPh>
    <rPh sb="187" eb="189">
      <t>シテン</t>
    </rPh>
    <rPh sb="189" eb="190">
      <t>ナ</t>
    </rPh>
    <phoneticPr fontId="1"/>
  </si>
  <si>
    <t>非課税利用者種別</t>
    <rPh sb="0" eb="3">
      <t>ヒカゼイ</t>
    </rPh>
    <rPh sb="3" eb="6">
      <t>リヨウシャ</t>
    </rPh>
    <rPh sb="6" eb="8">
      <t>シュベツ</t>
    </rPh>
    <phoneticPr fontId="1"/>
  </si>
  <si>
    <t xml:space="preserve">その他課税対象とならない利用について、オンラインで修正・登録できること。（要、管理権限）
その他課税対象とならない利用の種別は、最低１０種類登録可能であること。
</t>
    <rPh sb="2" eb="3">
      <t>タ</t>
    </rPh>
    <rPh sb="3" eb="5">
      <t>カゼイ</t>
    </rPh>
    <rPh sb="5" eb="7">
      <t>タイショウ</t>
    </rPh>
    <rPh sb="12" eb="14">
      <t>リヨウ</t>
    </rPh>
    <rPh sb="25" eb="27">
      <t>シュウセイ</t>
    </rPh>
    <rPh sb="28" eb="30">
      <t>トウロク</t>
    </rPh>
    <rPh sb="37" eb="38">
      <t>ヨウ</t>
    </rPh>
    <rPh sb="39" eb="41">
      <t>カンリ</t>
    </rPh>
    <rPh sb="41" eb="43">
      <t>ケンゲン</t>
    </rPh>
    <rPh sb="48" eb="49">
      <t>タ</t>
    </rPh>
    <rPh sb="49" eb="51">
      <t>カゼイ</t>
    </rPh>
    <rPh sb="51" eb="53">
      <t>タイショウ</t>
    </rPh>
    <rPh sb="58" eb="60">
      <t>リヨウ</t>
    </rPh>
    <rPh sb="61" eb="63">
      <t>シュベツ</t>
    </rPh>
    <rPh sb="65" eb="67">
      <t>サイテイ</t>
    </rPh>
    <rPh sb="69" eb="71">
      <t>シュルイ</t>
    </rPh>
    <rPh sb="71" eb="73">
      <t>トウロク</t>
    </rPh>
    <rPh sb="73" eb="75">
      <t>カノウ</t>
    </rPh>
    <phoneticPr fontId="1"/>
  </si>
  <si>
    <t>その他課税対象とならない利用者種別</t>
    <rPh sb="2" eb="3">
      <t>タ</t>
    </rPh>
    <rPh sb="3" eb="5">
      <t>カゼイ</t>
    </rPh>
    <rPh sb="5" eb="7">
      <t>タイショウ</t>
    </rPh>
    <rPh sb="12" eb="14">
      <t>リヨウ</t>
    </rPh>
    <rPh sb="14" eb="15">
      <t>シャ</t>
    </rPh>
    <rPh sb="15" eb="17">
      <t>シュベツ</t>
    </rPh>
    <phoneticPr fontId="1"/>
  </si>
  <si>
    <t>納入申告書作成</t>
    <rPh sb="0" eb="2">
      <t>ノウニュウ</t>
    </rPh>
    <rPh sb="2" eb="5">
      <t>シンコクショ</t>
    </rPh>
    <rPh sb="5" eb="7">
      <t>サクセイ</t>
    </rPh>
    <phoneticPr fontId="1"/>
  </si>
  <si>
    <t xml:space="preserve">特徴者に送付する納入申告書が作成できること。
納入申告書は規則様式であり、以下項目を印字する。
営業月を指定した場合、営業月をあわせて印字する。また、印字する営業月は範囲指定できる。
【印字項目】
県ゴルフ場番号、特徴者の住所または所在地・氏名または名称及び代表者名・法人番号、ゴルフ場の所在地・名称
</t>
    <rPh sb="0" eb="2">
      <t>トクチョウ</t>
    </rPh>
    <rPh sb="2" eb="3">
      <t>シャ</t>
    </rPh>
    <rPh sb="4" eb="6">
      <t>ソウフ</t>
    </rPh>
    <rPh sb="8" eb="10">
      <t>ノウニュウ</t>
    </rPh>
    <rPh sb="10" eb="13">
      <t>シンコクショ</t>
    </rPh>
    <rPh sb="14" eb="16">
      <t>サクセイ</t>
    </rPh>
    <rPh sb="23" eb="25">
      <t>ノウニュウ</t>
    </rPh>
    <rPh sb="25" eb="28">
      <t>シンコクショ</t>
    </rPh>
    <rPh sb="29" eb="31">
      <t>キソク</t>
    </rPh>
    <rPh sb="31" eb="33">
      <t>ヨウシキ</t>
    </rPh>
    <rPh sb="37" eb="39">
      <t>イカ</t>
    </rPh>
    <rPh sb="39" eb="41">
      <t>コウモク</t>
    </rPh>
    <rPh sb="42" eb="44">
      <t>インジ</t>
    </rPh>
    <rPh sb="48" eb="50">
      <t>エイギョウ</t>
    </rPh>
    <rPh sb="50" eb="51">
      <t>ツキ</t>
    </rPh>
    <rPh sb="52" eb="54">
      <t>シテイ</t>
    </rPh>
    <rPh sb="56" eb="58">
      <t>バアイ</t>
    </rPh>
    <rPh sb="59" eb="61">
      <t>エイギョウ</t>
    </rPh>
    <rPh sb="61" eb="62">
      <t>ツキ</t>
    </rPh>
    <rPh sb="67" eb="69">
      <t>インジ</t>
    </rPh>
    <rPh sb="75" eb="77">
      <t>インジ</t>
    </rPh>
    <rPh sb="79" eb="81">
      <t>エイギョウ</t>
    </rPh>
    <rPh sb="81" eb="82">
      <t>ツキ</t>
    </rPh>
    <rPh sb="83" eb="85">
      <t>ハンイ</t>
    </rPh>
    <rPh sb="85" eb="87">
      <t>シテイ</t>
    </rPh>
    <rPh sb="94" eb="96">
      <t>インジ</t>
    </rPh>
    <rPh sb="96" eb="98">
      <t>コウモク</t>
    </rPh>
    <rPh sb="100" eb="101">
      <t>ケン</t>
    </rPh>
    <rPh sb="104" eb="105">
      <t>ジョウ</t>
    </rPh>
    <rPh sb="105" eb="107">
      <t>バンゴウ</t>
    </rPh>
    <rPh sb="108" eb="110">
      <t>トクチョウ</t>
    </rPh>
    <rPh sb="110" eb="111">
      <t>シャ</t>
    </rPh>
    <rPh sb="112" eb="114">
      <t>ジュウショ</t>
    </rPh>
    <rPh sb="117" eb="120">
      <t>ショザイチ</t>
    </rPh>
    <rPh sb="121" eb="123">
      <t>シメイ</t>
    </rPh>
    <rPh sb="126" eb="128">
      <t>メイショウ</t>
    </rPh>
    <rPh sb="128" eb="129">
      <t>オヨ</t>
    </rPh>
    <rPh sb="130" eb="133">
      <t>ダイヒョウシャ</t>
    </rPh>
    <rPh sb="133" eb="134">
      <t>ナ</t>
    </rPh>
    <rPh sb="135" eb="137">
      <t>ホウジン</t>
    </rPh>
    <rPh sb="137" eb="139">
      <t>バンゴウ</t>
    </rPh>
    <rPh sb="143" eb="144">
      <t>ジョウ</t>
    </rPh>
    <rPh sb="145" eb="148">
      <t>ショザイチ</t>
    </rPh>
    <rPh sb="149" eb="151">
      <t>メイショウ</t>
    </rPh>
    <phoneticPr fontId="1"/>
  </si>
  <si>
    <t>納付（入）書印刷（プレプリ印刷）</t>
    <rPh sb="0" eb="2">
      <t>ノウフ</t>
    </rPh>
    <rPh sb="3" eb="4">
      <t>イ</t>
    </rPh>
    <rPh sb="5" eb="6">
      <t>ショ</t>
    </rPh>
    <rPh sb="6" eb="8">
      <t>インサツ</t>
    </rPh>
    <rPh sb="13" eb="15">
      <t>インサツ</t>
    </rPh>
    <phoneticPr fontId="1"/>
  </si>
  <si>
    <t xml:space="preserve">特徴者に送付する納付（入）書が印刷できること（プレプリ印刷）
出力様式は、規則様式のマル公様式の納付書とし、以下項目を印字する。任意の枚数を続けて印字できる。
【印字項目】
県ゴルフ場番号、特徴者の住所または所在地、特徴者の氏名または名称及び代表者名、
</t>
    <rPh sb="0" eb="2">
      <t>トクチョウ</t>
    </rPh>
    <rPh sb="2" eb="3">
      <t>シャ</t>
    </rPh>
    <rPh sb="4" eb="6">
      <t>ソウフ</t>
    </rPh>
    <rPh sb="8" eb="10">
      <t>ノウフ</t>
    </rPh>
    <rPh sb="11" eb="12">
      <t>イ</t>
    </rPh>
    <rPh sb="13" eb="14">
      <t>ショ</t>
    </rPh>
    <rPh sb="15" eb="17">
      <t>インサツ</t>
    </rPh>
    <rPh sb="27" eb="29">
      <t>インサツ</t>
    </rPh>
    <rPh sb="31" eb="33">
      <t>シュツリョク</t>
    </rPh>
    <rPh sb="33" eb="35">
      <t>ヨウシキ</t>
    </rPh>
    <rPh sb="37" eb="39">
      <t>キソク</t>
    </rPh>
    <rPh sb="39" eb="41">
      <t>ヨウシキ</t>
    </rPh>
    <rPh sb="44" eb="45">
      <t>コウ</t>
    </rPh>
    <rPh sb="45" eb="47">
      <t>ヨウシキ</t>
    </rPh>
    <rPh sb="48" eb="51">
      <t>ノウフショ</t>
    </rPh>
    <rPh sb="54" eb="56">
      <t>イカ</t>
    </rPh>
    <rPh sb="56" eb="58">
      <t>コウモク</t>
    </rPh>
    <rPh sb="59" eb="61">
      <t>インジ</t>
    </rPh>
    <rPh sb="64" eb="66">
      <t>ニンイ</t>
    </rPh>
    <rPh sb="67" eb="69">
      <t>マイスウ</t>
    </rPh>
    <rPh sb="70" eb="71">
      <t>ツヅ</t>
    </rPh>
    <rPh sb="73" eb="75">
      <t>インジ</t>
    </rPh>
    <rPh sb="82" eb="84">
      <t>インジ</t>
    </rPh>
    <rPh sb="84" eb="86">
      <t>コウモク</t>
    </rPh>
    <rPh sb="88" eb="89">
      <t>ケン</t>
    </rPh>
    <rPh sb="92" eb="93">
      <t>ジョウ</t>
    </rPh>
    <rPh sb="93" eb="95">
      <t>バンゴウ</t>
    </rPh>
    <phoneticPr fontId="1"/>
  </si>
  <si>
    <t>表彰者選定参考資料作成処理</t>
    <rPh sb="0" eb="3">
      <t>ヒョウショウシャ</t>
    </rPh>
    <rPh sb="3" eb="5">
      <t>センテイ</t>
    </rPh>
    <rPh sb="5" eb="7">
      <t>サンコウ</t>
    </rPh>
    <rPh sb="7" eb="9">
      <t>シリョウ</t>
    </rPh>
    <rPh sb="9" eb="11">
      <t>サクセイ</t>
    </rPh>
    <rPh sb="11" eb="13">
      <t>ショリ</t>
    </rPh>
    <phoneticPr fontId="1"/>
  </si>
  <si>
    <t xml:space="preserve">事務所担当が、任意のタイミングで表彰の参考にするための一覧データを出力できること。
出力するデータは以下のとおり。
【出力データ】
ゴルフ場名、特徴者氏名又は名称、特徴者住所又は所在地、県税納入状況（申告税額及び納入額（当該年度分の合計））、申告税額の前年比、処分歴の有無、不申告であった月数、期限後申告であった月数、表彰情報（知事、所長）
</t>
    <rPh sb="0" eb="3">
      <t>ジムショ</t>
    </rPh>
    <rPh sb="3" eb="5">
      <t>タントウ</t>
    </rPh>
    <rPh sb="7" eb="9">
      <t>ニンイ</t>
    </rPh>
    <rPh sb="16" eb="18">
      <t>ヒョウショウ</t>
    </rPh>
    <rPh sb="19" eb="21">
      <t>サンコウ</t>
    </rPh>
    <rPh sb="27" eb="29">
      <t>イチラン</t>
    </rPh>
    <rPh sb="33" eb="35">
      <t>シュツリョク</t>
    </rPh>
    <rPh sb="42" eb="44">
      <t>シュツリョク</t>
    </rPh>
    <rPh sb="50" eb="52">
      <t>イカ</t>
    </rPh>
    <rPh sb="60" eb="62">
      <t>シュツリョク</t>
    </rPh>
    <rPh sb="70" eb="71">
      <t>ジョウ</t>
    </rPh>
    <rPh sb="71" eb="72">
      <t>ナ</t>
    </rPh>
    <rPh sb="73" eb="75">
      <t>トクチョウ</t>
    </rPh>
    <rPh sb="75" eb="76">
      <t>シャ</t>
    </rPh>
    <rPh sb="76" eb="78">
      <t>シメイ</t>
    </rPh>
    <rPh sb="78" eb="79">
      <t>マタ</t>
    </rPh>
    <rPh sb="80" eb="82">
      <t>メイショウ</t>
    </rPh>
    <rPh sb="83" eb="85">
      <t>トクチョウ</t>
    </rPh>
    <rPh sb="85" eb="86">
      <t>シャ</t>
    </rPh>
    <rPh sb="86" eb="88">
      <t>ジュウショ</t>
    </rPh>
    <rPh sb="88" eb="89">
      <t>マタ</t>
    </rPh>
    <rPh sb="90" eb="93">
      <t>ショザイチ</t>
    </rPh>
    <rPh sb="94" eb="96">
      <t>ケンゼイ</t>
    </rPh>
    <rPh sb="96" eb="98">
      <t>ノウニュウ</t>
    </rPh>
    <rPh sb="98" eb="100">
      <t>ジョウキョウ</t>
    </rPh>
    <rPh sb="101" eb="103">
      <t>シンコク</t>
    </rPh>
    <rPh sb="103" eb="105">
      <t>ゼイガク</t>
    </rPh>
    <rPh sb="105" eb="106">
      <t>オヨ</t>
    </rPh>
    <rPh sb="107" eb="110">
      <t>ノウニュウガク</t>
    </rPh>
    <rPh sb="111" eb="113">
      <t>トウガイ</t>
    </rPh>
    <rPh sb="113" eb="115">
      <t>ネンド</t>
    </rPh>
    <rPh sb="115" eb="116">
      <t>ブン</t>
    </rPh>
    <rPh sb="117" eb="119">
      <t>ゴウケイ</t>
    </rPh>
    <rPh sb="122" eb="124">
      <t>シンコク</t>
    </rPh>
    <rPh sb="124" eb="126">
      <t>ゼイガク</t>
    </rPh>
    <rPh sb="127" eb="130">
      <t>ゼンネンヒ</t>
    </rPh>
    <rPh sb="131" eb="133">
      <t>ショブン</t>
    </rPh>
    <rPh sb="133" eb="134">
      <t>レキ</t>
    </rPh>
    <rPh sb="135" eb="137">
      <t>ウム</t>
    </rPh>
    <phoneticPr fontId="1"/>
  </si>
  <si>
    <t>課税データ作成処理</t>
    <rPh sb="0" eb="2">
      <t>カゼイ</t>
    </rPh>
    <rPh sb="5" eb="7">
      <t>サクセイ</t>
    </rPh>
    <rPh sb="7" eb="9">
      <t>ショリ</t>
    </rPh>
    <phoneticPr fontId="1"/>
  </si>
  <si>
    <t xml:space="preserve">事務所担当が、任意のタイミングで、任意の営業月の課税データ一覧を出力できること。
出力するデータは以下のとおり。
【出力データ】
県ゴルフ場番号、ゴルフ場名、特別徴収義務者、調定年度、調定年月日、調定処理、申告区分、営業年月、受付年月日、人員・税率・税額（一般、特例（合計・内訳）、非課税（合計・内訳）、業務利用（合計・内訳）、過少申告通常分額、過少申告加重分額、不申告計算額
</t>
    <rPh sb="0" eb="3">
      <t>ジムショ</t>
    </rPh>
    <rPh sb="3" eb="5">
      <t>タントウ</t>
    </rPh>
    <rPh sb="7" eb="9">
      <t>ニンイ</t>
    </rPh>
    <rPh sb="17" eb="19">
      <t>ニンイ</t>
    </rPh>
    <rPh sb="20" eb="22">
      <t>エイギョウ</t>
    </rPh>
    <rPh sb="22" eb="23">
      <t>ツキ</t>
    </rPh>
    <rPh sb="24" eb="26">
      <t>カゼイ</t>
    </rPh>
    <rPh sb="29" eb="31">
      <t>イチラン</t>
    </rPh>
    <rPh sb="32" eb="34">
      <t>シュツリョク</t>
    </rPh>
    <rPh sb="41" eb="43">
      <t>シュツリョク</t>
    </rPh>
    <rPh sb="49" eb="51">
      <t>イカ</t>
    </rPh>
    <rPh sb="59" eb="61">
      <t>シュツリョク</t>
    </rPh>
    <rPh sb="66" eb="67">
      <t>ケン</t>
    </rPh>
    <rPh sb="120" eb="122">
      <t>ジンイン</t>
    </rPh>
    <rPh sb="123" eb="125">
      <t>ゼイリツ</t>
    </rPh>
    <rPh sb="126" eb="128">
      <t>ゼイガク</t>
    </rPh>
    <rPh sb="132" eb="134">
      <t>トクレイ</t>
    </rPh>
    <rPh sb="135" eb="137">
      <t>ゴウケイ</t>
    </rPh>
    <rPh sb="138" eb="140">
      <t>ウチワケ</t>
    </rPh>
    <rPh sb="142" eb="145">
      <t>ヒカゼイ</t>
    </rPh>
    <rPh sb="146" eb="148">
      <t>ゴウケイ</t>
    </rPh>
    <rPh sb="149" eb="151">
      <t>ウチワケ</t>
    </rPh>
    <rPh sb="153" eb="155">
      <t>ギョウム</t>
    </rPh>
    <rPh sb="155" eb="157">
      <t>リヨウ</t>
    </rPh>
    <rPh sb="158" eb="160">
      <t>ゴウケイ</t>
    </rPh>
    <rPh sb="161" eb="163">
      <t>ウチワケ</t>
    </rPh>
    <rPh sb="172" eb="173">
      <t>ガク</t>
    </rPh>
    <rPh sb="181" eb="182">
      <t>ガク</t>
    </rPh>
    <phoneticPr fontId="1"/>
  </si>
  <si>
    <t>要求仕様一覧　【県たばこ税】</t>
    <rPh sb="0" eb="2">
      <t>ヨウキュウ</t>
    </rPh>
    <rPh sb="2" eb="4">
      <t>シヨウ</t>
    </rPh>
    <rPh sb="4" eb="6">
      <t>イチラン</t>
    </rPh>
    <rPh sb="8" eb="9">
      <t>ケン</t>
    </rPh>
    <rPh sb="12" eb="13">
      <t>ゼイ</t>
    </rPh>
    <phoneticPr fontId="1"/>
  </si>
  <si>
    <t>システム管理対象</t>
    <rPh sb="4" eb="6">
      <t>カンリ</t>
    </rPh>
    <rPh sb="6" eb="8">
      <t>タイショウ</t>
    </rPh>
    <phoneticPr fontId="1"/>
  </si>
  <si>
    <t xml:space="preserve">県たばこ税のシステムとして、通常の月次処理のほか、手持品課税に係る内容についても管理できること。
</t>
    <rPh sb="0" eb="1">
      <t>ケン</t>
    </rPh>
    <rPh sb="4" eb="5">
      <t>ゼイ</t>
    </rPh>
    <rPh sb="14" eb="16">
      <t>ツウジョウ</t>
    </rPh>
    <rPh sb="17" eb="19">
      <t>ゲツジ</t>
    </rPh>
    <rPh sb="19" eb="21">
      <t>ショリ</t>
    </rPh>
    <rPh sb="25" eb="28">
      <t>テモチヒン</t>
    </rPh>
    <rPh sb="28" eb="30">
      <t>カゼイ</t>
    </rPh>
    <rPh sb="31" eb="32">
      <t>カカ</t>
    </rPh>
    <rPh sb="33" eb="35">
      <t>ナイヨウ</t>
    </rPh>
    <rPh sb="40" eb="42">
      <t>カンリ</t>
    </rPh>
    <phoneticPr fontId="1"/>
  </si>
  <si>
    <t>主管事務所</t>
    <rPh sb="0" eb="2">
      <t>シュカン</t>
    </rPh>
    <rPh sb="2" eb="5">
      <t>ジムショ</t>
    </rPh>
    <phoneticPr fontId="1"/>
  </si>
  <si>
    <t xml:space="preserve">定例の月例業務について、１つの事務所が全県分の県たばこ税の処理を行えること。
</t>
    <rPh sb="0" eb="2">
      <t>テイレイ</t>
    </rPh>
    <rPh sb="3" eb="5">
      <t>ゲツレイ</t>
    </rPh>
    <rPh sb="5" eb="7">
      <t>ギョウム</t>
    </rPh>
    <rPh sb="15" eb="18">
      <t>ジムショ</t>
    </rPh>
    <rPh sb="19" eb="21">
      <t>ゼンケン</t>
    </rPh>
    <rPh sb="21" eb="22">
      <t>ブン</t>
    </rPh>
    <rPh sb="23" eb="24">
      <t>ケン</t>
    </rPh>
    <rPh sb="27" eb="28">
      <t>ゼイ</t>
    </rPh>
    <rPh sb="29" eb="31">
      <t>ショリ</t>
    </rPh>
    <rPh sb="32" eb="33">
      <t>オコナ</t>
    </rPh>
    <phoneticPr fontId="1"/>
  </si>
  <si>
    <r>
      <t>県たばこ税に係る手持品課税について、各事務所が処理を行えること。
※手持品課税のみ、各事務所が担当
※</t>
    </r>
    <r>
      <rPr>
        <u/>
        <sz val="9"/>
        <color theme="1"/>
        <rFont val="ＭＳ Ｐゴシック"/>
        <family val="3"/>
        <charset val="128"/>
      </rPr>
      <t>手持品課税に係る調定額や収納額は月報の集計対象としない</t>
    </r>
    <r>
      <rPr>
        <sz val="9"/>
        <color theme="1"/>
        <rFont val="ＭＳ Ｐゴシック"/>
        <family val="3"/>
        <charset val="128"/>
      </rPr>
      <t>。</t>
    </r>
    <r>
      <rPr>
        <u/>
        <sz val="9"/>
        <color theme="1"/>
        <rFont val="ＭＳ Ｐゴシック"/>
        <family val="3"/>
        <charset val="128"/>
      </rPr>
      <t>ただし、月次決算の集計には含める</t>
    </r>
    <r>
      <rPr>
        <sz val="9"/>
        <color theme="1"/>
        <rFont val="ＭＳ Ｐゴシック"/>
        <family val="3"/>
        <charset val="128"/>
      </rPr>
      <t xml:space="preserve">
</t>
    </r>
    <rPh sb="0" eb="1">
      <t>ケン</t>
    </rPh>
    <rPh sb="4" eb="5">
      <t>ゼイ</t>
    </rPh>
    <rPh sb="6" eb="7">
      <t>カカ</t>
    </rPh>
    <rPh sb="8" eb="11">
      <t>テモチヒン</t>
    </rPh>
    <rPh sb="11" eb="13">
      <t>カゼイ</t>
    </rPh>
    <rPh sb="18" eb="19">
      <t>カク</t>
    </rPh>
    <rPh sb="19" eb="22">
      <t>ジムショ</t>
    </rPh>
    <rPh sb="23" eb="25">
      <t>ショリ</t>
    </rPh>
    <rPh sb="26" eb="27">
      <t>オコナ</t>
    </rPh>
    <rPh sb="51" eb="54">
      <t>テモチヒン</t>
    </rPh>
    <rPh sb="54" eb="56">
      <t>カゼイ</t>
    </rPh>
    <rPh sb="57" eb="58">
      <t>カカ</t>
    </rPh>
    <rPh sb="59" eb="62">
      <t>チョウテイガク</t>
    </rPh>
    <rPh sb="63" eb="66">
      <t>シュウノウガク</t>
    </rPh>
    <rPh sb="67" eb="69">
      <t>ゲッポウ</t>
    </rPh>
    <rPh sb="70" eb="72">
      <t>シュウケイ</t>
    </rPh>
    <rPh sb="72" eb="74">
      <t>タイショウ</t>
    </rPh>
    <rPh sb="83" eb="85">
      <t>ゲツジ</t>
    </rPh>
    <rPh sb="85" eb="87">
      <t>ケッサン</t>
    </rPh>
    <rPh sb="88" eb="90">
      <t>シュウケイ</t>
    </rPh>
    <rPh sb="92" eb="93">
      <t>フク</t>
    </rPh>
    <phoneticPr fontId="1"/>
  </si>
  <si>
    <t>たばこマスタ</t>
    <phoneticPr fontId="1"/>
  </si>
  <si>
    <t xml:space="preserve">納税義務者の単位でマスタの新規登録を行えること。
新規登録は事務所担当の任意のタイミングで行えること。
以下の内容がマスタに保持できること。
・納税者区分
・マスタ区分（通常／手持品課税）
・氏名または名称、代表者氏名、住所または所在地、電話番号、事業者コード、管轄県税
・eLTAX納税者ID
・特定販売業者登録年月日、取消年月日
・卸売販売業者登録年月日、取消年月日
・小売販売業者登録年月日、取消年月日
・申告書提出に係る事務所の名称、所在地、電話番号
・申告期限の特例適用の有無（適用年月日、取消年月日）
・営業開始年月日、営業廃止年月日、休止期間の始期及び終期
・納付書の送付先（納税者住所または事務所住所）
・還付金振込先口座情報
・コメント
</t>
    <rPh sb="0" eb="2">
      <t>ノウゼイ</t>
    </rPh>
    <rPh sb="2" eb="5">
      <t>ギムシャ</t>
    </rPh>
    <rPh sb="6" eb="8">
      <t>タンイ</t>
    </rPh>
    <rPh sb="13" eb="15">
      <t>シンキ</t>
    </rPh>
    <rPh sb="15" eb="17">
      <t>トウロク</t>
    </rPh>
    <rPh sb="18" eb="19">
      <t>オコナ</t>
    </rPh>
    <rPh sb="25" eb="27">
      <t>シンキ</t>
    </rPh>
    <rPh sb="27" eb="29">
      <t>トウロク</t>
    </rPh>
    <rPh sb="30" eb="33">
      <t>ジムショ</t>
    </rPh>
    <rPh sb="33" eb="35">
      <t>タントウ</t>
    </rPh>
    <rPh sb="36" eb="38">
      <t>ニンイ</t>
    </rPh>
    <rPh sb="45" eb="46">
      <t>オコナ</t>
    </rPh>
    <rPh sb="53" eb="55">
      <t>イカ</t>
    </rPh>
    <rPh sb="56" eb="58">
      <t>ナイヨウ</t>
    </rPh>
    <rPh sb="63" eb="65">
      <t>ホジ</t>
    </rPh>
    <phoneticPr fontId="1"/>
  </si>
  <si>
    <t xml:space="preserve">登録にあたり、システム固有の管理番号がマスタごとに採番されること。または、任意の固有の番号（事業者コード等）を用いて管理するための仕組みを有すること。
</t>
    <rPh sb="0" eb="2">
      <t>トウロク</t>
    </rPh>
    <rPh sb="11" eb="13">
      <t>コユウ</t>
    </rPh>
    <rPh sb="14" eb="16">
      <t>カンリ</t>
    </rPh>
    <rPh sb="16" eb="18">
      <t>バンゴウ</t>
    </rPh>
    <rPh sb="25" eb="27">
      <t>サイバン</t>
    </rPh>
    <rPh sb="37" eb="39">
      <t>ニンイ</t>
    </rPh>
    <rPh sb="40" eb="42">
      <t>コユウ</t>
    </rPh>
    <rPh sb="43" eb="45">
      <t>バンゴウ</t>
    </rPh>
    <rPh sb="46" eb="49">
      <t>ジギョウシャ</t>
    </rPh>
    <rPh sb="52" eb="53">
      <t>トウ</t>
    </rPh>
    <rPh sb="55" eb="56">
      <t>モチ</t>
    </rPh>
    <rPh sb="58" eb="60">
      <t>カンリ</t>
    </rPh>
    <rPh sb="65" eb="67">
      <t>シク</t>
    </rPh>
    <rPh sb="69" eb="70">
      <t>ユウ</t>
    </rPh>
    <phoneticPr fontId="1"/>
  </si>
  <si>
    <t xml:space="preserve">納税者区分はプルダウン等を用いて、一意の区分を登録することができること。
※少なくとも手持ち品課税対象者（小売り業者）と、それ以外が区別できる区分が登録できること。
</t>
    <rPh sb="0" eb="3">
      <t>ノウゼイシャ</t>
    </rPh>
    <rPh sb="3" eb="5">
      <t>クブン</t>
    </rPh>
    <rPh sb="11" eb="12">
      <t>ナド</t>
    </rPh>
    <rPh sb="13" eb="14">
      <t>モチ</t>
    </rPh>
    <rPh sb="17" eb="19">
      <t>イチイ</t>
    </rPh>
    <rPh sb="20" eb="22">
      <t>クブン</t>
    </rPh>
    <rPh sb="23" eb="25">
      <t>トウロク</t>
    </rPh>
    <rPh sb="38" eb="39">
      <t>スク</t>
    </rPh>
    <rPh sb="43" eb="45">
      <t>テモ</t>
    </rPh>
    <rPh sb="46" eb="47">
      <t>ヒン</t>
    </rPh>
    <rPh sb="47" eb="49">
      <t>カゼイ</t>
    </rPh>
    <rPh sb="49" eb="51">
      <t>タイショウ</t>
    </rPh>
    <rPh sb="51" eb="52">
      <t>シャ</t>
    </rPh>
    <rPh sb="53" eb="55">
      <t>コウ</t>
    </rPh>
    <rPh sb="56" eb="58">
      <t>ギョウシャ</t>
    </rPh>
    <rPh sb="63" eb="65">
      <t>イガイ</t>
    </rPh>
    <rPh sb="66" eb="68">
      <t>クベツ</t>
    </rPh>
    <rPh sb="71" eb="73">
      <t>クブン</t>
    </rPh>
    <rPh sb="74" eb="76">
      <t>トウロク</t>
    </rPh>
    <phoneticPr fontId="1"/>
  </si>
  <si>
    <t xml:space="preserve">マスタの内容は事務所担当の権限で変更することができること。
</t>
    <rPh sb="4" eb="6">
      <t>ナイヨウ</t>
    </rPh>
    <rPh sb="7" eb="10">
      <t>ジムショ</t>
    </rPh>
    <rPh sb="10" eb="12">
      <t>タントウ</t>
    </rPh>
    <rPh sb="13" eb="15">
      <t>ケンゲン</t>
    </rPh>
    <rPh sb="16" eb="18">
      <t>ヘンコウ</t>
    </rPh>
    <phoneticPr fontId="1"/>
  </si>
  <si>
    <t xml:space="preserve">登録済マスタについて、管轄県税及びシステム固有の管理番号で照会することができること。
</t>
    <rPh sb="0" eb="2">
      <t>トウロク</t>
    </rPh>
    <rPh sb="2" eb="3">
      <t>ズ</t>
    </rPh>
    <rPh sb="11" eb="13">
      <t>カンカツ</t>
    </rPh>
    <rPh sb="13" eb="15">
      <t>ケンゼイ</t>
    </rPh>
    <rPh sb="15" eb="16">
      <t>オヨ</t>
    </rPh>
    <rPh sb="21" eb="23">
      <t>コユウ</t>
    </rPh>
    <rPh sb="24" eb="26">
      <t>カンリ</t>
    </rPh>
    <rPh sb="26" eb="28">
      <t>バンゴウ</t>
    </rPh>
    <rPh sb="29" eb="31">
      <t>ショウカイ</t>
    </rPh>
    <phoneticPr fontId="1"/>
  </si>
  <si>
    <t xml:space="preserve">県たばこ税マスタに登録されている納税義務者に対して、納付書を出力できること。（プレプリント）
印刷にあたり、出力対象とする営業年月を指定できること。
納付書には、営業年月、納税義務者名、システム固有の管理番号等の、事務処理に必要な情報が出力されること。
※納付書は、プレプリントとして送付するものを想定。税額が無いことから、eL-QRには対応できない認識。また、MPN標準帳票でも出力できないため、マル公様式になることを想定
</t>
    <rPh sb="0" eb="1">
      <t>ケン</t>
    </rPh>
    <rPh sb="4" eb="5">
      <t>ゼイ</t>
    </rPh>
    <rPh sb="9" eb="11">
      <t>トウロク</t>
    </rPh>
    <rPh sb="16" eb="18">
      <t>ノウゼイ</t>
    </rPh>
    <rPh sb="18" eb="21">
      <t>ギムシャ</t>
    </rPh>
    <rPh sb="22" eb="23">
      <t>タイ</t>
    </rPh>
    <rPh sb="26" eb="29">
      <t>ノウフショ</t>
    </rPh>
    <rPh sb="30" eb="32">
      <t>シュツリョク</t>
    </rPh>
    <rPh sb="48" eb="50">
      <t>インサツ</t>
    </rPh>
    <rPh sb="55" eb="57">
      <t>シュツリョク</t>
    </rPh>
    <rPh sb="57" eb="59">
      <t>タイショウ</t>
    </rPh>
    <rPh sb="62" eb="64">
      <t>エイギョウ</t>
    </rPh>
    <rPh sb="64" eb="66">
      <t>ネンゲツ</t>
    </rPh>
    <rPh sb="67" eb="69">
      <t>シテイ</t>
    </rPh>
    <rPh sb="77" eb="80">
      <t>ノウフショ</t>
    </rPh>
    <rPh sb="83" eb="85">
      <t>エイギョウ</t>
    </rPh>
    <rPh sb="85" eb="87">
      <t>ネンゲツ</t>
    </rPh>
    <rPh sb="88" eb="90">
      <t>ノウゼイ</t>
    </rPh>
    <rPh sb="90" eb="93">
      <t>ギムシャ</t>
    </rPh>
    <rPh sb="93" eb="94">
      <t>ナ</t>
    </rPh>
    <rPh sb="99" eb="101">
      <t>コユウ</t>
    </rPh>
    <rPh sb="102" eb="104">
      <t>カンリ</t>
    </rPh>
    <rPh sb="104" eb="106">
      <t>バンゴウ</t>
    </rPh>
    <rPh sb="106" eb="107">
      <t>ナド</t>
    </rPh>
    <rPh sb="109" eb="111">
      <t>ジム</t>
    </rPh>
    <rPh sb="111" eb="113">
      <t>ショリ</t>
    </rPh>
    <rPh sb="114" eb="116">
      <t>ヒツヨウ</t>
    </rPh>
    <rPh sb="117" eb="119">
      <t>ジョウホウ</t>
    </rPh>
    <rPh sb="120" eb="122">
      <t>シュツリョク</t>
    </rPh>
    <rPh sb="131" eb="134">
      <t>ノウフショ</t>
    </rPh>
    <rPh sb="145" eb="147">
      <t>ソウフ</t>
    </rPh>
    <rPh sb="152" eb="154">
      <t>ソウテイ</t>
    </rPh>
    <rPh sb="155" eb="157">
      <t>ゼイガク</t>
    </rPh>
    <rPh sb="158" eb="159">
      <t>ナ</t>
    </rPh>
    <rPh sb="172" eb="174">
      <t>タイオウ</t>
    </rPh>
    <rPh sb="178" eb="180">
      <t>ニンシキ</t>
    </rPh>
    <rPh sb="187" eb="189">
      <t>ヒョウジュン</t>
    </rPh>
    <rPh sb="189" eb="191">
      <t>チョウヒョウ</t>
    </rPh>
    <rPh sb="193" eb="195">
      <t>シュツリョク</t>
    </rPh>
    <rPh sb="204" eb="205">
      <t>コウ</t>
    </rPh>
    <rPh sb="205" eb="207">
      <t>ヨウシキ</t>
    </rPh>
    <rPh sb="213" eb="215">
      <t>ソウテイ</t>
    </rPh>
    <phoneticPr fontId="1"/>
  </si>
  <si>
    <t xml:space="preserve">県たばこ税マスタについて、管轄県税、氏名または名称、納税者区分で検索することが可能であること。
</t>
    <rPh sb="0" eb="1">
      <t>ケン</t>
    </rPh>
    <rPh sb="4" eb="5">
      <t>ゼイ</t>
    </rPh>
    <rPh sb="13" eb="15">
      <t>カンカツ</t>
    </rPh>
    <rPh sb="15" eb="17">
      <t>ケンゼイ</t>
    </rPh>
    <rPh sb="18" eb="20">
      <t>シメイ</t>
    </rPh>
    <rPh sb="23" eb="25">
      <t>メイショウ</t>
    </rPh>
    <rPh sb="26" eb="29">
      <t>ノウゼイシャ</t>
    </rPh>
    <rPh sb="29" eb="31">
      <t>クブン</t>
    </rPh>
    <rPh sb="32" eb="34">
      <t>ケンサク</t>
    </rPh>
    <rPh sb="39" eb="41">
      <t>カノウ</t>
    </rPh>
    <phoneticPr fontId="1"/>
  </si>
  <si>
    <t xml:space="preserve">検索結果は一覧で表示されること。
一覧では、氏名または名称、住所または所在地、納税者区分、事業者コードなどが表示されていること。
</t>
    <rPh sb="0" eb="2">
      <t>ケンサク</t>
    </rPh>
    <rPh sb="2" eb="4">
      <t>ケッカ</t>
    </rPh>
    <rPh sb="5" eb="7">
      <t>イチラン</t>
    </rPh>
    <rPh sb="8" eb="10">
      <t>ヒョウジ</t>
    </rPh>
    <rPh sb="18" eb="20">
      <t>イチラン</t>
    </rPh>
    <rPh sb="23" eb="25">
      <t>シメイ</t>
    </rPh>
    <rPh sb="28" eb="30">
      <t>メイショウ</t>
    </rPh>
    <rPh sb="31" eb="33">
      <t>ジュウショ</t>
    </rPh>
    <rPh sb="36" eb="39">
      <t>ショザイチ</t>
    </rPh>
    <rPh sb="40" eb="43">
      <t>ノウゼイシャ</t>
    </rPh>
    <rPh sb="43" eb="45">
      <t>クブン</t>
    </rPh>
    <rPh sb="46" eb="49">
      <t>ジギョウシャ</t>
    </rPh>
    <rPh sb="55" eb="57">
      <t>ヒョウジ</t>
    </rPh>
    <phoneticPr fontId="1"/>
  </si>
  <si>
    <t xml:space="preserve">提出された申告書をオンラインで入力できること。
申告書のうち、以下の内容が登録できること。
・申告区分（納付申告、納付申告（特例）、修正申告、修正申告（特例））
・営業月、受付年月日
・課税標準数量、税額
・課税免除を受けようとする本数、税額
・返還控除を受けようとする本数、金額
・差引
・既納付または還付の確定した税額または金額
・この申告により納付すべき金額または還付を受けようとする金額
・本税納期限
・加算金種類（処分予期なし、処分予期あり、正当な理由あり）、加算金計算額
・納期限の延長期間、その承認額
</t>
    <rPh sb="0" eb="2">
      <t>テイシュツ</t>
    </rPh>
    <rPh sb="5" eb="8">
      <t>シンコクショ</t>
    </rPh>
    <rPh sb="15" eb="17">
      <t>ニュウリョク</t>
    </rPh>
    <rPh sb="25" eb="28">
      <t>シンコクショ</t>
    </rPh>
    <rPh sb="32" eb="34">
      <t>イカ</t>
    </rPh>
    <rPh sb="35" eb="37">
      <t>ナイヨウ</t>
    </rPh>
    <rPh sb="38" eb="40">
      <t>トウロク</t>
    </rPh>
    <rPh sb="84" eb="86">
      <t>エイギョウ</t>
    </rPh>
    <rPh sb="86" eb="87">
      <t>ツキ</t>
    </rPh>
    <rPh sb="88" eb="90">
      <t>ウケツケ</t>
    </rPh>
    <rPh sb="90" eb="93">
      <t>ネンガッピ</t>
    </rPh>
    <rPh sb="95" eb="97">
      <t>カゼイ</t>
    </rPh>
    <rPh sb="97" eb="99">
      <t>ヒョウジュン</t>
    </rPh>
    <rPh sb="99" eb="101">
      <t>スウリョウ</t>
    </rPh>
    <rPh sb="102" eb="104">
      <t>ゼイガク</t>
    </rPh>
    <rPh sb="106" eb="108">
      <t>カゼイ</t>
    </rPh>
    <rPh sb="108" eb="110">
      <t>メンジョ</t>
    </rPh>
    <rPh sb="111" eb="112">
      <t>ウ</t>
    </rPh>
    <rPh sb="118" eb="120">
      <t>ホンスウ</t>
    </rPh>
    <rPh sb="121" eb="123">
      <t>ゼイガク</t>
    </rPh>
    <rPh sb="125" eb="127">
      <t>ヘンカン</t>
    </rPh>
    <rPh sb="127" eb="129">
      <t>コウジョ</t>
    </rPh>
    <rPh sb="130" eb="131">
      <t>ウ</t>
    </rPh>
    <rPh sb="137" eb="139">
      <t>ホンスウ</t>
    </rPh>
    <rPh sb="140" eb="142">
      <t>キンガク</t>
    </rPh>
    <rPh sb="144" eb="146">
      <t>サシヒキ</t>
    </rPh>
    <rPh sb="202" eb="204">
      <t>ホンゼイ</t>
    </rPh>
    <rPh sb="204" eb="207">
      <t>ノウキゲン</t>
    </rPh>
    <rPh sb="209" eb="212">
      <t>カサンキン</t>
    </rPh>
    <rPh sb="212" eb="214">
      <t>シュルイ</t>
    </rPh>
    <rPh sb="215" eb="217">
      <t>ショブン</t>
    </rPh>
    <rPh sb="217" eb="219">
      <t>ヨキ</t>
    </rPh>
    <rPh sb="222" eb="224">
      <t>ショブン</t>
    </rPh>
    <rPh sb="224" eb="226">
      <t>ヨキ</t>
    </rPh>
    <rPh sb="229" eb="231">
      <t>セイトウ</t>
    </rPh>
    <rPh sb="232" eb="234">
      <t>リユウ</t>
    </rPh>
    <rPh sb="238" eb="241">
      <t>カサンキン</t>
    </rPh>
    <rPh sb="241" eb="243">
      <t>ケイサン</t>
    </rPh>
    <rPh sb="243" eb="244">
      <t>ガク</t>
    </rPh>
    <rPh sb="246" eb="249">
      <t>ノウキゲン</t>
    </rPh>
    <rPh sb="250" eb="252">
      <t>エンチョウ</t>
    </rPh>
    <rPh sb="252" eb="254">
      <t>キカン</t>
    </rPh>
    <rPh sb="257" eb="259">
      <t>ショウニン</t>
    </rPh>
    <rPh sb="259" eb="260">
      <t>ガク</t>
    </rPh>
    <phoneticPr fontId="1"/>
  </si>
  <si>
    <t xml:space="preserve">あらかじめ予定されたスケジュールに基づき、電子申告された申告書を取り込むことができること。
電子申告のファイルは、審査サーバから取得できるファイルがファイルサーバに保存されるため、それをバッチで取り込む形で実行できること。
取り込む内容は、オンラインで入力できるものと同様であること。
また、取り込まれた電子申告について、一度画面上で確認を行わないと調定対象とならない仕組みを有していること。
</t>
    <rPh sb="5" eb="7">
      <t>ヨテイ</t>
    </rPh>
    <rPh sb="17" eb="18">
      <t>モト</t>
    </rPh>
    <rPh sb="21" eb="23">
      <t>デンシ</t>
    </rPh>
    <rPh sb="23" eb="25">
      <t>シンコク</t>
    </rPh>
    <rPh sb="28" eb="30">
      <t>シンコク</t>
    </rPh>
    <rPh sb="30" eb="31">
      <t>ショ</t>
    </rPh>
    <rPh sb="32" eb="33">
      <t>ト</t>
    </rPh>
    <rPh sb="34" eb="35">
      <t>コ</t>
    </rPh>
    <rPh sb="46" eb="48">
      <t>デンシ</t>
    </rPh>
    <rPh sb="48" eb="50">
      <t>シンコク</t>
    </rPh>
    <rPh sb="57" eb="59">
      <t>シンサ</t>
    </rPh>
    <rPh sb="64" eb="66">
      <t>シュトク</t>
    </rPh>
    <rPh sb="82" eb="84">
      <t>ホゾン</t>
    </rPh>
    <rPh sb="97" eb="98">
      <t>ト</t>
    </rPh>
    <rPh sb="99" eb="100">
      <t>コ</t>
    </rPh>
    <rPh sb="101" eb="102">
      <t>カタチ</t>
    </rPh>
    <rPh sb="103" eb="105">
      <t>ジッコウ</t>
    </rPh>
    <rPh sb="113" eb="114">
      <t>ト</t>
    </rPh>
    <rPh sb="115" eb="116">
      <t>コ</t>
    </rPh>
    <rPh sb="117" eb="119">
      <t>ナイヨウ</t>
    </rPh>
    <rPh sb="127" eb="129">
      <t>ニュウリョク</t>
    </rPh>
    <rPh sb="135" eb="137">
      <t>ドウヨウ</t>
    </rPh>
    <rPh sb="148" eb="149">
      <t>ト</t>
    </rPh>
    <rPh sb="150" eb="151">
      <t>コ</t>
    </rPh>
    <rPh sb="154" eb="156">
      <t>デンシ</t>
    </rPh>
    <rPh sb="156" eb="158">
      <t>シンコク</t>
    </rPh>
    <rPh sb="163" eb="165">
      <t>イチド</t>
    </rPh>
    <rPh sb="165" eb="168">
      <t>ガメンジョウ</t>
    </rPh>
    <rPh sb="169" eb="171">
      <t>カクニン</t>
    </rPh>
    <rPh sb="172" eb="173">
      <t>オコナ</t>
    </rPh>
    <rPh sb="177" eb="179">
      <t>チョウテイ</t>
    </rPh>
    <rPh sb="179" eb="181">
      <t>タイショウ</t>
    </rPh>
    <rPh sb="186" eb="188">
      <t>シク</t>
    </rPh>
    <rPh sb="190" eb="191">
      <t>ユウ</t>
    </rPh>
    <phoneticPr fontId="1"/>
  </si>
  <si>
    <t>還付請求申告書（オンライン）</t>
    <rPh sb="0" eb="2">
      <t>カンプ</t>
    </rPh>
    <rPh sb="2" eb="4">
      <t>セイキュウ</t>
    </rPh>
    <rPh sb="4" eb="7">
      <t>シンコクショ</t>
    </rPh>
    <phoneticPr fontId="1"/>
  </si>
  <si>
    <t xml:space="preserve">還付請求申告書について、オンラインで入力ができること。
以下の内容が登録できること。
・営業年月、受付年月日
・返還に係る製造たばこの数量（旧３級品の紙巻きたばこを除く製造たばこの数量、旧３級品の紙巻きたばこの数量）
・還付を受けようとする金額（旧３級品の紙巻きたばこを除く製造たばこの金額、旧３級品の紙巻きたばこの金額）
・還付金振込先情報（口座情報）
</t>
  </si>
  <si>
    <t>還付請求申告書（電子申告）</t>
    <rPh sb="0" eb="2">
      <t>カンプ</t>
    </rPh>
    <rPh sb="2" eb="4">
      <t>セイキュウ</t>
    </rPh>
    <rPh sb="4" eb="7">
      <t>シンコクショ</t>
    </rPh>
    <rPh sb="8" eb="10">
      <t>デンシ</t>
    </rPh>
    <rPh sb="10" eb="12">
      <t>シンコク</t>
    </rPh>
    <phoneticPr fontId="1"/>
  </si>
  <si>
    <t xml:space="preserve">あらかじめ予定されたスケジュールに基づき、電子申告された還付請求申告書を取り込むことができること。
還付請求申告書のファイルは、審査サーバから取得できるファイルがファイルサーバに保存されるため、それをバッチで取り込む形で実行できること。
取り込む内容は、オンラインで入力できるものと同様であること。
また、取り込まれた還付請求申告書について、一度画面上で確認を行わないと調定対象とならない仕組みを有していること。
</t>
    <rPh sb="5" eb="7">
      <t>ヨテイ</t>
    </rPh>
    <rPh sb="17" eb="18">
      <t>モト</t>
    </rPh>
    <rPh sb="21" eb="23">
      <t>デンシ</t>
    </rPh>
    <rPh sb="23" eb="25">
      <t>シンコク</t>
    </rPh>
    <rPh sb="28" eb="30">
      <t>カンプ</t>
    </rPh>
    <rPh sb="30" eb="32">
      <t>セイキュウ</t>
    </rPh>
    <rPh sb="32" eb="35">
      <t>シンコクショ</t>
    </rPh>
    <rPh sb="36" eb="37">
      <t>ト</t>
    </rPh>
    <rPh sb="38" eb="39">
      <t>コ</t>
    </rPh>
    <rPh sb="50" eb="52">
      <t>カンプ</t>
    </rPh>
    <rPh sb="52" eb="54">
      <t>セイキュウ</t>
    </rPh>
    <rPh sb="54" eb="57">
      <t>シンコクショ</t>
    </rPh>
    <rPh sb="64" eb="66">
      <t>シンサ</t>
    </rPh>
    <rPh sb="71" eb="73">
      <t>シュトク</t>
    </rPh>
    <rPh sb="89" eb="91">
      <t>ホゾン</t>
    </rPh>
    <rPh sb="104" eb="105">
      <t>ト</t>
    </rPh>
    <rPh sb="106" eb="107">
      <t>コ</t>
    </rPh>
    <rPh sb="108" eb="109">
      <t>カタチ</t>
    </rPh>
    <rPh sb="110" eb="112">
      <t>ジッコウ</t>
    </rPh>
    <rPh sb="161" eb="163">
      <t>カンプ</t>
    </rPh>
    <rPh sb="163" eb="165">
      <t>セイキュウ</t>
    </rPh>
    <rPh sb="165" eb="168">
      <t>シンコクショ</t>
    </rPh>
    <phoneticPr fontId="1"/>
  </si>
  <si>
    <t>普通徴収</t>
    <rPh sb="0" eb="2">
      <t>フツウ</t>
    </rPh>
    <rPh sb="2" eb="4">
      <t>チョウシュウ</t>
    </rPh>
    <phoneticPr fontId="1"/>
  </si>
  <si>
    <t xml:space="preserve">普通徴収に係る情報が登録できること。
</t>
    <rPh sb="0" eb="2">
      <t>フツウ</t>
    </rPh>
    <rPh sb="2" eb="4">
      <t>チョウシュウ</t>
    </rPh>
    <rPh sb="5" eb="6">
      <t>カカ</t>
    </rPh>
    <rPh sb="7" eb="9">
      <t>ジョウホウ</t>
    </rPh>
    <rPh sb="10" eb="12">
      <t>トウロク</t>
    </rPh>
    <phoneticPr fontId="1"/>
  </si>
  <si>
    <t xml:space="preserve">申告内容について、税額のチェック、縦計のチェックなどのエラーチェックの仕組みを有すること。
エラーが発生している状態でも申告書が登録できることとし、エラー発生中は調定対象とならないこと。
</t>
    <rPh sb="0" eb="2">
      <t>シンコク</t>
    </rPh>
    <rPh sb="2" eb="4">
      <t>ナイヨウ</t>
    </rPh>
    <rPh sb="9" eb="11">
      <t>ゼイガク</t>
    </rPh>
    <rPh sb="17" eb="19">
      <t>タテケイ</t>
    </rPh>
    <rPh sb="35" eb="37">
      <t>シク</t>
    </rPh>
    <rPh sb="39" eb="40">
      <t>ユウ</t>
    </rPh>
    <rPh sb="51" eb="53">
      <t>ハッセイ</t>
    </rPh>
    <rPh sb="57" eb="59">
      <t>ジョウタイ</t>
    </rPh>
    <rPh sb="61" eb="64">
      <t>シンコクショ</t>
    </rPh>
    <rPh sb="65" eb="67">
      <t>トウロク</t>
    </rPh>
    <rPh sb="78" eb="80">
      <t>ハッセイ</t>
    </rPh>
    <rPh sb="80" eb="81">
      <t>ナカ</t>
    </rPh>
    <rPh sb="82" eb="84">
      <t>チョウテイ</t>
    </rPh>
    <rPh sb="84" eb="86">
      <t>タイショウ</t>
    </rPh>
    <phoneticPr fontId="1"/>
  </si>
  <si>
    <t>申告書入力（手持品課税）</t>
    <rPh sb="6" eb="9">
      <t>テモチヒン</t>
    </rPh>
    <rPh sb="9" eb="11">
      <t>カゼイ</t>
    </rPh>
    <phoneticPr fontId="1"/>
  </si>
  <si>
    <t>納付申告・修正申告（オンライン）</t>
    <rPh sb="0" eb="2">
      <t>ノウフ</t>
    </rPh>
    <rPh sb="2" eb="4">
      <t>シンコク</t>
    </rPh>
    <rPh sb="5" eb="7">
      <t>シュウセイ</t>
    </rPh>
    <rPh sb="7" eb="9">
      <t>シンコク</t>
    </rPh>
    <phoneticPr fontId="1"/>
  </si>
  <si>
    <t xml:space="preserve">手持品課税用として提出された申告書をオンラインで入力することができること。
・営業月、受付年月日
・課税標準数量、税額
・課税免除を受けようとする本数、税額
・返還控除を受けようとする本数、金額
・差引
・既納付または還付の確定した税額または金額
・この申告により納付すべき金額または還付を受けようとする金額
・本税納期限
・加算金種類（処分予期なし、処分予期あり、正当な理由あり）、加算金計算額
・納期限の延長期間、その承認額
</t>
    <phoneticPr fontId="1"/>
  </si>
  <si>
    <t xml:space="preserve">更正・決定等のデータをオンラインで登録できること。
更正・決定、減額の更正、更正の請求、加算金額決定のみ、のそれぞれの登録に対応していること。
更正・決定の処理に必要な情報を登録できること。
</t>
    <rPh sb="0" eb="2">
      <t>コウセイ</t>
    </rPh>
    <rPh sb="3" eb="5">
      <t>ケッテイ</t>
    </rPh>
    <rPh sb="5" eb="6">
      <t>トウ</t>
    </rPh>
    <rPh sb="17" eb="19">
      <t>トウロク</t>
    </rPh>
    <rPh sb="27" eb="29">
      <t>コウセイ</t>
    </rPh>
    <rPh sb="30" eb="32">
      <t>ケッテイ</t>
    </rPh>
    <rPh sb="33" eb="35">
      <t>ゲンガク</t>
    </rPh>
    <rPh sb="36" eb="38">
      <t>コウセイ</t>
    </rPh>
    <rPh sb="39" eb="41">
      <t>コウセイ</t>
    </rPh>
    <rPh sb="42" eb="44">
      <t>セイキュウ</t>
    </rPh>
    <rPh sb="45" eb="48">
      <t>カサンキン</t>
    </rPh>
    <rPh sb="48" eb="49">
      <t>ガク</t>
    </rPh>
    <rPh sb="49" eb="51">
      <t>ケッテイ</t>
    </rPh>
    <rPh sb="60" eb="62">
      <t>トウロク</t>
    </rPh>
    <rPh sb="63" eb="65">
      <t>タイオウ</t>
    </rPh>
    <rPh sb="74" eb="76">
      <t>コウセイ</t>
    </rPh>
    <rPh sb="77" eb="79">
      <t>ケッテイ</t>
    </rPh>
    <rPh sb="80" eb="82">
      <t>ショリ</t>
    </rPh>
    <rPh sb="83" eb="85">
      <t>ヒツヨウ</t>
    </rPh>
    <rPh sb="86" eb="88">
      <t>ジョウホウ</t>
    </rPh>
    <rPh sb="89" eb="91">
      <t>トウロク</t>
    </rPh>
    <phoneticPr fontId="1"/>
  </si>
  <si>
    <t xml:space="preserve">営業月ごとに、既調定情報を表示の上で、以下の内容が登録できること。登録する内容は、選択された更正・決定の内容により適切なものが登録できること。
※以下のような内容が必要であると想定
・課税標準数量、税額
・課税免除を受けようとする本数、税額
・返還控除を受けようとする本数、金額
・各本数、税額の差額
・重加算金対象税額
・加算金基礎額（過少・通常、過少・加重、不申告、重加算金）
・加算金計算額（過少・通常、過少・加重、不申告、重加算金）
</t>
    <rPh sb="0" eb="2">
      <t>エイギョウ</t>
    </rPh>
    <rPh sb="2" eb="3">
      <t>ツキ</t>
    </rPh>
    <rPh sb="7" eb="8">
      <t>キ</t>
    </rPh>
    <rPh sb="8" eb="10">
      <t>チョウテイ</t>
    </rPh>
    <rPh sb="10" eb="12">
      <t>ジョウホウ</t>
    </rPh>
    <rPh sb="13" eb="15">
      <t>ヒョウジ</t>
    </rPh>
    <rPh sb="16" eb="17">
      <t>ウエ</t>
    </rPh>
    <rPh sb="19" eb="21">
      <t>イカ</t>
    </rPh>
    <rPh sb="22" eb="24">
      <t>ナイヨウ</t>
    </rPh>
    <rPh sb="25" eb="27">
      <t>トウロク</t>
    </rPh>
    <rPh sb="33" eb="35">
      <t>トウロク</t>
    </rPh>
    <rPh sb="37" eb="39">
      <t>ナイヨウ</t>
    </rPh>
    <rPh sb="41" eb="43">
      <t>センタク</t>
    </rPh>
    <rPh sb="46" eb="48">
      <t>コウセイ</t>
    </rPh>
    <rPh sb="49" eb="51">
      <t>ケッテイ</t>
    </rPh>
    <rPh sb="52" eb="54">
      <t>ナイヨウ</t>
    </rPh>
    <rPh sb="57" eb="59">
      <t>テキセツ</t>
    </rPh>
    <rPh sb="63" eb="65">
      <t>トウロク</t>
    </rPh>
    <rPh sb="74" eb="76">
      <t>イカ</t>
    </rPh>
    <rPh sb="80" eb="82">
      <t>ナイヨウ</t>
    </rPh>
    <rPh sb="83" eb="85">
      <t>ヒツヨウ</t>
    </rPh>
    <rPh sb="89" eb="91">
      <t>ソウテイ</t>
    </rPh>
    <rPh sb="142" eb="143">
      <t>カク</t>
    </rPh>
    <rPh sb="143" eb="145">
      <t>ホンスウ</t>
    </rPh>
    <rPh sb="146" eb="148">
      <t>ゼイガク</t>
    </rPh>
    <rPh sb="149" eb="151">
      <t>サガク</t>
    </rPh>
    <rPh sb="154" eb="155">
      <t>ジュウ</t>
    </rPh>
    <rPh sb="155" eb="158">
      <t>カサンキン</t>
    </rPh>
    <rPh sb="158" eb="160">
      <t>タイショウ</t>
    </rPh>
    <rPh sb="160" eb="162">
      <t>ゼイガク</t>
    </rPh>
    <rPh sb="164" eb="167">
      <t>カサンキン</t>
    </rPh>
    <rPh sb="167" eb="170">
      <t>キソガク</t>
    </rPh>
    <rPh sb="171" eb="173">
      <t>カショウ</t>
    </rPh>
    <rPh sb="174" eb="176">
      <t>ツウジョウ</t>
    </rPh>
    <rPh sb="177" eb="179">
      <t>カショウ</t>
    </rPh>
    <rPh sb="180" eb="182">
      <t>カジュウ</t>
    </rPh>
    <rPh sb="183" eb="184">
      <t>フ</t>
    </rPh>
    <rPh sb="184" eb="186">
      <t>シンコク</t>
    </rPh>
    <rPh sb="187" eb="188">
      <t>ジュウ</t>
    </rPh>
    <rPh sb="188" eb="191">
      <t>カサンキン</t>
    </rPh>
    <rPh sb="194" eb="197">
      <t>カサンキン</t>
    </rPh>
    <rPh sb="197" eb="199">
      <t>ケイサン</t>
    </rPh>
    <rPh sb="199" eb="200">
      <t>ガク</t>
    </rPh>
    <phoneticPr fontId="1"/>
  </si>
  <si>
    <t xml:space="preserve">登録済みの更正・決定データの内容を修正することができること。
</t>
    <rPh sb="0" eb="2">
      <t>トウロク</t>
    </rPh>
    <rPh sb="2" eb="3">
      <t>ズ</t>
    </rPh>
    <rPh sb="5" eb="7">
      <t>コウセイ</t>
    </rPh>
    <rPh sb="8" eb="10">
      <t>ケッテイ</t>
    </rPh>
    <rPh sb="14" eb="16">
      <t>ナイヨウ</t>
    </rPh>
    <rPh sb="17" eb="19">
      <t>シュウセイ</t>
    </rPh>
    <phoneticPr fontId="1"/>
  </si>
  <si>
    <t xml:space="preserve">登録済みの更正・決定データの内容を削除することができること。
</t>
    <rPh sb="0" eb="2">
      <t>トウロク</t>
    </rPh>
    <rPh sb="2" eb="3">
      <t>ズ</t>
    </rPh>
    <rPh sb="5" eb="7">
      <t>コウセイ</t>
    </rPh>
    <rPh sb="8" eb="10">
      <t>ケッテイ</t>
    </rPh>
    <rPh sb="14" eb="16">
      <t>ナイヨウ</t>
    </rPh>
    <rPh sb="17" eb="19">
      <t>サクジョ</t>
    </rPh>
    <phoneticPr fontId="1"/>
  </si>
  <si>
    <t>更正・決定予定ファイル</t>
    <rPh sb="0" eb="2">
      <t>コウセイ</t>
    </rPh>
    <rPh sb="3" eb="5">
      <t>ケッテイ</t>
    </rPh>
    <rPh sb="5" eb="7">
      <t>ヨテイ</t>
    </rPh>
    <phoneticPr fontId="1"/>
  </si>
  <si>
    <t xml:space="preserve">登録済みの更正・決定データを一覧で表示する機能を有すること。
一覧で表示するための条件は任意とするが、最低でも管轄県税で絞り込みを行って表示する機能を有すること。
</t>
    <rPh sb="0" eb="2">
      <t>トウロク</t>
    </rPh>
    <rPh sb="2" eb="3">
      <t>ズ</t>
    </rPh>
    <rPh sb="5" eb="7">
      <t>コウセイ</t>
    </rPh>
    <rPh sb="8" eb="10">
      <t>ケッテイ</t>
    </rPh>
    <rPh sb="14" eb="16">
      <t>イチラン</t>
    </rPh>
    <rPh sb="17" eb="19">
      <t>ヒョウジ</t>
    </rPh>
    <rPh sb="21" eb="23">
      <t>キノウ</t>
    </rPh>
    <rPh sb="24" eb="25">
      <t>ユウ</t>
    </rPh>
    <rPh sb="32" eb="34">
      <t>イチラン</t>
    </rPh>
    <rPh sb="35" eb="37">
      <t>ヒョウジ</t>
    </rPh>
    <rPh sb="42" eb="44">
      <t>ジョウケン</t>
    </rPh>
    <rPh sb="45" eb="47">
      <t>ニンイ</t>
    </rPh>
    <rPh sb="52" eb="54">
      <t>サイテイ</t>
    </rPh>
    <rPh sb="56" eb="58">
      <t>カンカツ</t>
    </rPh>
    <rPh sb="58" eb="60">
      <t>ケンゼイ</t>
    </rPh>
    <rPh sb="61" eb="62">
      <t>シボ</t>
    </rPh>
    <rPh sb="63" eb="64">
      <t>コ</t>
    </rPh>
    <rPh sb="66" eb="67">
      <t>オコナ</t>
    </rPh>
    <rPh sb="69" eb="71">
      <t>ヒョウジ</t>
    </rPh>
    <rPh sb="73" eb="75">
      <t>キノウ</t>
    </rPh>
    <rPh sb="76" eb="77">
      <t>ユウ</t>
    </rPh>
    <phoneticPr fontId="1"/>
  </si>
  <si>
    <t>オンライン</t>
    <phoneticPr fontId="1"/>
  </si>
  <si>
    <t>調定予定リスト</t>
    <rPh sb="0" eb="2">
      <t>チョウテイ</t>
    </rPh>
    <rPh sb="2" eb="4">
      <t>ヨテイ</t>
    </rPh>
    <phoneticPr fontId="1"/>
  </si>
  <si>
    <t xml:space="preserve">事務所担当の任意のタイミングで、オンラインで調定対象となっているリストを出力できること。
リストには、エラーとなっている登録済の申告データもエラーとして出力されること。
</t>
    <rPh sb="0" eb="3">
      <t>ジムショ</t>
    </rPh>
    <rPh sb="3" eb="5">
      <t>タントウ</t>
    </rPh>
    <rPh sb="6" eb="8">
      <t>ニンイ</t>
    </rPh>
    <rPh sb="22" eb="24">
      <t>チョウテイ</t>
    </rPh>
    <rPh sb="24" eb="26">
      <t>タイショウ</t>
    </rPh>
    <rPh sb="36" eb="38">
      <t>シュツリョク</t>
    </rPh>
    <rPh sb="61" eb="63">
      <t>トウロク</t>
    </rPh>
    <rPh sb="63" eb="64">
      <t>ズ</t>
    </rPh>
    <rPh sb="65" eb="67">
      <t>シンコク</t>
    </rPh>
    <rPh sb="77" eb="79">
      <t>シュツリョク</t>
    </rPh>
    <phoneticPr fontId="1"/>
  </si>
  <si>
    <t xml:space="preserve">オンラインで、以下の区分ごとに調定を実行できること。
・期限内申告
・期限後申告
・修正申告
・更正・決定
・加算金のみ
・普通徴収
・期限内申告（手持品）
・期限後申告（手持品）
・修正申告（手持品）
・更正・決定（手持品）
・加算金のみ（手持品）
</t>
    <rPh sb="7" eb="9">
      <t>イカ</t>
    </rPh>
    <rPh sb="10" eb="12">
      <t>クブン</t>
    </rPh>
    <rPh sb="15" eb="17">
      <t>チョウテイ</t>
    </rPh>
    <rPh sb="18" eb="20">
      <t>ジッコウ</t>
    </rPh>
    <rPh sb="29" eb="32">
      <t>キゲンナイ</t>
    </rPh>
    <rPh sb="32" eb="34">
      <t>シンコク</t>
    </rPh>
    <rPh sb="36" eb="38">
      <t>キゲン</t>
    </rPh>
    <rPh sb="38" eb="39">
      <t>ゴ</t>
    </rPh>
    <rPh sb="39" eb="41">
      <t>シンコク</t>
    </rPh>
    <rPh sb="43" eb="45">
      <t>シュウセイ</t>
    </rPh>
    <rPh sb="45" eb="47">
      <t>シンコク</t>
    </rPh>
    <rPh sb="49" eb="51">
      <t>コウセイ</t>
    </rPh>
    <rPh sb="52" eb="54">
      <t>ケッテイ</t>
    </rPh>
    <rPh sb="56" eb="59">
      <t>カサンキン</t>
    </rPh>
    <rPh sb="63" eb="65">
      <t>フツウ</t>
    </rPh>
    <rPh sb="65" eb="67">
      <t>チョウシュウ</t>
    </rPh>
    <rPh sb="70" eb="73">
      <t>キゲンナイ</t>
    </rPh>
    <rPh sb="73" eb="75">
      <t>シンコク</t>
    </rPh>
    <rPh sb="76" eb="78">
      <t>テモチ</t>
    </rPh>
    <rPh sb="78" eb="79">
      <t>ヒン</t>
    </rPh>
    <rPh sb="82" eb="85">
      <t>キゲンゴ</t>
    </rPh>
    <rPh sb="85" eb="87">
      <t>シンコク</t>
    </rPh>
    <rPh sb="94" eb="96">
      <t>シュウセイ</t>
    </rPh>
    <rPh sb="96" eb="98">
      <t>シンコク</t>
    </rPh>
    <rPh sb="105" eb="107">
      <t>コウセイ</t>
    </rPh>
    <rPh sb="108" eb="110">
      <t>ケッテイ</t>
    </rPh>
    <rPh sb="117" eb="120">
      <t>カサンキン</t>
    </rPh>
    <phoneticPr fontId="1"/>
  </si>
  <si>
    <t xml:space="preserve">調定後に以下の帳票が出力されること。
・調定回議書、調定通知書、調定内訳書
・（加算金分）調定回議書、調定通知書、調定内訳書
・不申告加算金決定通知兼告知書
・更正決定加算金決定通知兼告知書
・納付書（MPN標準帳票、eL-QR対応）
</t>
    <rPh sb="0" eb="2">
      <t>チョウテイ</t>
    </rPh>
    <rPh sb="2" eb="3">
      <t>アト</t>
    </rPh>
    <rPh sb="4" eb="6">
      <t>イカ</t>
    </rPh>
    <rPh sb="7" eb="9">
      <t>チョウヒョウ</t>
    </rPh>
    <rPh sb="10" eb="12">
      <t>シュツリョク</t>
    </rPh>
    <rPh sb="21" eb="23">
      <t>チョウテイ</t>
    </rPh>
    <rPh sb="23" eb="26">
      <t>カイギショ</t>
    </rPh>
    <rPh sb="27" eb="29">
      <t>チョウテイ</t>
    </rPh>
    <rPh sb="29" eb="32">
      <t>ツウチショ</t>
    </rPh>
    <rPh sb="33" eb="35">
      <t>チョウテイ</t>
    </rPh>
    <rPh sb="35" eb="38">
      <t>ウチワケショ</t>
    </rPh>
    <rPh sb="41" eb="44">
      <t>カサンキン</t>
    </rPh>
    <rPh sb="44" eb="45">
      <t>ブン</t>
    </rPh>
    <rPh sb="98" eb="101">
      <t>ノウフショ</t>
    </rPh>
    <rPh sb="105" eb="107">
      <t>ヒョウジュン</t>
    </rPh>
    <rPh sb="107" eb="109">
      <t>チョウヒョウ</t>
    </rPh>
    <rPh sb="115" eb="117">
      <t>タイオウ</t>
    </rPh>
    <phoneticPr fontId="1"/>
  </si>
  <si>
    <t xml:space="preserve">一定の条件でマスタを検索、指定し、そのマスタに紐付く課税を一覧で表示できること。
</t>
    <rPh sb="0" eb="2">
      <t>イッテイ</t>
    </rPh>
    <rPh sb="3" eb="5">
      <t>ジョウケン</t>
    </rPh>
    <rPh sb="10" eb="12">
      <t>ケンサク</t>
    </rPh>
    <rPh sb="13" eb="15">
      <t>シテイ</t>
    </rPh>
    <rPh sb="23" eb="25">
      <t>ヒモヅ</t>
    </rPh>
    <rPh sb="26" eb="28">
      <t>カゼイ</t>
    </rPh>
    <rPh sb="29" eb="31">
      <t>イチラン</t>
    </rPh>
    <rPh sb="32" eb="34">
      <t>ヒョウジ</t>
    </rPh>
    <phoneticPr fontId="1"/>
  </si>
  <si>
    <t xml:space="preserve">現年を除く過去５年の営業月ごとの課税額を一覧で確認できる仕組みを有していること。
</t>
    <rPh sb="0" eb="2">
      <t>ゲンネン</t>
    </rPh>
    <rPh sb="3" eb="4">
      <t>ノゾ</t>
    </rPh>
    <rPh sb="5" eb="7">
      <t>カコ</t>
    </rPh>
    <rPh sb="8" eb="9">
      <t>ネン</t>
    </rPh>
    <rPh sb="10" eb="12">
      <t>エイギョウ</t>
    </rPh>
    <rPh sb="12" eb="13">
      <t>ツキ</t>
    </rPh>
    <rPh sb="16" eb="19">
      <t>カゼイガク</t>
    </rPh>
    <rPh sb="20" eb="22">
      <t>イチラン</t>
    </rPh>
    <rPh sb="23" eb="25">
      <t>カクニン</t>
    </rPh>
    <rPh sb="28" eb="30">
      <t>シク</t>
    </rPh>
    <rPh sb="32" eb="33">
      <t>ユウ</t>
    </rPh>
    <phoneticPr fontId="1"/>
  </si>
  <si>
    <t>帳票出力等</t>
    <rPh sb="0" eb="2">
      <t>チョウヒョウ</t>
    </rPh>
    <rPh sb="2" eb="4">
      <t>シュツリョク</t>
    </rPh>
    <rPh sb="4" eb="5">
      <t>トウ</t>
    </rPh>
    <phoneticPr fontId="1"/>
  </si>
  <si>
    <t xml:space="preserve">あらかじめ予定されたスケジュールに基づき、月報のデータが出力できること。
月報では以下の状況が納税者単位でわかるようになっていること。
・課税標準数量の状況
・調定額
・国産たばこ、外国たばこの課税標準数量の状況
・還付請求の状況
</t>
    <rPh sb="5" eb="7">
      <t>ヨテイ</t>
    </rPh>
    <rPh sb="17" eb="18">
      <t>モト</t>
    </rPh>
    <rPh sb="21" eb="23">
      <t>ゲッポウ</t>
    </rPh>
    <rPh sb="28" eb="30">
      <t>シュツリョク</t>
    </rPh>
    <rPh sb="37" eb="39">
      <t>ゲッポウ</t>
    </rPh>
    <rPh sb="41" eb="43">
      <t>イカ</t>
    </rPh>
    <rPh sb="44" eb="46">
      <t>ジョウキョウ</t>
    </rPh>
    <rPh sb="47" eb="50">
      <t>ノウゼイシャ</t>
    </rPh>
    <rPh sb="50" eb="52">
      <t>タンイ</t>
    </rPh>
    <phoneticPr fontId="1"/>
  </si>
  <si>
    <t>調定見込額算定資料</t>
    <rPh sb="0" eb="2">
      <t>チョウテイ</t>
    </rPh>
    <rPh sb="2" eb="5">
      <t>ミコミガク</t>
    </rPh>
    <rPh sb="5" eb="7">
      <t>サンテイ</t>
    </rPh>
    <rPh sb="7" eb="9">
      <t>シリョウ</t>
    </rPh>
    <phoneticPr fontId="1"/>
  </si>
  <si>
    <t xml:space="preserve">税務課担当の任意のタイミングで、以下のデータが出力できること。
・過去３年分の、営業月ごとの課税標準数量、課税免除本数、返還控除本数、差引本数の県計。
・内訳として、合計、国産たばこ、外国たばこ（当県指定１者分、その他の者の分）を持つ。
</t>
    <rPh sb="0" eb="3">
      <t>ゼイムカ</t>
    </rPh>
    <rPh sb="3" eb="5">
      <t>タントウ</t>
    </rPh>
    <rPh sb="6" eb="8">
      <t>ニンイ</t>
    </rPh>
    <rPh sb="16" eb="18">
      <t>イカ</t>
    </rPh>
    <rPh sb="23" eb="25">
      <t>シュツリョク</t>
    </rPh>
    <rPh sb="34" eb="36">
      <t>カコ</t>
    </rPh>
    <rPh sb="37" eb="39">
      <t>ネンブン</t>
    </rPh>
    <rPh sb="116" eb="117">
      <t>モ</t>
    </rPh>
    <phoneticPr fontId="1"/>
  </si>
  <si>
    <t>要求仕様一覧　【収納管理】</t>
    <rPh sb="0" eb="2">
      <t>ヨウキュウ</t>
    </rPh>
    <rPh sb="2" eb="4">
      <t>シヨウ</t>
    </rPh>
    <rPh sb="4" eb="6">
      <t>イチラン</t>
    </rPh>
    <rPh sb="8" eb="10">
      <t>シュウノウ</t>
    </rPh>
    <rPh sb="10" eb="12">
      <t>カンリ</t>
    </rPh>
    <phoneticPr fontId="1"/>
  </si>
  <si>
    <t>帳票</t>
    <rPh sb="0" eb="2">
      <t>チョウヒョウ</t>
    </rPh>
    <phoneticPr fontId="1"/>
  </si>
  <si>
    <t xml:space="preserve">収納管理で必要となるデータ、リスト等が出力されること。
</t>
    <rPh sb="0" eb="2">
      <t>シュウノウ</t>
    </rPh>
    <rPh sb="2" eb="4">
      <t>カンリ</t>
    </rPh>
    <rPh sb="5" eb="7">
      <t>ヒツヨウ</t>
    </rPh>
    <rPh sb="17" eb="18">
      <t>トウ</t>
    </rPh>
    <rPh sb="19" eb="21">
      <t>シュツリョク</t>
    </rPh>
    <phoneticPr fontId="1"/>
  </si>
  <si>
    <t>調定情報の引継ぎ</t>
    <rPh sb="0" eb="2">
      <t>チョウテイ</t>
    </rPh>
    <rPh sb="2" eb="4">
      <t>ジョウホウ</t>
    </rPh>
    <rPh sb="5" eb="7">
      <t>ヒキツ</t>
    </rPh>
    <phoneticPr fontId="1"/>
  </si>
  <si>
    <t>課税との連携</t>
    <rPh sb="0" eb="2">
      <t>カゼイ</t>
    </rPh>
    <rPh sb="4" eb="6">
      <t>レンケイ</t>
    </rPh>
    <phoneticPr fontId="1"/>
  </si>
  <si>
    <t xml:space="preserve">システムで管理している全税目について、バッチ／オンラインをとわず、調定した結果を即時に収納管理システムに引き継げること。
</t>
    <rPh sb="40" eb="42">
      <t>ソクジ</t>
    </rPh>
    <phoneticPr fontId="1"/>
  </si>
  <si>
    <t xml:space="preserve">引き継ぐにあたり、収納管理で必要となる情報を、全て課税側から受け取れること。
※具体的に以下のような情報を受け取ることを想定。
・調定日、法定納期限
・税目、各税目の基本情報（所得年、課税年度、事業年度、申告区分、期別、など）
・課税額（本税、延滞金、加算金、重加算金など）
・増額理由、減額理由
・修正申告基礎日、期限内／期限後情報
その他、計算に必要なもの。
</t>
    <rPh sb="0" eb="1">
      <t>ヒ</t>
    </rPh>
    <rPh sb="2" eb="3">
      <t>ツ</t>
    </rPh>
    <rPh sb="9" eb="11">
      <t>シュウノウ</t>
    </rPh>
    <rPh sb="11" eb="13">
      <t>カンリ</t>
    </rPh>
    <rPh sb="14" eb="16">
      <t>ヒツヨウ</t>
    </rPh>
    <rPh sb="19" eb="21">
      <t>ジョウホウ</t>
    </rPh>
    <rPh sb="23" eb="24">
      <t>スベ</t>
    </rPh>
    <rPh sb="25" eb="27">
      <t>カゼイ</t>
    </rPh>
    <rPh sb="27" eb="28">
      <t>ガワ</t>
    </rPh>
    <rPh sb="30" eb="31">
      <t>ウ</t>
    </rPh>
    <rPh sb="32" eb="33">
      <t>ト</t>
    </rPh>
    <rPh sb="41" eb="44">
      <t>グタイテキ</t>
    </rPh>
    <rPh sb="45" eb="47">
      <t>イカ</t>
    </rPh>
    <rPh sb="51" eb="53">
      <t>ジョウホウ</t>
    </rPh>
    <rPh sb="54" eb="55">
      <t>ウ</t>
    </rPh>
    <rPh sb="56" eb="57">
      <t>ト</t>
    </rPh>
    <rPh sb="61" eb="63">
      <t>ソウテイ</t>
    </rPh>
    <rPh sb="66" eb="68">
      <t>チョウテイ</t>
    </rPh>
    <rPh sb="68" eb="69">
      <t>ヒ</t>
    </rPh>
    <rPh sb="70" eb="72">
      <t>ホウテイ</t>
    </rPh>
    <rPh sb="72" eb="75">
      <t>ノウキゲン</t>
    </rPh>
    <rPh sb="77" eb="79">
      <t>ゼイモク</t>
    </rPh>
    <rPh sb="80" eb="81">
      <t>カク</t>
    </rPh>
    <rPh sb="81" eb="83">
      <t>ゼイモク</t>
    </rPh>
    <rPh sb="84" eb="86">
      <t>キホン</t>
    </rPh>
    <rPh sb="86" eb="88">
      <t>ジョウホウ</t>
    </rPh>
    <rPh sb="89" eb="91">
      <t>ショトク</t>
    </rPh>
    <rPh sb="91" eb="92">
      <t>ネン</t>
    </rPh>
    <rPh sb="93" eb="95">
      <t>カゼイ</t>
    </rPh>
    <rPh sb="95" eb="97">
      <t>ネンド</t>
    </rPh>
    <rPh sb="98" eb="100">
      <t>ジギョウ</t>
    </rPh>
    <rPh sb="100" eb="102">
      <t>ネンド</t>
    </rPh>
    <rPh sb="103" eb="105">
      <t>シンコク</t>
    </rPh>
    <rPh sb="105" eb="107">
      <t>クブン</t>
    </rPh>
    <rPh sb="108" eb="110">
      <t>キベツ</t>
    </rPh>
    <rPh sb="116" eb="119">
      <t>カゼイガク</t>
    </rPh>
    <rPh sb="120" eb="122">
      <t>ホンゼイ</t>
    </rPh>
    <rPh sb="123" eb="126">
      <t>エンタイキン</t>
    </rPh>
    <rPh sb="127" eb="130">
      <t>カサンキン</t>
    </rPh>
    <rPh sb="131" eb="132">
      <t>ジュウ</t>
    </rPh>
    <rPh sb="132" eb="135">
      <t>カサンキン</t>
    </rPh>
    <rPh sb="140" eb="142">
      <t>ゾウガク</t>
    </rPh>
    <rPh sb="142" eb="144">
      <t>リユウ</t>
    </rPh>
    <rPh sb="145" eb="147">
      <t>ゲンガク</t>
    </rPh>
    <rPh sb="147" eb="149">
      <t>リユウ</t>
    </rPh>
    <rPh sb="151" eb="153">
      <t>シュウセイ</t>
    </rPh>
    <rPh sb="153" eb="155">
      <t>シンコク</t>
    </rPh>
    <rPh sb="155" eb="157">
      <t>キソ</t>
    </rPh>
    <rPh sb="157" eb="158">
      <t>ヒ</t>
    </rPh>
    <rPh sb="159" eb="162">
      <t>キゲンナイ</t>
    </rPh>
    <rPh sb="163" eb="166">
      <t>キゲンゴ</t>
    </rPh>
    <rPh sb="166" eb="168">
      <t>ジョウホウ</t>
    </rPh>
    <rPh sb="171" eb="172">
      <t>タ</t>
    </rPh>
    <rPh sb="173" eb="175">
      <t>ケイサン</t>
    </rPh>
    <rPh sb="176" eb="178">
      <t>ヒツヨウ</t>
    </rPh>
    <phoneticPr fontId="1"/>
  </si>
  <si>
    <t>徴収情報</t>
    <rPh sb="0" eb="2">
      <t>チョウシュウ</t>
    </rPh>
    <rPh sb="2" eb="4">
      <t>ジョウホウ</t>
    </rPh>
    <phoneticPr fontId="1"/>
  </si>
  <si>
    <t>徴収情報の作成</t>
    <rPh sb="0" eb="2">
      <t>チョウシュウ</t>
    </rPh>
    <rPh sb="2" eb="4">
      <t>ジョウホウ</t>
    </rPh>
    <rPh sb="5" eb="7">
      <t>サクセイ</t>
    </rPh>
    <phoneticPr fontId="1"/>
  </si>
  <si>
    <t xml:space="preserve">調定情報を引き継ぐと同時に、未納状態の徴収情報を作成できること。
</t>
    <rPh sb="0" eb="2">
      <t>チョウテイ</t>
    </rPh>
    <rPh sb="2" eb="4">
      <t>ジョウホウ</t>
    </rPh>
    <rPh sb="5" eb="6">
      <t>ヒ</t>
    </rPh>
    <rPh sb="7" eb="8">
      <t>ツ</t>
    </rPh>
    <rPh sb="10" eb="12">
      <t>ドウジ</t>
    </rPh>
    <rPh sb="14" eb="16">
      <t>ミノウ</t>
    </rPh>
    <rPh sb="16" eb="18">
      <t>ジョウタイ</t>
    </rPh>
    <rPh sb="19" eb="21">
      <t>チョウシュウ</t>
    </rPh>
    <rPh sb="21" eb="23">
      <t>ジョウホウ</t>
    </rPh>
    <rPh sb="24" eb="26">
      <t>サクセイ</t>
    </rPh>
    <phoneticPr fontId="1"/>
  </si>
  <si>
    <t xml:space="preserve">各調定に対する徴収情報は、以下の情報を保持できる。
・調定情報（当初、更正等。その他、各マスタの情報や、調定日や納期限等の必要な情報を含む）
・収納情報（通常の収納情報のほか、充当や還付等も含む。また、法人の事業税については事業税と特別税の内訳がわかるように表示されていることが望ましい）
・収納に影響する情報（延滞金特例、督促状況、処分状況、など）
特に、調定情報及び収納情報については、調定日または納付日により時系列で表示する等、経過がわかる形で表示できること。
</t>
    <rPh sb="0" eb="1">
      <t>カク</t>
    </rPh>
    <rPh sb="1" eb="3">
      <t>チョウテイ</t>
    </rPh>
    <rPh sb="4" eb="5">
      <t>タイ</t>
    </rPh>
    <rPh sb="7" eb="9">
      <t>チョウシュウ</t>
    </rPh>
    <rPh sb="9" eb="11">
      <t>ジョウホウ</t>
    </rPh>
    <rPh sb="13" eb="15">
      <t>イカ</t>
    </rPh>
    <rPh sb="16" eb="18">
      <t>ジョウホウ</t>
    </rPh>
    <rPh sb="19" eb="21">
      <t>ホジ</t>
    </rPh>
    <rPh sb="28" eb="30">
      <t>チョウテイ</t>
    </rPh>
    <rPh sb="30" eb="32">
      <t>ジョウホウ</t>
    </rPh>
    <rPh sb="33" eb="35">
      <t>トウショ</t>
    </rPh>
    <rPh sb="36" eb="38">
      <t>コウセイ</t>
    </rPh>
    <rPh sb="38" eb="39">
      <t>ナド</t>
    </rPh>
    <rPh sb="42" eb="43">
      <t>タ</t>
    </rPh>
    <rPh sb="44" eb="45">
      <t>カク</t>
    </rPh>
    <rPh sb="49" eb="51">
      <t>ジョウホウ</t>
    </rPh>
    <rPh sb="53" eb="55">
      <t>チョウテイ</t>
    </rPh>
    <rPh sb="55" eb="56">
      <t>ビ</t>
    </rPh>
    <rPh sb="57" eb="60">
      <t>ノウキゲン</t>
    </rPh>
    <rPh sb="60" eb="61">
      <t>トウ</t>
    </rPh>
    <rPh sb="62" eb="64">
      <t>ヒツヨウ</t>
    </rPh>
    <rPh sb="65" eb="67">
      <t>ジョウホウ</t>
    </rPh>
    <rPh sb="68" eb="69">
      <t>フク</t>
    </rPh>
    <rPh sb="73" eb="75">
      <t>シュウノウ</t>
    </rPh>
    <rPh sb="75" eb="77">
      <t>ジョウホウ</t>
    </rPh>
    <rPh sb="78" eb="80">
      <t>ツウジョウ</t>
    </rPh>
    <rPh sb="81" eb="83">
      <t>シュウノウ</t>
    </rPh>
    <rPh sb="83" eb="85">
      <t>ジョウホウ</t>
    </rPh>
    <rPh sb="89" eb="91">
      <t>ジュウトウ</t>
    </rPh>
    <rPh sb="92" eb="94">
      <t>カンプ</t>
    </rPh>
    <rPh sb="94" eb="95">
      <t>ナド</t>
    </rPh>
    <rPh sb="96" eb="97">
      <t>フク</t>
    </rPh>
    <rPh sb="102" eb="104">
      <t>ホウジン</t>
    </rPh>
    <rPh sb="105" eb="108">
      <t>ジギョウゼイ</t>
    </rPh>
    <rPh sb="113" eb="116">
      <t>ジギョウゼイ</t>
    </rPh>
    <rPh sb="117" eb="120">
      <t>トクベツゼイ</t>
    </rPh>
    <rPh sb="121" eb="123">
      <t>ウチワケ</t>
    </rPh>
    <rPh sb="130" eb="132">
      <t>ヒョウジ</t>
    </rPh>
    <rPh sb="140" eb="141">
      <t>ノゾ</t>
    </rPh>
    <rPh sb="147" eb="149">
      <t>シュウノウ</t>
    </rPh>
    <rPh sb="150" eb="152">
      <t>エイキョウ</t>
    </rPh>
    <rPh sb="154" eb="156">
      <t>ジョウホウ</t>
    </rPh>
    <rPh sb="157" eb="160">
      <t>エンタイキン</t>
    </rPh>
    <rPh sb="160" eb="162">
      <t>トクレイ</t>
    </rPh>
    <rPh sb="163" eb="165">
      <t>トクソク</t>
    </rPh>
    <rPh sb="165" eb="167">
      <t>ジョウキョウ</t>
    </rPh>
    <rPh sb="168" eb="170">
      <t>ショブン</t>
    </rPh>
    <rPh sb="170" eb="172">
      <t>ジョウキョウ</t>
    </rPh>
    <rPh sb="178" eb="179">
      <t>トク</t>
    </rPh>
    <rPh sb="181" eb="183">
      <t>チョウテイ</t>
    </rPh>
    <rPh sb="183" eb="185">
      <t>ジョウホウ</t>
    </rPh>
    <rPh sb="185" eb="186">
      <t>オヨ</t>
    </rPh>
    <rPh sb="187" eb="189">
      <t>シュウノウ</t>
    </rPh>
    <rPh sb="189" eb="191">
      <t>ジョウホウ</t>
    </rPh>
    <rPh sb="197" eb="199">
      <t>チョウテイ</t>
    </rPh>
    <rPh sb="199" eb="200">
      <t>ビ</t>
    </rPh>
    <rPh sb="203" eb="206">
      <t>ノウフビ</t>
    </rPh>
    <rPh sb="209" eb="212">
      <t>ジケイレツ</t>
    </rPh>
    <rPh sb="213" eb="215">
      <t>ヒョウジ</t>
    </rPh>
    <rPh sb="217" eb="218">
      <t>ナド</t>
    </rPh>
    <rPh sb="219" eb="221">
      <t>ケイカ</t>
    </rPh>
    <rPh sb="225" eb="226">
      <t>カタチ</t>
    </rPh>
    <rPh sb="227" eb="229">
      <t>ヒョウジ</t>
    </rPh>
    <phoneticPr fontId="1"/>
  </si>
  <si>
    <t>電子納税用徴収情報（納付情報ファイル）</t>
    <rPh sb="0" eb="2">
      <t>デンシ</t>
    </rPh>
    <rPh sb="2" eb="4">
      <t>ノウゼイ</t>
    </rPh>
    <rPh sb="4" eb="5">
      <t>ヨウ</t>
    </rPh>
    <rPh sb="5" eb="7">
      <t>チョウシュウ</t>
    </rPh>
    <rPh sb="7" eb="9">
      <t>ジョウホウ</t>
    </rPh>
    <rPh sb="10" eb="12">
      <t>ノウフ</t>
    </rPh>
    <rPh sb="12" eb="14">
      <t>ジョウホウ</t>
    </rPh>
    <phoneticPr fontId="1"/>
  </si>
  <si>
    <t>MPN</t>
    <phoneticPr fontId="1"/>
  </si>
  <si>
    <t xml:space="preserve">納付書作成時に作成されるMPN基本４情報及び税額等を用いて、MPNサーバに転送する用途のMPN用の納付情報を作成する仕組みを有すること。
</t>
    <rPh sb="0" eb="3">
      <t>ノウフショ</t>
    </rPh>
    <rPh sb="3" eb="5">
      <t>サクセイ</t>
    </rPh>
    <rPh sb="5" eb="6">
      <t>ジ</t>
    </rPh>
    <rPh sb="7" eb="9">
      <t>サクセイ</t>
    </rPh>
    <rPh sb="15" eb="17">
      <t>キホン</t>
    </rPh>
    <rPh sb="18" eb="20">
      <t>ジョウホウ</t>
    </rPh>
    <rPh sb="20" eb="21">
      <t>オヨ</t>
    </rPh>
    <rPh sb="22" eb="24">
      <t>ゼイガク</t>
    </rPh>
    <rPh sb="24" eb="25">
      <t>トウ</t>
    </rPh>
    <rPh sb="26" eb="27">
      <t>モチ</t>
    </rPh>
    <rPh sb="37" eb="39">
      <t>テンソウ</t>
    </rPh>
    <rPh sb="41" eb="43">
      <t>ヨウト</t>
    </rPh>
    <rPh sb="47" eb="48">
      <t>ヨウ</t>
    </rPh>
    <rPh sb="49" eb="51">
      <t>ノウフ</t>
    </rPh>
    <rPh sb="51" eb="53">
      <t>ジョウホウ</t>
    </rPh>
    <rPh sb="54" eb="56">
      <t>サクセイ</t>
    </rPh>
    <rPh sb="58" eb="60">
      <t>シク</t>
    </rPh>
    <rPh sb="62" eb="63">
      <t>ユウ</t>
    </rPh>
    <phoneticPr fontId="1"/>
  </si>
  <si>
    <t xml:space="preserve">作成されたMPN用の納付情報について、別途、県が契約し準備するMPNサーバ（単独または共同利用型）に送信する仕組みを有すること。
※職員の手作業による送信は許容できない
データ転送は遅くても納付書等の出力処理当日の夜間に実施され、システムで処理・出力した翌日にはPay-easyでの支払いが可能となる仕組みとなっていること。
</t>
    <rPh sb="0" eb="2">
      <t>サクセイ</t>
    </rPh>
    <rPh sb="8" eb="9">
      <t>ヨウ</t>
    </rPh>
    <rPh sb="10" eb="12">
      <t>ノウフ</t>
    </rPh>
    <rPh sb="12" eb="14">
      <t>ジョウホウ</t>
    </rPh>
    <rPh sb="19" eb="21">
      <t>ベット</t>
    </rPh>
    <rPh sb="22" eb="23">
      <t>ケン</t>
    </rPh>
    <rPh sb="24" eb="26">
      <t>ケイヤク</t>
    </rPh>
    <rPh sb="27" eb="29">
      <t>ジュンビ</t>
    </rPh>
    <rPh sb="38" eb="40">
      <t>タンドク</t>
    </rPh>
    <rPh sb="43" eb="45">
      <t>キョウドウ</t>
    </rPh>
    <rPh sb="45" eb="47">
      <t>リヨウ</t>
    </rPh>
    <rPh sb="47" eb="48">
      <t>ガタ</t>
    </rPh>
    <rPh sb="50" eb="52">
      <t>ソウシン</t>
    </rPh>
    <rPh sb="54" eb="56">
      <t>シク</t>
    </rPh>
    <rPh sb="58" eb="59">
      <t>ユウ</t>
    </rPh>
    <rPh sb="89" eb="91">
      <t>テンソウ</t>
    </rPh>
    <rPh sb="92" eb="93">
      <t>オソ</t>
    </rPh>
    <rPh sb="96" eb="99">
      <t>ノウフショ</t>
    </rPh>
    <rPh sb="99" eb="100">
      <t>トウ</t>
    </rPh>
    <rPh sb="101" eb="103">
      <t>シュツリョク</t>
    </rPh>
    <rPh sb="103" eb="105">
      <t>ショリ</t>
    </rPh>
    <rPh sb="105" eb="107">
      <t>トウジツ</t>
    </rPh>
    <rPh sb="108" eb="110">
      <t>ヤカン</t>
    </rPh>
    <rPh sb="111" eb="113">
      <t>ジッシ</t>
    </rPh>
    <rPh sb="121" eb="123">
      <t>ショリ</t>
    </rPh>
    <rPh sb="124" eb="126">
      <t>シュツリョク</t>
    </rPh>
    <rPh sb="128" eb="130">
      <t>ヨクジツ</t>
    </rPh>
    <rPh sb="142" eb="144">
      <t>シハラ</t>
    </rPh>
    <rPh sb="146" eb="148">
      <t>カノウ</t>
    </rPh>
    <rPh sb="151" eb="153">
      <t>シク</t>
    </rPh>
    <phoneticPr fontId="1"/>
  </si>
  <si>
    <t>共通納税IFS</t>
    <rPh sb="0" eb="2">
      <t>キョウツウ</t>
    </rPh>
    <rPh sb="2" eb="4">
      <t>ノウゼイ</t>
    </rPh>
    <phoneticPr fontId="1"/>
  </si>
  <si>
    <t xml:space="preserve">共通納税IFSに登録するデータを作成できること。
全件登録方式とし、出力されたeL-QR対応の納付書全ての情報について、アップロードする方式に対応していること。
</t>
    <rPh sb="0" eb="2">
      <t>キョウツウ</t>
    </rPh>
    <rPh sb="2" eb="4">
      <t>ノウゼイ</t>
    </rPh>
    <rPh sb="8" eb="10">
      <t>トウロク</t>
    </rPh>
    <rPh sb="16" eb="18">
      <t>サクセイ</t>
    </rPh>
    <rPh sb="25" eb="27">
      <t>ゼンケン</t>
    </rPh>
    <rPh sb="27" eb="29">
      <t>トウロク</t>
    </rPh>
    <rPh sb="29" eb="31">
      <t>ホウシキ</t>
    </rPh>
    <rPh sb="34" eb="36">
      <t>シュツリョク</t>
    </rPh>
    <rPh sb="44" eb="46">
      <t>タイオウ</t>
    </rPh>
    <rPh sb="47" eb="50">
      <t>ノウフショ</t>
    </rPh>
    <rPh sb="50" eb="51">
      <t>スベ</t>
    </rPh>
    <rPh sb="53" eb="55">
      <t>ジョウホウ</t>
    </rPh>
    <rPh sb="68" eb="70">
      <t>ホウシキ</t>
    </rPh>
    <rPh sb="71" eb="73">
      <t>タイオウ</t>
    </rPh>
    <phoneticPr fontId="1"/>
  </si>
  <si>
    <t xml:space="preserve">作成されたMPN用の納付情報について、地方税共同機構が運用する共通納税IFSに自動で送信する仕組みを有すること。
※職員の手作業による送信は許容できない
データ転送は遅くても納付書等の出力処理当日の夜間に実施され、システムで処理・出力した翌日には地方税お支払サイトでのeL番号での支払いが可能となる仕組みとなっていること。
</t>
    <rPh sb="0" eb="2">
      <t>サクセイ</t>
    </rPh>
    <rPh sb="8" eb="9">
      <t>ヨウ</t>
    </rPh>
    <rPh sb="10" eb="12">
      <t>ノウフ</t>
    </rPh>
    <rPh sb="12" eb="14">
      <t>ジョウホウ</t>
    </rPh>
    <rPh sb="19" eb="22">
      <t>チホウゼイ</t>
    </rPh>
    <rPh sb="22" eb="24">
      <t>キョウドウ</t>
    </rPh>
    <rPh sb="24" eb="26">
      <t>キコウ</t>
    </rPh>
    <rPh sb="27" eb="29">
      <t>ウンヨウ</t>
    </rPh>
    <rPh sb="31" eb="33">
      <t>キョウツウ</t>
    </rPh>
    <rPh sb="33" eb="35">
      <t>ノウゼイ</t>
    </rPh>
    <rPh sb="39" eb="41">
      <t>ジドウ</t>
    </rPh>
    <rPh sb="42" eb="44">
      <t>ソウシン</t>
    </rPh>
    <rPh sb="46" eb="48">
      <t>シク</t>
    </rPh>
    <rPh sb="50" eb="51">
      <t>ユウ</t>
    </rPh>
    <rPh sb="58" eb="60">
      <t>ショクイン</t>
    </rPh>
    <rPh sb="61" eb="64">
      <t>テサギョウ</t>
    </rPh>
    <rPh sb="67" eb="69">
      <t>ソウシン</t>
    </rPh>
    <rPh sb="70" eb="72">
      <t>キョヨウ</t>
    </rPh>
    <rPh sb="81" eb="83">
      <t>テンソウ</t>
    </rPh>
    <rPh sb="84" eb="85">
      <t>オソ</t>
    </rPh>
    <rPh sb="88" eb="91">
      <t>ノウフショ</t>
    </rPh>
    <rPh sb="91" eb="92">
      <t>トウ</t>
    </rPh>
    <rPh sb="93" eb="95">
      <t>シュツリョク</t>
    </rPh>
    <rPh sb="95" eb="97">
      <t>ショリ</t>
    </rPh>
    <rPh sb="97" eb="99">
      <t>トウジツ</t>
    </rPh>
    <rPh sb="100" eb="102">
      <t>ヤカン</t>
    </rPh>
    <rPh sb="103" eb="105">
      <t>ジッシ</t>
    </rPh>
    <rPh sb="113" eb="115">
      <t>ショリ</t>
    </rPh>
    <rPh sb="116" eb="118">
      <t>シュツリョク</t>
    </rPh>
    <rPh sb="120" eb="122">
      <t>ヨクジツ</t>
    </rPh>
    <rPh sb="124" eb="127">
      <t>チホウゼイ</t>
    </rPh>
    <rPh sb="128" eb="130">
      <t>シハライ</t>
    </rPh>
    <rPh sb="137" eb="139">
      <t>バンゴウ</t>
    </rPh>
    <rPh sb="141" eb="143">
      <t>シハラ</t>
    </rPh>
    <rPh sb="145" eb="147">
      <t>カノウ</t>
    </rPh>
    <rPh sb="150" eb="152">
      <t>シク</t>
    </rPh>
    <phoneticPr fontId="1"/>
  </si>
  <si>
    <t xml:space="preserve">徴収情報に未納が生じている場合、その徴収情報に対応した納付書を出力できること。
徴収情報から作成する納付書は、MPN標準帳票かつeL-QRに対応していること。
※例として、延滞金のみ残っている自動車税（種別割）や、申告のみ調定されている状態の法人の事業税、加算金のみが未納の軽油引取税なども、全てeL-QRに対応する形で出力できること
納付額を任意の金額に分割した上で、納付書を作成する機能を有すること。
</t>
    <rPh sb="0" eb="2">
      <t>チョウシュウ</t>
    </rPh>
    <rPh sb="2" eb="4">
      <t>ジョウホウ</t>
    </rPh>
    <rPh sb="5" eb="7">
      <t>ミノウ</t>
    </rPh>
    <rPh sb="8" eb="9">
      <t>ショウ</t>
    </rPh>
    <rPh sb="13" eb="15">
      <t>バアイ</t>
    </rPh>
    <rPh sb="18" eb="20">
      <t>チョウシュウ</t>
    </rPh>
    <rPh sb="20" eb="22">
      <t>ジョウホウ</t>
    </rPh>
    <rPh sb="23" eb="25">
      <t>タイオウ</t>
    </rPh>
    <rPh sb="27" eb="30">
      <t>ノウフショ</t>
    </rPh>
    <rPh sb="31" eb="33">
      <t>シュツリョク</t>
    </rPh>
    <rPh sb="41" eb="43">
      <t>チョウシュウ</t>
    </rPh>
    <rPh sb="43" eb="45">
      <t>ジョウホウ</t>
    </rPh>
    <rPh sb="47" eb="49">
      <t>サクセイ</t>
    </rPh>
    <rPh sb="51" eb="54">
      <t>ノウフショ</t>
    </rPh>
    <rPh sb="59" eb="61">
      <t>ヒョウジュン</t>
    </rPh>
    <rPh sb="61" eb="63">
      <t>チョウヒョウ</t>
    </rPh>
    <rPh sb="71" eb="73">
      <t>タイオウ</t>
    </rPh>
    <rPh sb="82" eb="83">
      <t>レイ</t>
    </rPh>
    <rPh sb="87" eb="90">
      <t>エンタイキン</t>
    </rPh>
    <rPh sb="92" eb="93">
      <t>ノコ</t>
    </rPh>
    <rPh sb="97" eb="101">
      <t>ジドウシャゼイ</t>
    </rPh>
    <rPh sb="102" eb="104">
      <t>シュベツ</t>
    </rPh>
    <rPh sb="104" eb="105">
      <t>ワ</t>
    </rPh>
    <rPh sb="108" eb="110">
      <t>シンコク</t>
    </rPh>
    <rPh sb="112" eb="114">
      <t>チョウテイ</t>
    </rPh>
    <rPh sb="119" eb="121">
      <t>ジョウタイ</t>
    </rPh>
    <rPh sb="122" eb="124">
      <t>ホウジン</t>
    </rPh>
    <rPh sb="125" eb="128">
      <t>ジギョウゼイ</t>
    </rPh>
    <rPh sb="129" eb="132">
      <t>カサンキン</t>
    </rPh>
    <rPh sb="135" eb="137">
      <t>ミノウ</t>
    </rPh>
    <rPh sb="138" eb="140">
      <t>ケイユ</t>
    </rPh>
    <rPh sb="140" eb="143">
      <t>ヒキトリゼイ</t>
    </rPh>
    <rPh sb="147" eb="148">
      <t>スベ</t>
    </rPh>
    <rPh sb="155" eb="157">
      <t>タイオウ</t>
    </rPh>
    <rPh sb="159" eb="160">
      <t>カタチ</t>
    </rPh>
    <rPh sb="161" eb="163">
      <t>シュツリョク</t>
    </rPh>
    <phoneticPr fontId="1"/>
  </si>
  <si>
    <t xml:space="preserve">出力する納付書の使用期限は、印刷の都度、指定できること。
</t>
    <rPh sb="0" eb="2">
      <t>シュツリョク</t>
    </rPh>
    <rPh sb="4" eb="7">
      <t>ノウフショ</t>
    </rPh>
    <rPh sb="8" eb="10">
      <t>シヨウ</t>
    </rPh>
    <rPh sb="10" eb="12">
      <t>キゲン</t>
    </rPh>
    <rPh sb="14" eb="16">
      <t>インサツ</t>
    </rPh>
    <rPh sb="17" eb="19">
      <t>ツド</t>
    </rPh>
    <rPh sb="20" eb="22">
      <t>シテイ</t>
    </rPh>
    <phoneticPr fontId="1"/>
  </si>
  <si>
    <t>納付書出力（自動車税のみ）</t>
    <rPh sb="0" eb="3">
      <t>ノウフショ</t>
    </rPh>
    <rPh sb="3" eb="5">
      <t>シュツリョク</t>
    </rPh>
    <rPh sb="6" eb="10">
      <t>ジドウシャゼイ</t>
    </rPh>
    <phoneticPr fontId="1"/>
  </si>
  <si>
    <t xml:space="preserve">自動車税（種別割）について、出力用途に応じて以下の納付書が出力できること。
・登録番号単位での一括出力（複数の年度分の枚数の納付書出力）
・予納時に利用できる納付書の出力
・任意の金額の納付書（課税保留となっていたものを復活させ、その場で納めてもらう場合など）
・金額欄が空欄の納付書（複写式）の出力
</t>
    <rPh sb="0" eb="4">
      <t>ジドウシャゼイ</t>
    </rPh>
    <rPh sb="5" eb="7">
      <t>シュベツ</t>
    </rPh>
    <rPh sb="7" eb="8">
      <t>ワ</t>
    </rPh>
    <rPh sb="14" eb="16">
      <t>シュツリョク</t>
    </rPh>
    <rPh sb="16" eb="18">
      <t>ヨウト</t>
    </rPh>
    <rPh sb="19" eb="20">
      <t>オウ</t>
    </rPh>
    <rPh sb="22" eb="24">
      <t>イカ</t>
    </rPh>
    <rPh sb="25" eb="28">
      <t>ノウフショ</t>
    </rPh>
    <rPh sb="29" eb="31">
      <t>シュツリョク</t>
    </rPh>
    <rPh sb="40" eb="42">
      <t>トウロク</t>
    </rPh>
    <rPh sb="42" eb="44">
      <t>バンゴウ</t>
    </rPh>
    <rPh sb="44" eb="46">
      <t>タンイ</t>
    </rPh>
    <rPh sb="48" eb="50">
      <t>イッカツ</t>
    </rPh>
    <rPh sb="50" eb="52">
      <t>シュツリョク</t>
    </rPh>
    <rPh sb="53" eb="55">
      <t>フクスウ</t>
    </rPh>
    <rPh sb="56" eb="58">
      <t>ネンド</t>
    </rPh>
    <rPh sb="58" eb="59">
      <t>ブン</t>
    </rPh>
    <rPh sb="60" eb="62">
      <t>マイスウ</t>
    </rPh>
    <rPh sb="63" eb="66">
      <t>ノウフショ</t>
    </rPh>
    <rPh sb="66" eb="68">
      <t>シュツリョク</t>
    </rPh>
    <rPh sb="71" eb="73">
      <t>ヨノウ</t>
    </rPh>
    <rPh sb="73" eb="74">
      <t>ジ</t>
    </rPh>
    <rPh sb="75" eb="77">
      <t>リヨウ</t>
    </rPh>
    <rPh sb="80" eb="83">
      <t>ノウフショ</t>
    </rPh>
    <rPh sb="84" eb="86">
      <t>シュツリョク</t>
    </rPh>
    <rPh sb="88" eb="90">
      <t>ニンイ</t>
    </rPh>
    <rPh sb="91" eb="93">
      <t>キンガク</t>
    </rPh>
    <rPh sb="94" eb="97">
      <t>ノウフショ</t>
    </rPh>
    <rPh sb="98" eb="100">
      <t>カゼイ</t>
    </rPh>
    <rPh sb="100" eb="102">
      <t>ホリュウ</t>
    </rPh>
    <rPh sb="111" eb="113">
      <t>フッカツ</t>
    </rPh>
    <rPh sb="118" eb="119">
      <t>バ</t>
    </rPh>
    <rPh sb="120" eb="121">
      <t>オサ</t>
    </rPh>
    <rPh sb="126" eb="128">
      <t>バアイ</t>
    </rPh>
    <rPh sb="133" eb="136">
      <t>キンガクラン</t>
    </rPh>
    <rPh sb="137" eb="139">
      <t>クウラン</t>
    </rPh>
    <rPh sb="140" eb="143">
      <t>ノウフショ</t>
    </rPh>
    <rPh sb="144" eb="146">
      <t>フクシャ</t>
    </rPh>
    <rPh sb="146" eb="147">
      <t>シキ</t>
    </rPh>
    <rPh sb="149" eb="151">
      <t>シュツリョク</t>
    </rPh>
    <phoneticPr fontId="1"/>
  </si>
  <si>
    <t>地区担当者</t>
    <rPh sb="0" eb="2">
      <t>チク</t>
    </rPh>
    <rPh sb="2" eb="5">
      <t>タントウシャ</t>
    </rPh>
    <phoneticPr fontId="1"/>
  </si>
  <si>
    <t>担当者コード</t>
    <rPh sb="0" eb="3">
      <t>タントウシャ</t>
    </rPh>
    <phoneticPr fontId="1"/>
  </si>
  <si>
    <t>付与</t>
    <rPh sb="0" eb="2">
      <t>フヨ</t>
    </rPh>
    <phoneticPr fontId="1"/>
  </si>
  <si>
    <t xml:space="preserve">作成された徴収情報には、住所ごとにあらかじめ設定された担当者コードが割り振られること。
</t>
    <rPh sb="0" eb="2">
      <t>サクセイ</t>
    </rPh>
    <rPh sb="5" eb="7">
      <t>チョウシュウ</t>
    </rPh>
    <rPh sb="7" eb="9">
      <t>ジョウホウ</t>
    </rPh>
    <rPh sb="12" eb="14">
      <t>ジュウショ</t>
    </rPh>
    <rPh sb="22" eb="24">
      <t>セッテイ</t>
    </rPh>
    <rPh sb="27" eb="30">
      <t>タントウシャ</t>
    </rPh>
    <rPh sb="34" eb="35">
      <t>ワ</t>
    </rPh>
    <rPh sb="36" eb="37">
      <t>フ</t>
    </rPh>
    <phoneticPr fontId="1"/>
  </si>
  <si>
    <t>変更（随時）</t>
    <rPh sb="0" eb="2">
      <t>ヘンコウ</t>
    </rPh>
    <rPh sb="3" eb="5">
      <t>ズイジ</t>
    </rPh>
    <phoneticPr fontId="1"/>
  </si>
  <si>
    <t xml:space="preserve">担当者コードは、任意のタイミングで、事務所担当が変更することができること。
変更は徴収情報ごとに行えること。
</t>
    <rPh sb="0" eb="3">
      <t>タントウシャ</t>
    </rPh>
    <rPh sb="8" eb="10">
      <t>ニンイ</t>
    </rPh>
    <rPh sb="18" eb="21">
      <t>ジムショ</t>
    </rPh>
    <rPh sb="21" eb="23">
      <t>タントウ</t>
    </rPh>
    <rPh sb="24" eb="26">
      <t>ヘンコウ</t>
    </rPh>
    <rPh sb="38" eb="40">
      <t>ヘンコウ</t>
    </rPh>
    <rPh sb="41" eb="43">
      <t>チョウシュウ</t>
    </rPh>
    <rPh sb="43" eb="45">
      <t>ジョウホウ</t>
    </rPh>
    <rPh sb="48" eb="49">
      <t>オコナ</t>
    </rPh>
    <phoneticPr fontId="1"/>
  </si>
  <si>
    <t>変更（定期処理）</t>
    <rPh sb="0" eb="2">
      <t>ヘンコウ</t>
    </rPh>
    <rPh sb="3" eb="5">
      <t>テイキ</t>
    </rPh>
    <rPh sb="5" eb="7">
      <t>ショリ</t>
    </rPh>
    <phoneticPr fontId="1"/>
  </si>
  <si>
    <t xml:space="preserve">担当者コードと住所の組み合わせをあらかじめ設定しておき、その値で全ての徴収情報の担当者コードを一括で更新する仕組みを有するｌこと。
</t>
    <rPh sb="0" eb="3">
      <t>タントウシャ</t>
    </rPh>
    <rPh sb="7" eb="9">
      <t>ジュウショ</t>
    </rPh>
    <rPh sb="10" eb="11">
      <t>ク</t>
    </rPh>
    <rPh sb="12" eb="13">
      <t>ア</t>
    </rPh>
    <rPh sb="21" eb="23">
      <t>セッテイ</t>
    </rPh>
    <rPh sb="30" eb="31">
      <t>アタイ</t>
    </rPh>
    <rPh sb="32" eb="33">
      <t>ゼン</t>
    </rPh>
    <rPh sb="35" eb="37">
      <t>チョウシュウ</t>
    </rPh>
    <rPh sb="37" eb="39">
      <t>ジョウホウ</t>
    </rPh>
    <rPh sb="40" eb="43">
      <t>タントウシャ</t>
    </rPh>
    <rPh sb="47" eb="49">
      <t>イッカツ</t>
    </rPh>
    <rPh sb="50" eb="52">
      <t>コウシン</t>
    </rPh>
    <rPh sb="54" eb="56">
      <t>シク</t>
    </rPh>
    <rPh sb="58" eb="59">
      <t>ユウ</t>
    </rPh>
    <phoneticPr fontId="1"/>
  </si>
  <si>
    <t>収納情報取込</t>
    <rPh sb="0" eb="2">
      <t>シュウノウ</t>
    </rPh>
    <rPh sb="2" eb="4">
      <t>ジョウホウ</t>
    </rPh>
    <rPh sb="4" eb="6">
      <t>トリコミ</t>
    </rPh>
    <phoneticPr fontId="1"/>
  </si>
  <si>
    <t>収納情報の取り込み</t>
    <rPh sb="0" eb="2">
      <t>シュウノウ</t>
    </rPh>
    <rPh sb="2" eb="4">
      <t>ジョウホウ</t>
    </rPh>
    <rPh sb="5" eb="6">
      <t>ト</t>
    </rPh>
    <rPh sb="7" eb="8">
      <t>コ</t>
    </rPh>
    <phoneticPr fontId="1"/>
  </si>
  <si>
    <t>共通情報</t>
    <rPh sb="0" eb="2">
      <t>キョウツウ</t>
    </rPh>
    <rPh sb="2" eb="4">
      <t>ジョウホウ</t>
    </rPh>
    <phoneticPr fontId="1"/>
  </si>
  <si>
    <t xml:space="preserve">以下の収納チャネルを想定しており、課税から作成された徴収情報と、各収納チャネルから届く納付情報を紐付けるための仕組みを有すること。
※紐付けするための詳細な仕組みは、当県側は関与しない
＜収納チャネル＞
・紙（金融機関窓口、行政県税事務所窓口、市町村窓口など）
・MPN（Pay-easy、インターネットバンキング。※一括伝送は現在取り扱っていない）
・共通納税
・コンビニ
</t>
    <rPh sb="0" eb="2">
      <t>イカ</t>
    </rPh>
    <rPh sb="3" eb="5">
      <t>シュウノウ</t>
    </rPh>
    <rPh sb="10" eb="12">
      <t>ソウテイ</t>
    </rPh>
    <rPh sb="17" eb="19">
      <t>カゼイ</t>
    </rPh>
    <rPh sb="21" eb="23">
      <t>サクセイ</t>
    </rPh>
    <rPh sb="26" eb="28">
      <t>チョウシュウ</t>
    </rPh>
    <rPh sb="28" eb="30">
      <t>ジョウホウ</t>
    </rPh>
    <rPh sb="32" eb="33">
      <t>カク</t>
    </rPh>
    <rPh sb="33" eb="35">
      <t>シュウノウ</t>
    </rPh>
    <rPh sb="41" eb="42">
      <t>トド</t>
    </rPh>
    <rPh sb="43" eb="45">
      <t>ノウフ</t>
    </rPh>
    <rPh sb="45" eb="47">
      <t>ジョウホウ</t>
    </rPh>
    <rPh sb="48" eb="50">
      <t>ヒモヅ</t>
    </rPh>
    <rPh sb="55" eb="57">
      <t>シク</t>
    </rPh>
    <rPh sb="59" eb="60">
      <t>ユウ</t>
    </rPh>
    <rPh sb="67" eb="69">
      <t>ヒモヅ</t>
    </rPh>
    <rPh sb="75" eb="77">
      <t>ショウサイ</t>
    </rPh>
    <rPh sb="78" eb="80">
      <t>シク</t>
    </rPh>
    <rPh sb="83" eb="85">
      <t>トウケン</t>
    </rPh>
    <rPh sb="85" eb="86">
      <t>ガワ</t>
    </rPh>
    <rPh sb="87" eb="89">
      <t>カンヨ</t>
    </rPh>
    <rPh sb="95" eb="97">
      <t>シュウノウ</t>
    </rPh>
    <rPh sb="104" eb="105">
      <t>カミ</t>
    </rPh>
    <rPh sb="106" eb="110">
      <t>キンユウキカン</t>
    </rPh>
    <rPh sb="110" eb="112">
      <t>マドグチ</t>
    </rPh>
    <rPh sb="113" eb="115">
      <t>ギョウセイ</t>
    </rPh>
    <rPh sb="115" eb="117">
      <t>ケンゼイ</t>
    </rPh>
    <rPh sb="117" eb="120">
      <t>ジムショ</t>
    </rPh>
    <rPh sb="120" eb="122">
      <t>マドグチ</t>
    </rPh>
    <rPh sb="123" eb="126">
      <t>シチョウソン</t>
    </rPh>
    <rPh sb="126" eb="128">
      <t>マドグチ</t>
    </rPh>
    <rPh sb="160" eb="162">
      <t>イッカツ</t>
    </rPh>
    <rPh sb="162" eb="164">
      <t>デンソウ</t>
    </rPh>
    <rPh sb="165" eb="167">
      <t>ゲンザイ</t>
    </rPh>
    <rPh sb="167" eb="168">
      <t>ト</t>
    </rPh>
    <rPh sb="169" eb="170">
      <t>アツカ</t>
    </rPh>
    <rPh sb="178" eb="180">
      <t>キョウツウ</t>
    </rPh>
    <rPh sb="180" eb="182">
      <t>ノウゼイ</t>
    </rPh>
    <phoneticPr fontId="1"/>
  </si>
  <si>
    <t xml:space="preserve">納付情報と徴収情報が紐付けられなかった場合に、消込保留情報として、「納付されたが対応する徴収情報（課税情報）が無い情報」として保持するための仕組みを有すること。
</t>
    <rPh sb="0" eb="2">
      <t>ノウフ</t>
    </rPh>
    <rPh sb="2" eb="4">
      <t>ジョウホウ</t>
    </rPh>
    <rPh sb="5" eb="7">
      <t>チョウシュウ</t>
    </rPh>
    <rPh sb="7" eb="9">
      <t>ジョウホウ</t>
    </rPh>
    <rPh sb="10" eb="12">
      <t>ヒモヅ</t>
    </rPh>
    <rPh sb="19" eb="21">
      <t>バアイ</t>
    </rPh>
    <rPh sb="23" eb="24">
      <t>ケ</t>
    </rPh>
    <rPh sb="24" eb="25">
      <t>コ</t>
    </rPh>
    <rPh sb="25" eb="27">
      <t>ホリュウ</t>
    </rPh>
    <rPh sb="27" eb="29">
      <t>ジョウホウ</t>
    </rPh>
    <rPh sb="34" eb="36">
      <t>ノウフ</t>
    </rPh>
    <rPh sb="40" eb="42">
      <t>タイオウ</t>
    </rPh>
    <rPh sb="44" eb="46">
      <t>チョウシュウ</t>
    </rPh>
    <rPh sb="46" eb="48">
      <t>ジョウホウ</t>
    </rPh>
    <rPh sb="49" eb="51">
      <t>カゼイ</t>
    </rPh>
    <rPh sb="51" eb="53">
      <t>ジョウホウ</t>
    </rPh>
    <rPh sb="55" eb="56">
      <t>ナ</t>
    </rPh>
    <rPh sb="57" eb="59">
      <t>ジョウホウ</t>
    </rPh>
    <rPh sb="63" eb="65">
      <t>ホジ</t>
    </rPh>
    <rPh sb="70" eb="72">
      <t>シク</t>
    </rPh>
    <rPh sb="74" eb="75">
      <t>ユウ</t>
    </rPh>
    <phoneticPr fontId="1"/>
  </si>
  <si>
    <t>紙（領収済通知）</t>
    <rPh sb="0" eb="1">
      <t>カミ</t>
    </rPh>
    <rPh sb="2" eb="4">
      <t>リョウシュウ</t>
    </rPh>
    <rPh sb="4" eb="5">
      <t>ズ</t>
    </rPh>
    <rPh sb="5" eb="7">
      <t>ツウチ</t>
    </rPh>
    <phoneticPr fontId="1"/>
  </si>
  <si>
    <t>パンチ経由</t>
    <rPh sb="3" eb="5">
      <t>ケイユ</t>
    </rPh>
    <phoneticPr fontId="1"/>
  </si>
  <si>
    <t xml:space="preserve">紙の領収済通知書を元に作成された固定長ファイルを取り込み、徴収情報と紐付けを行い、収納情報として扱うことができること。
※パンチ業者によるパンチ結果の取り込みを想定
取り込みは夜間に行えること。
取り込みはバッチ処理等で自動で行われることとし、職員によるシステム操作等が必要になる仕組みは許容されない。
※ただし、パンチ結果の固定長ファイルをファイルサーバに保存する等の取り込みに必要となる処理は問題ないものとする
</t>
    <rPh sb="0" eb="1">
      <t>カミ</t>
    </rPh>
    <rPh sb="2" eb="4">
      <t>リョウシュウ</t>
    </rPh>
    <rPh sb="4" eb="5">
      <t>ズ</t>
    </rPh>
    <rPh sb="5" eb="8">
      <t>ツウチショ</t>
    </rPh>
    <rPh sb="9" eb="10">
      <t>モト</t>
    </rPh>
    <rPh sb="11" eb="13">
      <t>サクセイ</t>
    </rPh>
    <rPh sb="16" eb="19">
      <t>コテイチョウ</t>
    </rPh>
    <rPh sb="24" eb="25">
      <t>ト</t>
    </rPh>
    <rPh sb="26" eb="27">
      <t>コ</t>
    </rPh>
    <rPh sb="29" eb="31">
      <t>チョウシュウ</t>
    </rPh>
    <rPh sb="31" eb="33">
      <t>ジョウホウ</t>
    </rPh>
    <rPh sb="34" eb="36">
      <t>ヒモヅ</t>
    </rPh>
    <rPh sb="38" eb="39">
      <t>オコナ</t>
    </rPh>
    <rPh sb="41" eb="43">
      <t>シュウノウ</t>
    </rPh>
    <rPh sb="43" eb="45">
      <t>ジョウホウ</t>
    </rPh>
    <rPh sb="48" eb="49">
      <t>アツカ</t>
    </rPh>
    <rPh sb="64" eb="66">
      <t>ギョウシャ</t>
    </rPh>
    <rPh sb="72" eb="74">
      <t>ケッカ</t>
    </rPh>
    <rPh sb="75" eb="76">
      <t>ト</t>
    </rPh>
    <rPh sb="77" eb="78">
      <t>コ</t>
    </rPh>
    <rPh sb="80" eb="82">
      <t>ソウテイ</t>
    </rPh>
    <rPh sb="84" eb="85">
      <t>ト</t>
    </rPh>
    <rPh sb="86" eb="87">
      <t>コ</t>
    </rPh>
    <rPh sb="89" eb="91">
      <t>ヤカン</t>
    </rPh>
    <rPh sb="92" eb="93">
      <t>オコナ</t>
    </rPh>
    <rPh sb="100" eb="101">
      <t>ト</t>
    </rPh>
    <rPh sb="102" eb="103">
      <t>コ</t>
    </rPh>
    <rPh sb="108" eb="110">
      <t>ショリ</t>
    </rPh>
    <rPh sb="110" eb="111">
      <t>トウ</t>
    </rPh>
    <rPh sb="112" eb="114">
      <t>ジドウ</t>
    </rPh>
    <rPh sb="115" eb="116">
      <t>オコナ</t>
    </rPh>
    <rPh sb="124" eb="126">
      <t>ショクイン</t>
    </rPh>
    <rPh sb="133" eb="135">
      <t>ソウサ</t>
    </rPh>
    <rPh sb="135" eb="136">
      <t>トウ</t>
    </rPh>
    <rPh sb="137" eb="139">
      <t>ヒツヨウ</t>
    </rPh>
    <rPh sb="142" eb="144">
      <t>シク</t>
    </rPh>
    <rPh sb="146" eb="148">
      <t>キョヨウ</t>
    </rPh>
    <rPh sb="162" eb="164">
      <t>ケッカ</t>
    </rPh>
    <rPh sb="165" eb="168">
      <t>コテイチョウ</t>
    </rPh>
    <rPh sb="181" eb="183">
      <t>ホゾン</t>
    </rPh>
    <rPh sb="185" eb="186">
      <t>ナド</t>
    </rPh>
    <rPh sb="187" eb="188">
      <t>ト</t>
    </rPh>
    <rPh sb="189" eb="190">
      <t>コ</t>
    </rPh>
    <rPh sb="192" eb="194">
      <t>ヒツヨウ</t>
    </rPh>
    <rPh sb="197" eb="199">
      <t>ショリ</t>
    </rPh>
    <rPh sb="200" eb="202">
      <t>モンダイ</t>
    </rPh>
    <phoneticPr fontId="1"/>
  </si>
  <si>
    <r>
      <t>手入力による収納情報作成は</t>
    </r>
    <r>
      <rPr>
        <u/>
        <sz val="9"/>
        <color theme="1"/>
        <rFont val="ＭＳ Ｐゴシック"/>
        <family val="3"/>
        <charset val="128"/>
      </rPr>
      <t>行えないこと</t>
    </r>
    <r>
      <rPr>
        <sz val="9"/>
        <color theme="1"/>
        <rFont val="ＭＳ Ｐゴシック"/>
        <family val="3"/>
        <charset val="128"/>
      </rPr>
      <t xml:space="preserve">。
</t>
    </r>
    <rPh sb="0" eb="3">
      <t>テニュウリョク</t>
    </rPh>
    <rPh sb="6" eb="8">
      <t>シュウノウ</t>
    </rPh>
    <rPh sb="8" eb="10">
      <t>ジョウホウ</t>
    </rPh>
    <rPh sb="10" eb="12">
      <t>サクセイ</t>
    </rPh>
    <rPh sb="13" eb="14">
      <t>オコナ</t>
    </rPh>
    <phoneticPr fontId="1"/>
  </si>
  <si>
    <t>MPNデータ</t>
  </si>
  <si>
    <t xml:space="preserve">日次でMPNサーバに届いたMPNの納付情報を取り込み、徴収情報と紐付けを行い、収納情報として扱うことができること。
取り込みは夜間に行えること。
取り込みはバッチ処理等で自動で行われることとし、職員によるシステム操作等が必要になる仕組みは許容されない。
※ただし、MPNの納付情報ファイルをファイルサーバに保存する等の取り込みに必要となる処理は問題ないものとしたい
</t>
    <rPh sb="0" eb="2">
      <t>ニチジ</t>
    </rPh>
    <rPh sb="10" eb="11">
      <t>トド</t>
    </rPh>
    <rPh sb="17" eb="19">
      <t>ノウフ</t>
    </rPh>
    <rPh sb="19" eb="21">
      <t>ジョウホウ</t>
    </rPh>
    <rPh sb="22" eb="23">
      <t>ト</t>
    </rPh>
    <rPh sb="24" eb="25">
      <t>コ</t>
    </rPh>
    <rPh sb="27" eb="29">
      <t>チョウシュウ</t>
    </rPh>
    <rPh sb="29" eb="31">
      <t>ジョウホウ</t>
    </rPh>
    <rPh sb="32" eb="34">
      <t>ヒモヅ</t>
    </rPh>
    <rPh sb="36" eb="37">
      <t>オコナ</t>
    </rPh>
    <rPh sb="39" eb="41">
      <t>シュウノウ</t>
    </rPh>
    <rPh sb="41" eb="43">
      <t>ジョウホウ</t>
    </rPh>
    <rPh sb="46" eb="47">
      <t>アツカ</t>
    </rPh>
    <rPh sb="59" eb="60">
      <t>ト</t>
    </rPh>
    <rPh sb="61" eb="62">
      <t>コ</t>
    </rPh>
    <rPh sb="64" eb="66">
      <t>ヤカン</t>
    </rPh>
    <rPh sb="67" eb="68">
      <t>オコナ</t>
    </rPh>
    <rPh sb="138" eb="140">
      <t>ノウフ</t>
    </rPh>
    <rPh sb="140" eb="142">
      <t>ジョウホウ</t>
    </rPh>
    <phoneticPr fontId="1"/>
  </si>
  <si>
    <t>共通納税納付情報</t>
    <rPh sb="0" eb="2">
      <t>キョウツウ</t>
    </rPh>
    <rPh sb="2" eb="4">
      <t>ノウゼイ</t>
    </rPh>
    <rPh sb="4" eb="6">
      <t>ノウフ</t>
    </rPh>
    <rPh sb="6" eb="8">
      <t>ジョウホウ</t>
    </rPh>
    <phoneticPr fontId="1"/>
  </si>
  <si>
    <t>納付情報管理ファイル</t>
    <rPh sb="0" eb="2">
      <t>ノウフ</t>
    </rPh>
    <rPh sb="2" eb="4">
      <t>ジョウホウ</t>
    </rPh>
    <rPh sb="4" eb="6">
      <t>カンリ</t>
    </rPh>
    <phoneticPr fontId="1"/>
  </si>
  <si>
    <t xml:space="preserve">eLTAX受信サーバから出力された納付情報管理ファイルについて、日次で連携を行い、消し込みに必要な情報を取り込めること。
</t>
    <rPh sb="5" eb="7">
      <t>ジュシン</t>
    </rPh>
    <rPh sb="12" eb="14">
      <t>シュツリョク</t>
    </rPh>
    <rPh sb="17" eb="19">
      <t>ノウフ</t>
    </rPh>
    <rPh sb="19" eb="21">
      <t>ジョウホウ</t>
    </rPh>
    <rPh sb="21" eb="23">
      <t>カンリ</t>
    </rPh>
    <rPh sb="32" eb="34">
      <t>ニチジ</t>
    </rPh>
    <rPh sb="35" eb="37">
      <t>レンケイ</t>
    </rPh>
    <rPh sb="38" eb="39">
      <t>オコナ</t>
    </rPh>
    <rPh sb="41" eb="42">
      <t>ケ</t>
    </rPh>
    <rPh sb="43" eb="44">
      <t>コ</t>
    </rPh>
    <rPh sb="46" eb="48">
      <t>ヒツヨウ</t>
    </rPh>
    <rPh sb="49" eb="51">
      <t>ジョウホウ</t>
    </rPh>
    <rPh sb="52" eb="53">
      <t>ト</t>
    </rPh>
    <rPh sb="54" eb="55">
      <t>コ</t>
    </rPh>
    <phoneticPr fontId="1"/>
  </si>
  <si>
    <t>納付情報ファイル（納付日）</t>
    <rPh sb="0" eb="2">
      <t>ノウフ</t>
    </rPh>
    <rPh sb="2" eb="4">
      <t>ジョウホウ</t>
    </rPh>
    <rPh sb="9" eb="12">
      <t>ノウフビ</t>
    </rPh>
    <phoneticPr fontId="1"/>
  </si>
  <si>
    <t xml:space="preserve">日次でeLTAX受信サーバから出力された納付情報ファイル（納付日）を取り込み、徴収情報と紐付けを行い、収納情報として扱うことができること。
入金予定日を入金日として取り扱えること。
取り込みは夜間に行えること。
取り込んだ収納情報は、確報として取り扱うこと。
</t>
    <rPh sb="70" eb="72">
      <t>ニュウキン</t>
    </rPh>
    <rPh sb="72" eb="75">
      <t>ヨテイビ</t>
    </rPh>
    <rPh sb="76" eb="79">
      <t>ニュウキンビ</t>
    </rPh>
    <rPh sb="82" eb="83">
      <t>ト</t>
    </rPh>
    <rPh sb="84" eb="85">
      <t>アツカ</t>
    </rPh>
    <rPh sb="92" eb="93">
      <t>ト</t>
    </rPh>
    <rPh sb="94" eb="95">
      <t>コ</t>
    </rPh>
    <rPh sb="97" eb="99">
      <t>ヤカン</t>
    </rPh>
    <rPh sb="100" eb="101">
      <t>オコナ</t>
    </rPh>
    <rPh sb="108" eb="109">
      <t>ト</t>
    </rPh>
    <rPh sb="110" eb="111">
      <t>コ</t>
    </rPh>
    <rPh sb="113" eb="115">
      <t>シュウノウ</t>
    </rPh>
    <rPh sb="115" eb="117">
      <t>ジョウホウ</t>
    </rPh>
    <rPh sb="119" eb="121">
      <t>カクホウ</t>
    </rPh>
    <rPh sb="124" eb="125">
      <t>ト</t>
    </rPh>
    <rPh sb="126" eb="127">
      <t>アツカ</t>
    </rPh>
    <phoneticPr fontId="1"/>
  </si>
  <si>
    <t>コンビニ収納データ</t>
    <rPh sb="4" eb="6">
      <t>シュウノウ</t>
    </rPh>
    <phoneticPr fontId="1"/>
  </si>
  <si>
    <t>連携</t>
    <rPh sb="0" eb="2">
      <t>レンケイ</t>
    </rPh>
    <phoneticPr fontId="1"/>
  </si>
  <si>
    <t xml:space="preserve">日次で、コンビニ収納データを取り込み、徴収情報と紐付けを行い、収納情報として扱うことができること。
</t>
    <rPh sb="0" eb="2">
      <t>ニチジ</t>
    </rPh>
    <rPh sb="8" eb="10">
      <t>シュウノウ</t>
    </rPh>
    <rPh sb="14" eb="15">
      <t>ト</t>
    </rPh>
    <rPh sb="16" eb="17">
      <t>コ</t>
    </rPh>
    <rPh sb="19" eb="21">
      <t>チョウシュウ</t>
    </rPh>
    <rPh sb="21" eb="23">
      <t>ジョウホウ</t>
    </rPh>
    <rPh sb="24" eb="26">
      <t>ヒモヅ</t>
    </rPh>
    <rPh sb="28" eb="29">
      <t>オコナ</t>
    </rPh>
    <rPh sb="31" eb="33">
      <t>シュウノウ</t>
    </rPh>
    <rPh sb="33" eb="35">
      <t>ジョウホウ</t>
    </rPh>
    <rPh sb="38" eb="39">
      <t>アツカ</t>
    </rPh>
    <phoneticPr fontId="1"/>
  </si>
  <si>
    <t>速報</t>
    <rPh sb="0" eb="2">
      <t>ソクホウ</t>
    </rPh>
    <phoneticPr fontId="1"/>
  </si>
  <si>
    <r>
      <t>取り込んだ収納データのうち、速報の情報は、速報として取り扱うこと。
※</t>
    </r>
    <r>
      <rPr>
        <u/>
        <sz val="9"/>
        <color theme="1"/>
        <rFont val="ＭＳ Ｐゴシック"/>
        <family val="3"/>
        <charset val="128"/>
      </rPr>
      <t>コンビニ収納データは取り消すことができることから、速報と確報を分けて考慮する必要がある</t>
    </r>
    <r>
      <rPr>
        <sz val="9"/>
        <color theme="1"/>
        <rFont val="ＭＳ Ｐゴシック"/>
        <family val="3"/>
        <charset val="128"/>
      </rPr>
      <t xml:space="preserve">
</t>
    </r>
    <rPh sb="14" eb="16">
      <t>ソクホウ</t>
    </rPh>
    <rPh sb="17" eb="19">
      <t>ジョウホウ</t>
    </rPh>
    <rPh sb="45" eb="46">
      <t>ト</t>
    </rPh>
    <rPh sb="47" eb="48">
      <t>ケ</t>
    </rPh>
    <phoneticPr fontId="1"/>
  </si>
  <si>
    <t>確報</t>
    <rPh sb="0" eb="2">
      <t>カクホウ</t>
    </rPh>
    <phoneticPr fontId="1"/>
  </si>
  <si>
    <t xml:space="preserve">取り込んだ収納データのうち、確報の情報は、確報として取り扱うこと。
ただし、入金日当日はまだ速報として取り扱うこと。
</t>
    <rPh sb="0" eb="1">
      <t>ト</t>
    </rPh>
    <rPh sb="2" eb="3">
      <t>コ</t>
    </rPh>
    <rPh sb="5" eb="7">
      <t>シュウノウ</t>
    </rPh>
    <rPh sb="14" eb="16">
      <t>カクホウ</t>
    </rPh>
    <rPh sb="17" eb="19">
      <t>ジョウホウ</t>
    </rPh>
    <rPh sb="21" eb="23">
      <t>カクホウ</t>
    </rPh>
    <rPh sb="26" eb="27">
      <t>ト</t>
    </rPh>
    <rPh sb="28" eb="29">
      <t>アツカ</t>
    </rPh>
    <rPh sb="38" eb="41">
      <t>ニュウキンビ</t>
    </rPh>
    <rPh sb="41" eb="43">
      <t>トウジツ</t>
    </rPh>
    <rPh sb="46" eb="48">
      <t>ソクホウ</t>
    </rPh>
    <rPh sb="51" eb="52">
      <t>ト</t>
    </rPh>
    <rPh sb="53" eb="54">
      <t>アツカ</t>
    </rPh>
    <phoneticPr fontId="1"/>
  </si>
  <si>
    <t>取消</t>
    <rPh sb="0" eb="2">
      <t>トリケシ</t>
    </rPh>
    <phoneticPr fontId="1"/>
  </si>
  <si>
    <t xml:space="preserve">取消データが届いた場合、速報の徴収情報を取り消して、削除することができること。
</t>
    <rPh sb="0" eb="2">
      <t>トリケシ</t>
    </rPh>
    <rPh sb="6" eb="7">
      <t>トド</t>
    </rPh>
    <rPh sb="9" eb="11">
      <t>バアイ</t>
    </rPh>
    <rPh sb="12" eb="14">
      <t>ソクホウ</t>
    </rPh>
    <rPh sb="15" eb="17">
      <t>チョウシュウ</t>
    </rPh>
    <rPh sb="17" eb="19">
      <t>ジョウホウ</t>
    </rPh>
    <rPh sb="20" eb="21">
      <t>ト</t>
    </rPh>
    <rPh sb="22" eb="23">
      <t>ケ</t>
    </rPh>
    <rPh sb="26" eb="28">
      <t>サクジョ</t>
    </rPh>
    <phoneticPr fontId="1"/>
  </si>
  <si>
    <t>口座振替結果</t>
    <rPh sb="0" eb="2">
      <t>コウザ</t>
    </rPh>
    <rPh sb="2" eb="4">
      <t>フリカエ</t>
    </rPh>
    <rPh sb="4" eb="6">
      <t>ケッカ</t>
    </rPh>
    <phoneticPr fontId="1"/>
  </si>
  <si>
    <t xml:space="preserve">口座振替の結果のデータを取り込み、徴収情報と紐付けを行い、収納情報として扱うことができること。
取り込みは夜間に行えること。
取り込みはバッチ処理等で自動で行われることとし、職員によるシステム操作等が必要になる仕組みは許容されない。
※ただし、口座振替結果の固定長ファイルをファイルサーバに保存する等の取り込みに必要となる処理は問題ないものとしたい
</t>
    <rPh sb="0" eb="2">
      <t>コウザ</t>
    </rPh>
    <rPh sb="2" eb="4">
      <t>フリカエ</t>
    </rPh>
    <rPh sb="5" eb="7">
      <t>ケッカ</t>
    </rPh>
    <rPh sb="12" eb="13">
      <t>ト</t>
    </rPh>
    <rPh sb="14" eb="15">
      <t>コ</t>
    </rPh>
    <rPh sb="17" eb="19">
      <t>チョウシュウ</t>
    </rPh>
    <rPh sb="19" eb="21">
      <t>ジョウホウ</t>
    </rPh>
    <rPh sb="22" eb="24">
      <t>ヒモヅ</t>
    </rPh>
    <rPh sb="26" eb="27">
      <t>オコナ</t>
    </rPh>
    <rPh sb="29" eb="31">
      <t>シュウノウ</t>
    </rPh>
    <rPh sb="31" eb="33">
      <t>ジョウホウ</t>
    </rPh>
    <rPh sb="36" eb="37">
      <t>アツカ</t>
    </rPh>
    <rPh sb="124" eb="126">
      <t>コウザ</t>
    </rPh>
    <rPh sb="126" eb="128">
      <t>フリカエ</t>
    </rPh>
    <rPh sb="128" eb="130">
      <t>ケッカ</t>
    </rPh>
    <rPh sb="131" eb="134">
      <t>コテイチョウ</t>
    </rPh>
    <phoneticPr fontId="1"/>
  </si>
  <si>
    <t>消込保留からの消込</t>
    <rPh sb="0" eb="1">
      <t>ケ</t>
    </rPh>
    <rPh sb="1" eb="2">
      <t>コ</t>
    </rPh>
    <rPh sb="2" eb="4">
      <t>ホリュウ</t>
    </rPh>
    <rPh sb="7" eb="8">
      <t>ケ</t>
    </rPh>
    <rPh sb="8" eb="9">
      <t>コ</t>
    </rPh>
    <phoneticPr fontId="1"/>
  </si>
  <si>
    <t xml:space="preserve">消込保留として取り扱っている納付情報について、日次の消込処理で、再度、徴収情報との紐付け処理を試みる仕組みとなっていること。
※消込保留状態の納付情報は、職員が作業することなく、毎日、消込処理の対象となっていること
</t>
    <rPh sb="0" eb="1">
      <t>ケ</t>
    </rPh>
    <rPh sb="1" eb="2">
      <t>コ</t>
    </rPh>
    <rPh sb="2" eb="4">
      <t>ホリュウ</t>
    </rPh>
    <rPh sb="7" eb="8">
      <t>ト</t>
    </rPh>
    <rPh sb="9" eb="10">
      <t>アツカ</t>
    </rPh>
    <rPh sb="14" eb="16">
      <t>ノウフ</t>
    </rPh>
    <rPh sb="16" eb="18">
      <t>ジョウホウ</t>
    </rPh>
    <rPh sb="23" eb="25">
      <t>ニチジ</t>
    </rPh>
    <rPh sb="26" eb="27">
      <t>ケ</t>
    </rPh>
    <rPh sb="27" eb="28">
      <t>コ</t>
    </rPh>
    <rPh sb="28" eb="30">
      <t>ショリ</t>
    </rPh>
    <rPh sb="32" eb="34">
      <t>サイド</t>
    </rPh>
    <rPh sb="35" eb="37">
      <t>チョウシュウ</t>
    </rPh>
    <rPh sb="37" eb="39">
      <t>ジョウホウ</t>
    </rPh>
    <rPh sb="41" eb="43">
      <t>ヒモヅ</t>
    </rPh>
    <rPh sb="44" eb="46">
      <t>ショリ</t>
    </rPh>
    <rPh sb="47" eb="48">
      <t>ココロ</t>
    </rPh>
    <rPh sb="50" eb="52">
      <t>シク</t>
    </rPh>
    <rPh sb="65" eb="66">
      <t>ケ</t>
    </rPh>
    <rPh sb="66" eb="67">
      <t>コ</t>
    </rPh>
    <rPh sb="67" eb="69">
      <t>ホリュウ</t>
    </rPh>
    <rPh sb="69" eb="71">
      <t>ジョウタイ</t>
    </rPh>
    <rPh sb="72" eb="74">
      <t>ノウフ</t>
    </rPh>
    <rPh sb="74" eb="76">
      <t>ジョウホウ</t>
    </rPh>
    <rPh sb="78" eb="80">
      <t>ショクイン</t>
    </rPh>
    <rPh sb="81" eb="83">
      <t>サギョウ</t>
    </rPh>
    <rPh sb="90" eb="92">
      <t>マイニチ</t>
    </rPh>
    <rPh sb="93" eb="94">
      <t>ケ</t>
    </rPh>
    <rPh sb="94" eb="95">
      <t>コ</t>
    </rPh>
    <rPh sb="95" eb="97">
      <t>ショリ</t>
    </rPh>
    <rPh sb="98" eb="100">
      <t>タイショウ</t>
    </rPh>
    <phoneticPr fontId="1"/>
  </si>
  <si>
    <t>収納情報の取り込み（特殊事案）</t>
    <rPh sb="0" eb="2">
      <t>シュウノウ</t>
    </rPh>
    <rPh sb="2" eb="4">
      <t>ジョウホウ</t>
    </rPh>
    <rPh sb="5" eb="6">
      <t>ト</t>
    </rPh>
    <rPh sb="7" eb="8">
      <t>コ</t>
    </rPh>
    <rPh sb="10" eb="12">
      <t>トクシュ</t>
    </rPh>
    <rPh sb="12" eb="14">
      <t>ジアン</t>
    </rPh>
    <phoneticPr fontId="1"/>
  </si>
  <si>
    <t>自動車税集合納付</t>
    <rPh sb="0" eb="4">
      <t>ジドウシャゼイ</t>
    </rPh>
    <rPh sb="4" eb="6">
      <t>シュウゴウ</t>
    </rPh>
    <rPh sb="6" eb="8">
      <t>ノウフ</t>
    </rPh>
    <phoneticPr fontId="1"/>
  </si>
  <si>
    <t xml:space="preserve">いずれの収納チャネルにおいても、自動車税の集合納付分の消し込みに対応していること。
</t>
    <rPh sb="4" eb="6">
      <t>シュウノウ</t>
    </rPh>
    <rPh sb="16" eb="20">
      <t>ジドウシャゼイ</t>
    </rPh>
    <rPh sb="21" eb="23">
      <t>シュウゴウ</t>
    </rPh>
    <rPh sb="23" eb="25">
      <t>ノウフ</t>
    </rPh>
    <rPh sb="25" eb="26">
      <t>ブン</t>
    </rPh>
    <rPh sb="27" eb="28">
      <t>ケ</t>
    </rPh>
    <rPh sb="29" eb="30">
      <t>コ</t>
    </rPh>
    <rPh sb="32" eb="34">
      <t>タイオウ</t>
    </rPh>
    <phoneticPr fontId="1"/>
  </si>
  <si>
    <t>県民税利子割の共通納税経由の事案</t>
    <rPh sb="0" eb="3">
      <t>ケンミンゼイ</t>
    </rPh>
    <rPh sb="3" eb="5">
      <t>リシ</t>
    </rPh>
    <rPh sb="5" eb="6">
      <t>ワ</t>
    </rPh>
    <rPh sb="7" eb="9">
      <t>キョウツウ</t>
    </rPh>
    <rPh sb="9" eb="11">
      <t>ノウゼイ</t>
    </rPh>
    <rPh sb="11" eb="13">
      <t>ケイユ</t>
    </rPh>
    <rPh sb="14" eb="16">
      <t>ジアン</t>
    </rPh>
    <phoneticPr fontId="1"/>
  </si>
  <si>
    <t xml:space="preserve">県民税利子割のeLTAXによる電子申告及び連動する共通納税による電子納付について、電子申告側がエラーとなり届かない（＝徴収情報が作成されない）まま、納付情報が届く可能性があるが、このような場合の納付情報取り込みにも対応していること。
</t>
    <rPh sb="0" eb="3">
      <t>ケンミンゼイ</t>
    </rPh>
    <rPh sb="3" eb="5">
      <t>リシ</t>
    </rPh>
    <rPh sb="5" eb="6">
      <t>ワ</t>
    </rPh>
    <rPh sb="15" eb="17">
      <t>デンシ</t>
    </rPh>
    <rPh sb="17" eb="19">
      <t>シンコク</t>
    </rPh>
    <rPh sb="19" eb="20">
      <t>オヨ</t>
    </rPh>
    <rPh sb="21" eb="23">
      <t>レンドウ</t>
    </rPh>
    <rPh sb="25" eb="27">
      <t>キョウツウ</t>
    </rPh>
    <rPh sb="27" eb="29">
      <t>ノウゼイ</t>
    </rPh>
    <rPh sb="32" eb="34">
      <t>デンシ</t>
    </rPh>
    <rPh sb="34" eb="36">
      <t>ノウフ</t>
    </rPh>
    <rPh sb="41" eb="43">
      <t>デンシ</t>
    </rPh>
    <rPh sb="43" eb="45">
      <t>シンコク</t>
    </rPh>
    <rPh sb="45" eb="46">
      <t>ガワ</t>
    </rPh>
    <rPh sb="53" eb="54">
      <t>トド</t>
    </rPh>
    <rPh sb="59" eb="61">
      <t>チョウシュウ</t>
    </rPh>
    <rPh sb="61" eb="63">
      <t>ジョウホウ</t>
    </rPh>
    <rPh sb="64" eb="66">
      <t>サクセイ</t>
    </rPh>
    <rPh sb="74" eb="76">
      <t>ノウフ</t>
    </rPh>
    <rPh sb="76" eb="78">
      <t>ジョウホウ</t>
    </rPh>
    <rPh sb="79" eb="80">
      <t>トド</t>
    </rPh>
    <rPh sb="81" eb="84">
      <t>カノウセイ</t>
    </rPh>
    <rPh sb="94" eb="96">
      <t>バアイ</t>
    </rPh>
    <rPh sb="97" eb="99">
      <t>ノウフ</t>
    </rPh>
    <rPh sb="99" eb="101">
      <t>ジョウホウ</t>
    </rPh>
    <rPh sb="101" eb="102">
      <t>ト</t>
    </rPh>
    <rPh sb="103" eb="104">
      <t>コ</t>
    </rPh>
    <rPh sb="107" eb="109">
      <t>タイオウ</t>
    </rPh>
    <phoneticPr fontId="1"/>
  </si>
  <si>
    <t>充当</t>
    <rPh sb="0" eb="2">
      <t>ジュウトウ</t>
    </rPh>
    <phoneticPr fontId="1"/>
  </si>
  <si>
    <t xml:space="preserve">還付時に充当とされた還付金等を収納情報として取り扱えること。
</t>
    <phoneticPr fontId="1"/>
  </si>
  <si>
    <t>消し込みに付随する処理</t>
    <rPh sb="0" eb="1">
      <t>ケ</t>
    </rPh>
    <rPh sb="2" eb="3">
      <t>コ</t>
    </rPh>
    <rPh sb="5" eb="7">
      <t>フズイ</t>
    </rPh>
    <rPh sb="9" eb="11">
      <t>ショリ</t>
    </rPh>
    <phoneticPr fontId="1"/>
  </si>
  <si>
    <t>電子納付用各データの作成</t>
    <rPh sb="0" eb="2">
      <t>デンシ</t>
    </rPh>
    <rPh sb="2" eb="4">
      <t>ノウフ</t>
    </rPh>
    <rPh sb="4" eb="5">
      <t>ヨウ</t>
    </rPh>
    <rPh sb="5" eb="6">
      <t>カク</t>
    </rPh>
    <rPh sb="10" eb="12">
      <t>サクセイ</t>
    </rPh>
    <phoneticPr fontId="1"/>
  </si>
  <si>
    <t xml:space="preserve">いずれかの収納チャネルからの納付情報により消し込みされ、完納となった共通納税IFS用の納付情報について、共通納税IFSのデータを更新するためのファイルを作成できること。
ファイルは、当日分の消し込み結果を取り込んだ状態で作成されること。
</t>
    <rPh sb="5" eb="7">
      <t>シュウノウ</t>
    </rPh>
    <rPh sb="14" eb="16">
      <t>ノウフ</t>
    </rPh>
    <rPh sb="16" eb="18">
      <t>ジョウホウ</t>
    </rPh>
    <rPh sb="21" eb="22">
      <t>ケ</t>
    </rPh>
    <rPh sb="23" eb="24">
      <t>コ</t>
    </rPh>
    <rPh sb="28" eb="30">
      <t>カンノウ</t>
    </rPh>
    <rPh sb="34" eb="36">
      <t>キョウツウ</t>
    </rPh>
    <rPh sb="36" eb="38">
      <t>ノウゼイ</t>
    </rPh>
    <rPh sb="52" eb="54">
      <t>キョウツウ</t>
    </rPh>
    <rPh sb="54" eb="56">
      <t>ノウゼイ</t>
    </rPh>
    <rPh sb="64" eb="66">
      <t>コウシン</t>
    </rPh>
    <rPh sb="76" eb="78">
      <t>サクセイ</t>
    </rPh>
    <phoneticPr fontId="1"/>
  </si>
  <si>
    <t>JNKS</t>
    <phoneticPr fontId="1"/>
  </si>
  <si>
    <t xml:space="preserve">自動車税（種別割）が完納となった登録者情報について、JNKS送信用の差分更新用ファイルを作成できること。
ファイルは、当日分の消し込み結果を取り込んだ状態で作成されること。
※JNKS連携は公式のツールを、タスクスケジューラで実行する予定。この設定等は県側で行う必要があると認識。
※JNKSのほか、県が導入している納付情報確認システムにもデータを送付することを想定
</t>
    <rPh sb="0" eb="4">
      <t>ジドウシャゼイ</t>
    </rPh>
    <rPh sb="5" eb="7">
      <t>シュベツ</t>
    </rPh>
    <rPh sb="7" eb="8">
      <t>ワ</t>
    </rPh>
    <rPh sb="10" eb="12">
      <t>カンノウ</t>
    </rPh>
    <rPh sb="16" eb="19">
      <t>トウロクシャ</t>
    </rPh>
    <rPh sb="19" eb="21">
      <t>ジョウホウ</t>
    </rPh>
    <rPh sb="30" eb="32">
      <t>ソウシン</t>
    </rPh>
    <rPh sb="32" eb="33">
      <t>ヨウ</t>
    </rPh>
    <rPh sb="34" eb="36">
      <t>サブン</t>
    </rPh>
    <rPh sb="36" eb="38">
      <t>コウシン</t>
    </rPh>
    <rPh sb="38" eb="39">
      <t>ヨウ</t>
    </rPh>
    <rPh sb="44" eb="46">
      <t>サクセイ</t>
    </rPh>
    <rPh sb="94" eb="96">
      <t>レンケイ</t>
    </rPh>
    <rPh sb="97" eb="99">
      <t>コウシキ</t>
    </rPh>
    <rPh sb="115" eb="117">
      <t>ジッコウ</t>
    </rPh>
    <rPh sb="119" eb="121">
      <t>ヨテイ</t>
    </rPh>
    <rPh sb="124" eb="126">
      <t>セッテイ</t>
    </rPh>
    <rPh sb="126" eb="127">
      <t>トウ</t>
    </rPh>
    <rPh sb="128" eb="129">
      <t>ケン</t>
    </rPh>
    <rPh sb="129" eb="130">
      <t>ガワ</t>
    </rPh>
    <rPh sb="131" eb="132">
      <t>オコナ</t>
    </rPh>
    <rPh sb="133" eb="135">
      <t>ヒツヨウ</t>
    </rPh>
    <rPh sb="139" eb="141">
      <t>ニンシキ</t>
    </rPh>
    <rPh sb="152" eb="153">
      <t>ケン</t>
    </rPh>
    <rPh sb="154" eb="156">
      <t>ドウニュウ</t>
    </rPh>
    <rPh sb="160" eb="162">
      <t>ノウフ</t>
    </rPh>
    <rPh sb="162" eb="164">
      <t>ジョウホウ</t>
    </rPh>
    <rPh sb="164" eb="166">
      <t>カクニン</t>
    </rPh>
    <rPh sb="176" eb="178">
      <t>ソウフ</t>
    </rPh>
    <rPh sb="183" eb="185">
      <t>ソウテイ</t>
    </rPh>
    <phoneticPr fontId="1"/>
  </si>
  <si>
    <t>日別収納状況</t>
    <rPh sb="0" eb="1">
      <t>ヒ</t>
    </rPh>
    <rPh sb="1" eb="2">
      <t>ベツ</t>
    </rPh>
    <rPh sb="2" eb="4">
      <t>シュウノウ</t>
    </rPh>
    <rPh sb="4" eb="6">
      <t>ジョウキョウ</t>
    </rPh>
    <phoneticPr fontId="1"/>
  </si>
  <si>
    <t xml:space="preserve">任意の指定された日の、指定した県税の消込処理状況をCSVまたはエクセル形式で出力できること。
出力するデータは、以下、「出力内容」のとおり。
</t>
    <rPh sb="0" eb="2">
      <t>ニンイ</t>
    </rPh>
    <rPh sb="3" eb="5">
      <t>シテイ</t>
    </rPh>
    <rPh sb="8" eb="9">
      <t>ビ</t>
    </rPh>
    <rPh sb="11" eb="13">
      <t>シテイ</t>
    </rPh>
    <rPh sb="15" eb="17">
      <t>ケンゼイ</t>
    </rPh>
    <rPh sb="18" eb="19">
      <t>ケ</t>
    </rPh>
    <rPh sb="19" eb="20">
      <t>コ</t>
    </rPh>
    <rPh sb="20" eb="22">
      <t>ショリ</t>
    </rPh>
    <rPh sb="22" eb="24">
      <t>ジョウキョウ</t>
    </rPh>
    <rPh sb="35" eb="37">
      <t>ケイシキ</t>
    </rPh>
    <rPh sb="38" eb="40">
      <t>シュツリョク</t>
    </rPh>
    <rPh sb="48" eb="50">
      <t>シュツリョク</t>
    </rPh>
    <rPh sb="57" eb="59">
      <t>イカ</t>
    </rPh>
    <rPh sb="61" eb="63">
      <t>シュツリョク</t>
    </rPh>
    <rPh sb="63" eb="65">
      <t>ナイヨウ</t>
    </rPh>
    <phoneticPr fontId="1"/>
  </si>
  <si>
    <t>出力内容</t>
    <rPh sb="0" eb="2">
      <t>シュツリョク</t>
    </rPh>
    <rPh sb="2" eb="4">
      <t>ナイヨウ</t>
    </rPh>
    <phoneticPr fontId="1"/>
  </si>
  <si>
    <t xml:space="preserve">担当ごとに、日次の消し込みされた納付情報及び紐付く名寄せ情報が出力されること。
※出力内容は、納付情報とそれに紐付く課税情報及び名寄せ情報の全てのデータから選択。主に以下のような内容が出力できることが望ましい。
・処理日、管轄県税、担当
・納税者住所、納税者氏名、名寄番号、処分情報
・課税情報（税目特定番号、年度、期別・徴収,課税、申告区分）
・収納情報（歳入日、納付日、収納状況、領収年月日、本税納付額、本税消込後未過納額、延滞金納付額、延滞金消込後未過納額、過少申告加算金納付額、過少申告加算金消込後未過納額、不申告加算金納付額、不申告加算金消込後未過納額、重加算金納付額、重加算金消込後未過納額）
・その他参考情報（収納方法など）
</t>
    <rPh sb="0" eb="2">
      <t>タントウ</t>
    </rPh>
    <rPh sb="6" eb="8">
      <t>ニチジ</t>
    </rPh>
    <rPh sb="9" eb="10">
      <t>ケ</t>
    </rPh>
    <rPh sb="11" eb="12">
      <t>コ</t>
    </rPh>
    <rPh sb="16" eb="18">
      <t>ノウフ</t>
    </rPh>
    <rPh sb="18" eb="20">
      <t>ジョウホウ</t>
    </rPh>
    <rPh sb="20" eb="21">
      <t>オヨ</t>
    </rPh>
    <rPh sb="22" eb="24">
      <t>ヒモヅ</t>
    </rPh>
    <rPh sb="25" eb="27">
      <t>ナヨ</t>
    </rPh>
    <rPh sb="28" eb="30">
      <t>ジョウホウ</t>
    </rPh>
    <rPh sb="31" eb="33">
      <t>シュツリョク</t>
    </rPh>
    <rPh sb="42" eb="44">
      <t>シュツリョク</t>
    </rPh>
    <rPh sb="44" eb="46">
      <t>ナイヨウ</t>
    </rPh>
    <rPh sb="48" eb="50">
      <t>ノウフ</t>
    </rPh>
    <rPh sb="50" eb="52">
      <t>ジョウホウ</t>
    </rPh>
    <rPh sb="56" eb="58">
      <t>ヒモヅ</t>
    </rPh>
    <rPh sb="59" eb="61">
      <t>カゼイ</t>
    </rPh>
    <rPh sb="61" eb="63">
      <t>ジョウホウ</t>
    </rPh>
    <rPh sb="63" eb="64">
      <t>オヨ</t>
    </rPh>
    <rPh sb="65" eb="67">
      <t>ナヨ</t>
    </rPh>
    <rPh sb="68" eb="70">
      <t>ジョウホウ</t>
    </rPh>
    <rPh sb="71" eb="72">
      <t>スベ</t>
    </rPh>
    <rPh sb="79" eb="81">
      <t>センタク</t>
    </rPh>
    <rPh sb="82" eb="83">
      <t>シュ</t>
    </rPh>
    <rPh sb="84" eb="86">
      <t>イカ</t>
    </rPh>
    <rPh sb="90" eb="92">
      <t>ナイヨウ</t>
    </rPh>
    <rPh sb="93" eb="95">
      <t>シュツリョク</t>
    </rPh>
    <rPh sb="101" eb="102">
      <t>ノゾ</t>
    </rPh>
    <rPh sb="113" eb="115">
      <t>カンカツ</t>
    </rPh>
    <rPh sb="145" eb="147">
      <t>カゼイ</t>
    </rPh>
    <rPh sb="147" eb="149">
      <t>ジョウホウ</t>
    </rPh>
    <rPh sb="171" eb="173">
      <t>クブン</t>
    </rPh>
    <rPh sb="176" eb="178">
      <t>シュウノウ</t>
    </rPh>
    <rPh sb="178" eb="180">
      <t>ジョウホウ</t>
    </rPh>
    <rPh sb="308" eb="309">
      <t>タ</t>
    </rPh>
    <rPh sb="309" eb="311">
      <t>サンコウ</t>
    </rPh>
    <rPh sb="311" eb="313">
      <t>ジョウホウ</t>
    </rPh>
    <rPh sb="314" eb="316">
      <t>シュウノウ</t>
    </rPh>
    <rPh sb="316" eb="318">
      <t>ホウホウ</t>
    </rPh>
    <phoneticPr fontId="1"/>
  </si>
  <si>
    <t>JNKS（年次処理）</t>
    <rPh sb="5" eb="7">
      <t>ネンジ</t>
    </rPh>
    <rPh sb="7" eb="9">
      <t>ショリ</t>
    </rPh>
    <phoneticPr fontId="1"/>
  </si>
  <si>
    <t xml:space="preserve">JNKSの年次処理で、５月末に旧年度分の自動車税（種別割）情報を削除し、現年分の自動車税（種別割）の納付情報に置き換えるためのファイルを作成できること。
現年分の自動車税（種別割）の情報は、処理当日分の消し込み結果を取り込んだ状態で作成されること。
</t>
    <rPh sb="5" eb="7">
      <t>ネンジ</t>
    </rPh>
    <rPh sb="7" eb="9">
      <t>ショリ</t>
    </rPh>
    <rPh sb="12" eb="13">
      <t>ガツ</t>
    </rPh>
    <rPh sb="13" eb="14">
      <t>マツ</t>
    </rPh>
    <rPh sb="15" eb="16">
      <t>キュウ</t>
    </rPh>
    <rPh sb="16" eb="18">
      <t>ネンド</t>
    </rPh>
    <rPh sb="18" eb="19">
      <t>ブン</t>
    </rPh>
    <rPh sb="20" eb="24">
      <t>ジドウシャゼイ</t>
    </rPh>
    <rPh sb="25" eb="27">
      <t>シュベツ</t>
    </rPh>
    <rPh sb="27" eb="28">
      <t>ワ</t>
    </rPh>
    <rPh sb="29" eb="31">
      <t>ジョウホウ</t>
    </rPh>
    <rPh sb="32" eb="34">
      <t>サクジョ</t>
    </rPh>
    <rPh sb="36" eb="38">
      <t>ゲンネン</t>
    </rPh>
    <rPh sb="38" eb="39">
      <t>ブン</t>
    </rPh>
    <rPh sb="40" eb="44">
      <t>ジドウシャゼイ</t>
    </rPh>
    <rPh sb="45" eb="47">
      <t>シュベツ</t>
    </rPh>
    <rPh sb="47" eb="48">
      <t>ワ</t>
    </rPh>
    <rPh sb="50" eb="52">
      <t>ノウフ</t>
    </rPh>
    <rPh sb="52" eb="54">
      <t>ジョウホウ</t>
    </rPh>
    <rPh sb="55" eb="56">
      <t>オ</t>
    </rPh>
    <rPh sb="57" eb="58">
      <t>カ</t>
    </rPh>
    <rPh sb="68" eb="70">
      <t>サクセイ</t>
    </rPh>
    <rPh sb="78" eb="79">
      <t>ゲン</t>
    </rPh>
    <rPh sb="82" eb="86">
      <t>ジドウシャゼイ</t>
    </rPh>
    <rPh sb="87" eb="89">
      <t>シュベツ</t>
    </rPh>
    <rPh sb="89" eb="90">
      <t>ワ</t>
    </rPh>
    <rPh sb="92" eb="94">
      <t>ジョウホウ</t>
    </rPh>
    <rPh sb="96" eb="98">
      <t>ショリ</t>
    </rPh>
    <phoneticPr fontId="1"/>
  </si>
  <si>
    <t>消込保留処理</t>
    <rPh sb="0" eb="1">
      <t>ケ</t>
    </rPh>
    <rPh sb="1" eb="2">
      <t>コ</t>
    </rPh>
    <rPh sb="2" eb="4">
      <t>ホリュウ</t>
    </rPh>
    <rPh sb="4" eb="6">
      <t>ショリ</t>
    </rPh>
    <phoneticPr fontId="1"/>
  </si>
  <si>
    <t>一覧表示</t>
    <rPh sb="0" eb="2">
      <t>イチラン</t>
    </rPh>
    <rPh sb="2" eb="4">
      <t>ヒョウジ</t>
    </rPh>
    <phoneticPr fontId="1"/>
  </si>
  <si>
    <t>（自動車税（種別割））</t>
    <rPh sb="1" eb="5">
      <t>ジドウシャゼイ</t>
    </rPh>
    <rPh sb="6" eb="8">
      <t>シュベツ</t>
    </rPh>
    <rPh sb="8" eb="9">
      <t>ワ</t>
    </rPh>
    <phoneticPr fontId="1"/>
  </si>
  <si>
    <t xml:space="preserve">消込保留となっている納付情報を検索、確認する機能を有すること。
</t>
    <rPh sb="0" eb="1">
      <t>ケ</t>
    </rPh>
    <rPh sb="1" eb="2">
      <t>コ</t>
    </rPh>
    <rPh sb="2" eb="4">
      <t>ホリュウ</t>
    </rPh>
    <rPh sb="10" eb="12">
      <t>ノウフ</t>
    </rPh>
    <rPh sb="12" eb="14">
      <t>ジョウホウ</t>
    </rPh>
    <rPh sb="15" eb="17">
      <t>ケンサク</t>
    </rPh>
    <rPh sb="18" eb="20">
      <t>カクニン</t>
    </rPh>
    <rPh sb="22" eb="24">
      <t>キノウ</t>
    </rPh>
    <rPh sb="25" eb="26">
      <t>ユウ</t>
    </rPh>
    <phoneticPr fontId="1"/>
  </si>
  <si>
    <t>詳細表示</t>
    <rPh sb="0" eb="2">
      <t>ショウサイ</t>
    </rPh>
    <rPh sb="2" eb="4">
      <t>ヒョウジ</t>
    </rPh>
    <phoneticPr fontId="1"/>
  </si>
  <si>
    <t xml:space="preserve">一覧表示中の消込保留情報について、詳細を表示できること。
詳細情報は、納付情報から取得できる情報を全て表示できること。
</t>
    <rPh sb="0" eb="2">
      <t>イチラン</t>
    </rPh>
    <rPh sb="2" eb="4">
      <t>ヒョウジ</t>
    </rPh>
    <rPh sb="4" eb="5">
      <t>ナカ</t>
    </rPh>
    <rPh sb="6" eb="7">
      <t>ケ</t>
    </rPh>
    <rPh sb="7" eb="8">
      <t>コ</t>
    </rPh>
    <rPh sb="8" eb="10">
      <t>ホリュウ</t>
    </rPh>
    <rPh sb="10" eb="12">
      <t>ジョウホウ</t>
    </rPh>
    <rPh sb="17" eb="19">
      <t>ショウサイ</t>
    </rPh>
    <rPh sb="20" eb="22">
      <t>ヒョウジ</t>
    </rPh>
    <rPh sb="30" eb="32">
      <t>ショウサイ</t>
    </rPh>
    <rPh sb="32" eb="34">
      <t>ジョウホウ</t>
    </rPh>
    <rPh sb="36" eb="38">
      <t>ノウフ</t>
    </rPh>
    <rPh sb="38" eb="40">
      <t>ジョウホウ</t>
    </rPh>
    <rPh sb="42" eb="44">
      <t>シュトク</t>
    </rPh>
    <rPh sb="47" eb="49">
      <t>ジョウホウ</t>
    </rPh>
    <rPh sb="50" eb="51">
      <t>スベ</t>
    </rPh>
    <rPh sb="52" eb="54">
      <t>ヒョウジ</t>
    </rPh>
    <phoneticPr fontId="1"/>
  </si>
  <si>
    <t>消込保留情報修正</t>
    <rPh sb="0" eb="1">
      <t>ケ</t>
    </rPh>
    <rPh sb="1" eb="2">
      <t>コ</t>
    </rPh>
    <rPh sb="2" eb="4">
      <t>ホリュウ</t>
    </rPh>
    <rPh sb="4" eb="6">
      <t>ジョウホウ</t>
    </rPh>
    <rPh sb="6" eb="8">
      <t>シュウセイ</t>
    </rPh>
    <phoneticPr fontId="1"/>
  </si>
  <si>
    <t>内容修正</t>
    <rPh sb="0" eb="2">
      <t>ナイヨウ</t>
    </rPh>
    <rPh sb="2" eb="4">
      <t>シュウセイ</t>
    </rPh>
    <phoneticPr fontId="1"/>
  </si>
  <si>
    <t xml:space="preserve">一覧表示で選択した消込保留情報について、内容の修正をオンラインで行えること。
※税目、課税年度等のほか、税額の内訳も修正可能であること。
なお、消込に影響しない内容は修正できなくても問題ない。
</t>
    <rPh sb="20" eb="22">
      <t>ナイヨウ</t>
    </rPh>
    <rPh sb="23" eb="25">
      <t>シュウセイ</t>
    </rPh>
    <rPh sb="32" eb="33">
      <t>オコナ</t>
    </rPh>
    <rPh sb="40" eb="42">
      <t>ゼイモク</t>
    </rPh>
    <rPh sb="43" eb="45">
      <t>カゼイ</t>
    </rPh>
    <rPh sb="45" eb="47">
      <t>ネンド</t>
    </rPh>
    <rPh sb="47" eb="48">
      <t>トウ</t>
    </rPh>
    <rPh sb="52" eb="54">
      <t>ゼイガク</t>
    </rPh>
    <rPh sb="55" eb="57">
      <t>ウチワケ</t>
    </rPh>
    <rPh sb="58" eb="60">
      <t>シュウセイ</t>
    </rPh>
    <rPh sb="60" eb="62">
      <t>カノウ</t>
    </rPh>
    <rPh sb="73" eb="74">
      <t>ケ</t>
    </rPh>
    <rPh sb="74" eb="75">
      <t>コ</t>
    </rPh>
    <rPh sb="76" eb="78">
      <t>エイキョウ</t>
    </rPh>
    <rPh sb="81" eb="83">
      <t>ナイヨウ</t>
    </rPh>
    <rPh sb="84" eb="86">
      <t>シュウセイ</t>
    </rPh>
    <rPh sb="92" eb="94">
      <t>モンダイ</t>
    </rPh>
    <phoneticPr fontId="1"/>
  </si>
  <si>
    <t>歳入情報分割</t>
    <rPh sb="0" eb="2">
      <t>サイニュウ</t>
    </rPh>
    <rPh sb="2" eb="4">
      <t>ジョウホウ</t>
    </rPh>
    <rPh sb="4" eb="6">
      <t>ブンカツ</t>
    </rPh>
    <phoneticPr fontId="1"/>
  </si>
  <si>
    <t xml:space="preserve">消込保留となっている納付情報について、歳入額を分割し、複数の納付情報として取り扱う機能を有していること。
</t>
    <rPh sb="0" eb="2">
      <t>ケシコミ</t>
    </rPh>
    <rPh sb="2" eb="4">
      <t>ホリュウ</t>
    </rPh>
    <rPh sb="10" eb="12">
      <t>ノウフ</t>
    </rPh>
    <rPh sb="12" eb="14">
      <t>ジョウホウ</t>
    </rPh>
    <rPh sb="19" eb="22">
      <t>サイニュウガク</t>
    </rPh>
    <rPh sb="23" eb="25">
      <t>ブンカツ</t>
    </rPh>
    <rPh sb="27" eb="29">
      <t>フクスウ</t>
    </rPh>
    <rPh sb="30" eb="32">
      <t>ノウフ</t>
    </rPh>
    <rPh sb="32" eb="34">
      <t>ジョウホウ</t>
    </rPh>
    <rPh sb="37" eb="38">
      <t>ト</t>
    </rPh>
    <rPh sb="39" eb="40">
      <t>アツカ</t>
    </rPh>
    <rPh sb="41" eb="43">
      <t>キノウ</t>
    </rPh>
    <rPh sb="44" eb="45">
      <t>ユウ</t>
    </rPh>
    <phoneticPr fontId="1"/>
  </si>
  <si>
    <t>消込先指定</t>
    <rPh sb="0" eb="2">
      <t>ケシコミ</t>
    </rPh>
    <rPh sb="2" eb="3">
      <t>サキ</t>
    </rPh>
    <rPh sb="3" eb="5">
      <t>シテイ</t>
    </rPh>
    <phoneticPr fontId="1"/>
  </si>
  <si>
    <t xml:space="preserve">消込保留となっている納付情報から、消込対象とマスタを推定し、当該マスタの徴収情報を選択することで、強制的に消込処理を行える機能を有すること。
</t>
    <rPh sb="0" eb="2">
      <t>ケシコミ</t>
    </rPh>
    <rPh sb="2" eb="4">
      <t>ホリュウ</t>
    </rPh>
    <rPh sb="10" eb="12">
      <t>ノウフ</t>
    </rPh>
    <rPh sb="12" eb="14">
      <t>ジョウホウ</t>
    </rPh>
    <rPh sb="17" eb="19">
      <t>ケシコミ</t>
    </rPh>
    <rPh sb="19" eb="21">
      <t>タイショウ</t>
    </rPh>
    <rPh sb="26" eb="28">
      <t>スイテイ</t>
    </rPh>
    <rPh sb="30" eb="32">
      <t>トウガイ</t>
    </rPh>
    <rPh sb="36" eb="38">
      <t>チョウシュウ</t>
    </rPh>
    <rPh sb="38" eb="40">
      <t>ジョウホウ</t>
    </rPh>
    <rPh sb="41" eb="43">
      <t>センタク</t>
    </rPh>
    <rPh sb="49" eb="52">
      <t>キョウセイテキ</t>
    </rPh>
    <rPh sb="53" eb="55">
      <t>ケシコミ</t>
    </rPh>
    <rPh sb="55" eb="57">
      <t>ショリ</t>
    </rPh>
    <rPh sb="58" eb="59">
      <t>オコナ</t>
    </rPh>
    <rPh sb="61" eb="63">
      <t>キノウ</t>
    </rPh>
    <rPh sb="64" eb="65">
      <t>ユウ</t>
    </rPh>
    <phoneticPr fontId="1"/>
  </si>
  <si>
    <t>還付機能</t>
    <rPh sb="0" eb="2">
      <t>カンプ</t>
    </rPh>
    <rPh sb="2" eb="4">
      <t>キノウ</t>
    </rPh>
    <phoneticPr fontId="1"/>
  </si>
  <si>
    <t>例月還付</t>
    <rPh sb="0" eb="2">
      <t>レイゲツ</t>
    </rPh>
    <rPh sb="2" eb="4">
      <t>カンプ</t>
    </rPh>
    <phoneticPr fontId="1"/>
  </si>
  <si>
    <t xml:space="preserve">消込保留となっている納付情報を、例月の還付処理の対象にできること。
還付先は任意で登録することができること。
例月還付対象とした旨は、例月還付処理前までであれば取り消すことができること。
還付結果が月次決算の資料に正しく反映されること。
※任意の項目に消込保留からの還付が反映されていればよい
</t>
    <rPh sb="0" eb="2">
      <t>ケシコミ</t>
    </rPh>
    <rPh sb="2" eb="4">
      <t>ホリュウ</t>
    </rPh>
    <rPh sb="10" eb="12">
      <t>ノウフ</t>
    </rPh>
    <rPh sb="12" eb="14">
      <t>ジョウホウ</t>
    </rPh>
    <rPh sb="16" eb="18">
      <t>レイゲツ</t>
    </rPh>
    <rPh sb="19" eb="21">
      <t>カンプ</t>
    </rPh>
    <rPh sb="21" eb="23">
      <t>ショリ</t>
    </rPh>
    <rPh sb="24" eb="26">
      <t>タイショウ</t>
    </rPh>
    <rPh sb="34" eb="36">
      <t>カンプ</t>
    </rPh>
    <rPh sb="36" eb="37">
      <t>サキ</t>
    </rPh>
    <rPh sb="38" eb="40">
      <t>ニンイ</t>
    </rPh>
    <rPh sb="41" eb="43">
      <t>トウロク</t>
    </rPh>
    <rPh sb="56" eb="58">
      <t>レイゲツ</t>
    </rPh>
    <rPh sb="58" eb="60">
      <t>カンプ</t>
    </rPh>
    <rPh sb="60" eb="62">
      <t>タイショウ</t>
    </rPh>
    <rPh sb="65" eb="66">
      <t>ムネ</t>
    </rPh>
    <rPh sb="68" eb="70">
      <t>レイゲツ</t>
    </rPh>
    <rPh sb="70" eb="72">
      <t>カンプ</t>
    </rPh>
    <rPh sb="72" eb="74">
      <t>ショリ</t>
    </rPh>
    <rPh sb="74" eb="75">
      <t>マエ</t>
    </rPh>
    <rPh sb="81" eb="82">
      <t>ト</t>
    </rPh>
    <rPh sb="83" eb="84">
      <t>ケ</t>
    </rPh>
    <rPh sb="96" eb="98">
      <t>カンプ</t>
    </rPh>
    <rPh sb="98" eb="100">
      <t>ケッカ</t>
    </rPh>
    <rPh sb="101" eb="103">
      <t>ゲツジ</t>
    </rPh>
    <rPh sb="103" eb="105">
      <t>ケッサン</t>
    </rPh>
    <rPh sb="106" eb="108">
      <t>シリョウ</t>
    </rPh>
    <rPh sb="109" eb="110">
      <t>タダ</t>
    </rPh>
    <rPh sb="112" eb="114">
      <t>ハンエイ</t>
    </rPh>
    <rPh sb="122" eb="124">
      <t>ニンイ</t>
    </rPh>
    <rPh sb="125" eb="127">
      <t>コウモク</t>
    </rPh>
    <rPh sb="128" eb="130">
      <t>ケシコミ</t>
    </rPh>
    <rPh sb="130" eb="132">
      <t>ホリュウ</t>
    </rPh>
    <rPh sb="135" eb="137">
      <t>カンプ</t>
    </rPh>
    <rPh sb="138" eb="140">
      <t>ハンエイ</t>
    </rPh>
    <phoneticPr fontId="1"/>
  </si>
  <si>
    <t>即時還付</t>
    <rPh sb="0" eb="2">
      <t>ソクジ</t>
    </rPh>
    <rPh sb="2" eb="4">
      <t>カンプ</t>
    </rPh>
    <phoneticPr fontId="1"/>
  </si>
  <si>
    <t xml:space="preserve">消込保留となっている納付情報を、即時還付できること。
還付先（氏名、住所、還付口座）は任意で登録することができること。
</t>
    <rPh sb="0" eb="2">
      <t>ケシコミ</t>
    </rPh>
    <rPh sb="2" eb="4">
      <t>ホリュウ</t>
    </rPh>
    <rPh sb="10" eb="12">
      <t>ノウフ</t>
    </rPh>
    <rPh sb="12" eb="14">
      <t>ジョウホウ</t>
    </rPh>
    <rPh sb="16" eb="18">
      <t>ソクジ</t>
    </rPh>
    <rPh sb="18" eb="20">
      <t>カンプ</t>
    </rPh>
    <rPh sb="27" eb="29">
      <t>カンプ</t>
    </rPh>
    <rPh sb="29" eb="30">
      <t>サキ</t>
    </rPh>
    <rPh sb="31" eb="33">
      <t>シメイ</t>
    </rPh>
    <rPh sb="34" eb="36">
      <t>ジュウショ</t>
    </rPh>
    <rPh sb="37" eb="39">
      <t>カンプ</t>
    </rPh>
    <rPh sb="39" eb="41">
      <t>コウザ</t>
    </rPh>
    <rPh sb="43" eb="45">
      <t>ニンイ</t>
    </rPh>
    <rPh sb="46" eb="48">
      <t>トウロク</t>
    </rPh>
    <phoneticPr fontId="1"/>
  </si>
  <si>
    <t>予納判定</t>
    <rPh sb="0" eb="2">
      <t>ヨノウ</t>
    </rPh>
    <rPh sb="2" eb="4">
      <t>ハンテイ</t>
    </rPh>
    <phoneticPr fontId="1"/>
  </si>
  <si>
    <t xml:space="preserve">消込保留となったものについて、システム側で予納と判定する機能を有すること。
</t>
    <rPh sb="0" eb="1">
      <t>ケ</t>
    </rPh>
    <rPh sb="1" eb="2">
      <t>コ</t>
    </rPh>
    <rPh sb="2" eb="4">
      <t>ホリュウ</t>
    </rPh>
    <rPh sb="19" eb="20">
      <t>ガワ</t>
    </rPh>
    <rPh sb="21" eb="23">
      <t>ヨノウ</t>
    </rPh>
    <rPh sb="24" eb="26">
      <t>ハンテイ</t>
    </rPh>
    <rPh sb="28" eb="30">
      <t>キノウ</t>
    </rPh>
    <rPh sb="31" eb="32">
      <t>ユウ</t>
    </rPh>
    <phoneticPr fontId="1"/>
  </si>
  <si>
    <t>収納情報</t>
    <rPh sb="0" eb="2">
      <t>シュウノウ</t>
    </rPh>
    <rPh sb="2" eb="4">
      <t>ジョウホウ</t>
    </rPh>
    <phoneticPr fontId="1"/>
  </si>
  <si>
    <r>
      <t>収納情報画面（</t>
    </r>
    <r>
      <rPr>
        <u/>
        <sz val="9"/>
        <color theme="1"/>
        <rFont val="ＭＳ Ｐゴシック"/>
        <family val="3"/>
        <charset val="128"/>
      </rPr>
      <t>自動車税（種別割）以外</t>
    </r>
    <r>
      <rPr>
        <sz val="9"/>
        <color theme="1"/>
        <rFont val="ＭＳ Ｐゴシック"/>
        <family val="3"/>
        <charset val="128"/>
      </rPr>
      <t>）</t>
    </r>
    <rPh sb="0" eb="2">
      <t>シュウノウ</t>
    </rPh>
    <rPh sb="2" eb="4">
      <t>ジョウホウ</t>
    </rPh>
    <rPh sb="4" eb="6">
      <t>ガメン</t>
    </rPh>
    <rPh sb="7" eb="11">
      <t>ジドウシャゼイ</t>
    </rPh>
    <rPh sb="12" eb="14">
      <t>シュベツ</t>
    </rPh>
    <rPh sb="14" eb="15">
      <t>ワ</t>
    </rPh>
    <rPh sb="16" eb="18">
      <t>イガイ</t>
    </rPh>
    <phoneticPr fontId="1"/>
  </si>
  <si>
    <t>年度ごと徴収情報一覧</t>
    <rPh sb="0" eb="2">
      <t>ネンド</t>
    </rPh>
    <rPh sb="4" eb="6">
      <t>チョウシュウ</t>
    </rPh>
    <rPh sb="6" eb="8">
      <t>ジョウホウ</t>
    </rPh>
    <rPh sb="8" eb="10">
      <t>イチラン</t>
    </rPh>
    <phoneticPr fontId="1"/>
  </si>
  <si>
    <t xml:space="preserve">調定年度ごとに、徴収情報の計を表示する機能を有すること。
※個人の県民税、軽油引取税などの、納税者が変わらず複数年度にかけて発生する税目が対象
概ね、以下の内容が表示されていること。
・年度、調定額、収納額、欠損額、未過納額、還付済額、滞納処分状況、速報情報、など
</t>
    <rPh sb="0" eb="2">
      <t>チョウテイ</t>
    </rPh>
    <rPh sb="2" eb="4">
      <t>ネンド</t>
    </rPh>
    <rPh sb="8" eb="10">
      <t>チョウシュウ</t>
    </rPh>
    <rPh sb="10" eb="12">
      <t>ジョウホウ</t>
    </rPh>
    <rPh sb="13" eb="14">
      <t>ケイ</t>
    </rPh>
    <rPh sb="15" eb="17">
      <t>ヒョウジ</t>
    </rPh>
    <rPh sb="19" eb="21">
      <t>キノウ</t>
    </rPh>
    <rPh sb="22" eb="23">
      <t>ユウ</t>
    </rPh>
    <rPh sb="30" eb="32">
      <t>コジン</t>
    </rPh>
    <rPh sb="33" eb="36">
      <t>ケンミンゼイ</t>
    </rPh>
    <rPh sb="37" eb="39">
      <t>ケイユ</t>
    </rPh>
    <rPh sb="39" eb="42">
      <t>ヒキトリゼイ</t>
    </rPh>
    <rPh sb="46" eb="49">
      <t>ノウゼイシャ</t>
    </rPh>
    <rPh sb="50" eb="51">
      <t>カ</t>
    </rPh>
    <rPh sb="54" eb="56">
      <t>フクスウ</t>
    </rPh>
    <rPh sb="56" eb="58">
      <t>ネンド</t>
    </rPh>
    <rPh sb="62" eb="64">
      <t>ハッセイ</t>
    </rPh>
    <rPh sb="66" eb="68">
      <t>ゼイモク</t>
    </rPh>
    <rPh sb="69" eb="71">
      <t>タイショウ</t>
    </rPh>
    <rPh sb="73" eb="74">
      <t>オオム</t>
    </rPh>
    <rPh sb="76" eb="78">
      <t>イカ</t>
    </rPh>
    <rPh sb="79" eb="81">
      <t>ナイヨウ</t>
    </rPh>
    <rPh sb="82" eb="84">
      <t>ヒョウジ</t>
    </rPh>
    <rPh sb="94" eb="96">
      <t>ネンド</t>
    </rPh>
    <rPh sb="97" eb="99">
      <t>チョウテイ</t>
    </rPh>
    <rPh sb="99" eb="100">
      <t>ガク</t>
    </rPh>
    <rPh sb="101" eb="104">
      <t>シュウノウガク</t>
    </rPh>
    <rPh sb="105" eb="108">
      <t>ケッソンガク</t>
    </rPh>
    <rPh sb="109" eb="110">
      <t>ミ</t>
    </rPh>
    <rPh sb="110" eb="113">
      <t>カノウガク</t>
    </rPh>
    <rPh sb="114" eb="116">
      <t>カンプ</t>
    </rPh>
    <rPh sb="116" eb="117">
      <t>ズ</t>
    </rPh>
    <rPh sb="117" eb="118">
      <t>ガク</t>
    </rPh>
    <rPh sb="119" eb="121">
      <t>タイノウ</t>
    </rPh>
    <rPh sb="121" eb="123">
      <t>ショブン</t>
    </rPh>
    <rPh sb="123" eb="125">
      <t>ジョウキョウ</t>
    </rPh>
    <rPh sb="126" eb="128">
      <t>ソクホウ</t>
    </rPh>
    <rPh sb="128" eb="130">
      <t>ジョウホウ</t>
    </rPh>
    <phoneticPr fontId="1"/>
  </si>
  <si>
    <t>徴収情報一覧</t>
    <rPh sb="0" eb="2">
      <t>チョウシュウ</t>
    </rPh>
    <rPh sb="2" eb="4">
      <t>ジョウホウ</t>
    </rPh>
    <rPh sb="4" eb="6">
      <t>イチラン</t>
    </rPh>
    <phoneticPr fontId="1"/>
  </si>
  <si>
    <t xml:space="preserve">納税者を特定し、納税者ごとに、徴収情報の一覧を表示する機能を有すること。（個人事、不動産、法人二税、軽油など）
※表示される単位は税目によると想定。納税者に対する徴収情報を全部、ある調定年度の営業月単位での徴収情報を全部、など
表示内容も税目によるが、概ね、以下の内容が徴収情報ごとに一覧で表示されていること。
・徴収番号、調定年月日、調定額、収納額、欠損額、未過納額、還付済額、速報有無など
※その他には税目により、年度、期別、所得年、課税済件数、滞納処分状況など、税目ごとの固有の情報が表示されること
</t>
    <rPh sb="0" eb="3">
      <t>ノウゼイシャ</t>
    </rPh>
    <rPh sb="4" eb="6">
      <t>トクテイ</t>
    </rPh>
    <rPh sb="8" eb="11">
      <t>ノウゼイシャ</t>
    </rPh>
    <rPh sb="15" eb="17">
      <t>チョウシュウ</t>
    </rPh>
    <rPh sb="17" eb="19">
      <t>ジョウホウ</t>
    </rPh>
    <rPh sb="20" eb="22">
      <t>イチラン</t>
    </rPh>
    <rPh sb="23" eb="25">
      <t>ヒョウジ</t>
    </rPh>
    <rPh sb="27" eb="29">
      <t>キノウ</t>
    </rPh>
    <rPh sb="30" eb="31">
      <t>ユウ</t>
    </rPh>
    <rPh sb="37" eb="39">
      <t>コジン</t>
    </rPh>
    <rPh sb="39" eb="40">
      <t>ゴト</t>
    </rPh>
    <rPh sb="41" eb="44">
      <t>フドウサン</t>
    </rPh>
    <rPh sb="45" eb="47">
      <t>ホウジン</t>
    </rPh>
    <rPh sb="47" eb="48">
      <t>ニ</t>
    </rPh>
    <rPh sb="48" eb="49">
      <t>ゼイ</t>
    </rPh>
    <rPh sb="50" eb="52">
      <t>ケイユ</t>
    </rPh>
    <rPh sb="58" eb="60">
      <t>ヒョウジ</t>
    </rPh>
    <rPh sb="63" eb="65">
      <t>タンイ</t>
    </rPh>
    <rPh sb="66" eb="68">
      <t>ゼイモク</t>
    </rPh>
    <rPh sb="72" eb="74">
      <t>ソウテイ</t>
    </rPh>
    <rPh sb="75" eb="78">
      <t>ノウゼイシャ</t>
    </rPh>
    <rPh sb="79" eb="80">
      <t>タイ</t>
    </rPh>
    <rPh sb="82" eb="84">
      <t>チョウシュウ</t>
    </rPh>
    <rPh sb="84" eb="86">
      <t>ジョウホウ</t>
    </rPh>
    <rPh sb="87" eb="89">
      <t>ゼンブ</t>
    </rPh>
    <rPh sb="92" eb="94">
      <t>チョウテイ</t>
    </rPh>
    <rPh sb="94" eb="96">
      <t>ネンド</t>
    </rPh>
    <rPh sb="97" eb="99">
      <t>エイギョウ</t>
    </rPh>
    <rPh sb="99" eb="102">
      <t>ツキタンイ</t>
    </rPh>
    <rPh sb="104" eb="106">
      <t>チョウシュウ</t>
    </rPh>
    <rPh sb="106" eb="108">
      <t>ジョウホウ</t>
    </rPh>
    <rPh sb="109" eb="111">
      <t>ゼンブ</t>
    </rPh>
    <rPh sb="116" eb="118">
      <t>ヒョウジ</t>
    </rPh>
    <rPh sb="118" eb="120">
      <t>ナイヨウ</t>
    </rPh>
    <rPh sb="121" eb="123">
      <t>ゼイモク</t>
    </rPh>
    <rPh sb="128" eb="129">
      <t>オオム</t>
    </rPh>
    <rPh sb="131" eb="133">
      <t>イカ</t>
    </rPh>
    <rPh sb="134" eb="136">
      <t>ナイヨウ</t>
    </rPh>
    <rPh sb="137" eb="139">
      <t>チョウシュウ</t>
    </rPh>
    <rPh sb="139" eb="141">
      <t>ジョウホウ</t>
    </rPh>
    <rPh sb="144" eb="146">
      <t>イチラン</t>
    </rPh>
    <rPh sb="147" eb="149">
      <t>ヒョウジ</t>
    </rPh>
    <rPh sb="159" eb="161">
      <t>チョウシュウ</t>
    </rPh>
    <rPh sb="161" eb="163">
      <t>バンゴウ</t>
    </rPh>
    <rPh sb="164" eb="166">
      <t>チョウテイ</t>
    </rPh>
    <rPh sb="167" eb="169">
      <t>ツキヒ</t>
    </rPh>
    <rPh sb="170" eb="173">
      <t>チョウテイガク</t>
    </rPh>
    <rPh sb="174" eb="177">
      <t>シュウノウガク</t>
    </rPh>
    <rPh sb="178" eb="181">
      <t>ケッソンガク</t>
    </rPh>
    <rPh sb="182" eb="183">
      <t>ミ</t>
    </rPh>
    <rPh sb="183" eb="186">
      <t>カノウガク</t>
    </rPh>
    <rPh sb="187" eb="189">
      <t>カンプ</t>
    </rPh>
    <rPh sb="189" eb="190">
      <t>ズ</t>
    </rPh>
    <rPh sb="190" eb="191">
      <t>ガク</t>
    </rPh>
    <rPh sb="192" eb="194">
      <t>ソクホウ</t>
    </rPh>
    <rPh sb="194" eb="196">
      <t>ウム</t>
    </rPh>
    <rPh sb="202" eb="203">
      <t>タ</t>
    </rPh>
    <rPh sb="205" eb="207">
      <t>ゼイモク</t>
    </rPh>
    <rPh sb="211" eb="213">
      <t>ネンド</t>
    </rPh>
    <rPh sb="214" eb="216">
      <t>キベツ</t>
    </rPh>
    <rPh sb="217" eb="219">
      <t>ショトク</t>
    </rPh>
    <rPh sb="219" eb="220">
      <t>ネン</t>
    </rPh>
    <rPh sb="221" eb="223">
      <t>カゼイ</t>
    </rPh>
    <rPh sb="223" eb="224">
      <t>ズ</t>
    </rPh>
    <rPh sb="224" eb="226">
      <t>ケンスウ</t>
    </rPh>
    <rPh sb="227" eb="229">
      <t>タイノウ</t>
    </rPh>
    <rPh sb="229" eb="231">
      <t>ショブン</t>
    </rPh>
    <rPh sb="231" eb="233">
      <t>ジョウキョウ</t>
    </rPh>
    <rPh sb="236" eb="238">
      <t>ゼイモク</t>
    </rPh>
    <rPh sb="241" eb="243">
      <t>コユウ</t>
    </rPh>
    <rPh sb="244" eb="246">
      <t>ジョウホウ</t>
    </rPh>
    <rPh sb="247" eb="249">
      <t>ヒョウジ</t>
    </rPh>
    <phoneticPr fontId="1"/>
  </si>
  <si>
    <t xml:space="preserve">指定された申告ごとの課税情報と収納状況について、１つの画面で確認できる機能を有すること。
画面には、マスタ情報、課税情報、滞納処理情報、収納情報について、必要な情報が表示されること。
</t>
    <rPh sb="0" eb="2">
      <t>シテイ</t>
    </rPh>
    <rPh sb="5" eb="7">
      <t>シンコク</t>
    </rPh>
    <rPh sb="10" eb="12">
      <t>カゼイ</t>
    </rPh>
    <rPh sb="12" eb="14">
      <t>ジョウホウ</t>
    </rPh>
    <rPh sb="15" eb="17">
      <t>シュウノウ</t>
    </rPh>
    <rPh sb="17" eb="19">
      <t>ジョウキョウ</t>
    </rPh>
    <rPh sb="27" eb="29">
      <t>ガメン</t>
    </rPh>
    <rPh sb="30" eb="32">
      <t>カクニン</t>
    </rPh>
    <rPh sb="35" eb="37">
      <t>キノウ</t>
    </rPh>
    <rPh sb="38" eb="39">
      <t>ユウ</t>
    </rPh>
    <rPh sb="46" eb="48">
      <t>ガメン</t>
    </rPh>
    <rPh sb="54" eb="56">
      <t>ジョウホウ</t>
    </rPh>
    <rPh sb="57" eb="59">
      <t>カゼイ</t>
    </rPh>
    <rPh sb="59" eb="61">
      <t>ジョウホウ</t>
    </rPh>
    <rPh sb="62" eb="64">
      <t>タイノウ</t>
    </rPh>
    <rPh sb="64" eb="66">
      <t>ショリ</t>
    </rPh>
    <rPh sb="66" eb="68">
      <t>ジョウホウ</t>
    </rPh>
    <rPh sb="69" eb="71">
      <t>シュウノウ</t>
    </rPh>
    <rPh sb="71" eb="73">
      <t>ジョウホウ</t>
    </rPh>
    <rPh sb="78" eb="80">
      <t>ヒツヨウ</t>
    </rPh>
    <rPh sb="81" eb="83">
      <t>ジョウホウ</t>
    </rPh>
    <rPh sb="84" eb="86">
      <t>ヒョウジ</t>
    </rPh>
    <phoneticPr fontId="1"/>
  </si>
  <si>
    <t>徴収情報詳細</t>
    <rPh sb="0" eb="2">
      <t>チョウシュウ</t>
    </rPh>
    <rPh sb="2" eb="4">
      <t>ジョウホウ</t>
    </rPh>
    <rPh sb="4" eb="6">
      <t>ショウサイ</t>
    </rPh>
    <phoneticPr fontId="1"/>
  </si>
  <si>
    <r>
      <t>指定した法人の、申告ごとの収納状況について、詳細な情報が表示できること。
以下の調定／収納の情報について、時系列で調定ごとまたは収納ごとに表示できること。</t>
    </r>
    <r>
      <rPr>
        <u/>
        <sz val="9"/>
        <color theme="1"/>
        <rFont val="ＭＳ Ｐゴシック"/>
        <family val="3"/>
        <charset val="128"/>
      </rPr>
      <t>この、申告ごとの時系列による調定／収納情報が表示される機能は必須とする</t>
    </r>
    <r>
      <rPr>
        <sz val="9"/>
        <color theme="1"/>
        <rFont val="ＭＳ Ｐゴシック"/>
        <family val="3"/>
        <charset val="128"/>
      </rPr>
      <t xml:space="preserve">。
・時系列にそった調定／収納情報（日付、摘要、本税、延滞金、計）
・現時点の未過納額
※摘要は、調定であれば「当初」「更正」など、収納であれば「コンビニ」「共通納税」など
その他の表示内容は以下のようなものを想定しているが、必ずしもこの内容でなくてもよい。
＜マスタ情報＞
・システム固有の番号、特徴者氏名・名称、特徴者住所・所在地、名寄せ番号
・税目ごとに保持している収納と紐付きの強い情報
＜課税情報＞
・調定日、調定年度、申告区分
・税目ごとに保持している収納と紐付きの強い情報
＜収納に影響する滞納処分情報＞
・督促情報（発付済／未発付）、最新延滞金特例（種類、始期、終期、特例対象金額）、処分情報（処分有無、処分年月日、解除年月日、処分番号）
</t>
    </r>
    <rPh sb="22" eb="24">
      <t>ショウサイ</t>
    </rPh>
    <rPh sb="25" eb="27">
      <t>ジョウホウ</t>
    </rPh>
    <rPh sb="28" eb="30">
      <t>ヒョウジ</t>
    </rPh>
    <rPh sb="38" eb="40">
      <t>イカ</t>
    </rPh>
    <rPh sb="41" eb="43">
      <t>チョウテイ</t>
    </rPh>
    <rPh sb="44" eb="46">
      <t>シュウノウ</t>
    </rPh>
    <rPh sb="47" eb="49">
      <t>ジョウホウ</t>
    </rPh>
    <rPh sb="54" eb="57">
      <t>ジケイレツ</t>
    </rPh>
    <rPh sb="58" eb="60">
      <t>チョウテイ</t>
    </rPh>
    <rPh sb="65" eb="67">
      <t>シュウノウ</t>
    </rPh>
    <rPh sb="70" eb="72">
      <t>ヒョウジ</t>
    </rPh>
    <rPh sb="158" eb="160">
      <t>テキヨウ</t>
    </rPh>
    <rPh sb="162" eb="164">
      <t>チョウテイ</t>
    </rPh>
    <rPh sb="169" eb="171">
      <t>トウショ</t>
    </rPh>
    <rPh sb="173" eb="175">
      <t>コウセイ</t>
    </rPh>
    <rPh sb="179" eb="181">
      <t>シュウノウ</t>
    </rPh>
    <rPh sb="192" eb="194">
      <t>キョウツウ</t>
    </rPh>
    <rPh sb="194" eb="196">
      <t>ノウゼイ</t>
    </rPh>
    <rPh sb="203" eb="204">
      <t>タ</t>
    </rPh>
    <rPh sb="314" eb="316">
      <t>カゼイ</t>
    </rPh>
    <rPh sb="316" eb="318">
      <t>ジョウホウ</t>
    </rPh>
    <rPh sb="321" eb="323">
      <t>チョウテイ</t>
    </rPh>
    <rPh sb="323" eb="324">
      <t>ビ</t>
    </rPh>
    <rPh sb="325" eb="327">
      <t>チョウテイ</t>
    </rPh>
    <rPh sb="327" eb="329">
      <t>ネンド</t>
    </rPh>
    <rPh sb="330" eb="332">
      <t>シンコク</t>
    </rPh>
    <rPh sb="332" eb="334">
      <t>クブン</t>
    </rPh>
    <rPh sb="336" eb="338">
      <t>ゼイモク</t>
    </rPh>
    <phoneticPr fontId="1"/>
  </si>
  <si>
    <r>
      <t>課税及び収納情報について、個別情報の内訳として以下の詳細情報を表示する機能を有すること。
※</t>
    </r>
    <r>
      <rPr>
        <u/>
        <sz val="9"/>
        <color theme="1"/>
        <rFont val="ＭＳ Ｐゴシック"/>
        <family val="3"/>
        <charset val="128"/>
      </rPr>
      <t>時系列に表示されている調定／収納情報について、以下の内訳が表示されること</t>
    </r>
    <r>
      <rPr>
        <sz val="9"/>
        <color theme="1"/>
        <rFont val="ＭＳ Ｐゴシック"/>
        <family val="3"/>
        <charset val="128"/>
      </rPr>
      <t xml:space="preserve">
＜課税情報の詳細情報＞
・調定年度、調定年月日、調定理由
・本税、過少申告加算金、不申告加算金、重加算金
※必要であれば額の内訳（県民税、事業税・特別税など）をあわせて表示すること
＜収納情報の詳細情報＞
・歳入年度、歳入日、納付日、収納チャネル、収納手段、領収年月日、領収済通知書番号
・収納額（本税、延滞金、過少申告加算金、不申告加算金、重加算金）
・還付額（本税、延滞金、過少申告加算金、不申告加算金、重加算金）
</t>
    </r>
    <rPh sb="0" eb="2">
      <t>カゼイ</t>
    </rPh>
    <rPh sb="2" eb="3">
      <t>オヨ</t>
    </rPh>
    <rPh sb="4" eb="6">
      <t>シュウノウ</t>
    </rPh>
    <rPh sb="6" eb="8">
      <t>ジョウホウ</t>
    </rPh>
    <rPh sb="13" eb="15">
      <t>コベツ</t>
    </rPh>
    <rPh sb="15" eb="17">
      <t>ジョウホウ</t>
    </rPh>
    <rPh sb="18" eb="20">
      <t>ウチワケ</t>
    </rPh>
    <rPh sb="23" eb="25">
      <t>イカ</t>
    </rPh>
    <rPh sb="26" eb="28">
      <t>ショウサイ</t>
    </rPh>
    <rPh sb="28" eb="30">
      <t>ジョウホウ</t>
    </rPh>
    <rPh sb="31" eb="33">
      <t>ヒョウジ</t>
    </rPh>
    <rPh sb="35" eb="37">
      <t>キノウ</t>
    </rPh>
    <rPh sb="38" eb="39">
      <t>ユウ</t>
    </rPh>
    <rPh sb="46" eb="49">
      <t>ジケイレツ</t>
    </rPh>
    <rPh sb="50" eb="52">
      <t>ヒョウジ</t>
    </rPh>
    <rPh sb="57" eb="59">
      <t>チョウテイ</t>
    </rPh>
    <rPh sb="60" eb="62">
      <t>シュウノウ</t>
    </rPh>
    <rPh sb="62" eb="64">
      <t>ジョウホウ</t>
    </rPh>
    <rPh sb="69" eb="71">
      <t>イカ</t>
    </rPh>
    <rPh sb="72" eb="74">
      <t>ウチワケ</t>
    </rPh>
    <rPh sb="75" eb="77">
      <t>ヒョウジ</t>
    </rPh>
    <rPh sb="85" eb="87">
      <t>カゼイ</t>
    </rPh>
    <rPh sb="87" eb="89">
      <t>ジョウホウ</t>
    </rPh>
    <rPh sb="90" eb="92">
      <t>ショウサイ</t>
    </rPh>
    <rPh sb="92" eb="94">
      <t>ジョウホウ</t>
    </rPh>
    <rPh sb="97" eb="99">
      <t>チョウテイ</t>
    </rPh>
    <rPh sb="99" eb="101">
      <t>ネンド</t>
    </rPh>
    <rPh sb="102" eb="104">
      <t>チョウテイ</t>
    </rPh>
    <rPh sb="104" eb="107">
      <t>ネンガッピ</t>
    </rPh>
    <rPh sb="108" eb="110">
      <t>チョウテイ</t>
    </rPh>
    <rPh sb="110" eb="112">
      <t>リユウ</t>
    </rPh>
    <rPh sb="114" eb="116">
      <t>ホンゼイ</t>
    </rPh>
    <rPh sb="117" eb="119">
      <t>カショウ</t>
    </rPh>
    <rPh sb="119" eb="121">
      <t>シンコク</t>
    </rPh>
    <rPh sb="121" eb="124">
      <t>カサンキン</t>
    </rPh>
    <rPh sb="125" eb="126">
      <t>フ</t>
    </rPh>
    <rPh sb="126" eb="128">
      <t>シンコク</t>
    </rPh>
    <rPh sb="128" eb="131">
      <t>カサンキン</t>
    </rPh>
    <rPh sb="132" eb="133">
      <t>オモ</t>
    </rPh>
    <rPh sb="133" eb="136">
      <t>カサンキン</t>
    </rPh>
    <rPh sb="138" eb="140">
      <t>ヒツヨウ</t>
    </rPh>
    <rPh sb="144" eb="145">
      <t>ガク</t>
    </rPh>
    <rPh sb="146" eb="148">
      <t>ウチワケ</t>
    </rPh>
    <rPh sb="149" eb="152">
      <t>ケンミンゼイ</t>
    </rPh>
    <rPh sb="153" eb="156">
      <t>ジギョウゼイ</t>
    </rPh>
    <rPh sb="157" eb="160">
      <t>トクベツゼイ</t>
    </rPh>
    <rPh sb="168" eb="170">
      <t>ヒョウジ</t>
    </rPh>
    <rPh sb="177" eb="179">
      <t>シュウノウ</t>
    </rPh>
    <rPh sb="179" eb="181">
      <t>ジョウホウ</t>
    </rPh>
    <rPh sb="182" eb="184">
      <t>ショウサイ</t>
    </rPh>
    <rPh sb="184" eb="186">
      <t>ジョウホウ</t>
    </rPh>
    <rPh sb="189" eb="191">
      <t>サイニュウ</t>
    </rPh>
    <rPh sb="191" eb="193">
      <t>ネンド</t>
    </rPh>
    <rPh sb="194" eb="196">
      <t>サイニュウ</t>
    </rPh>
    <rPh sb="196" eb="197">
      <t>ヒ</t>
    </rPh>
    <rPh sb="198" eb="201">
      <t>ノウフビ</t>
    </rPh>
    <rPh sb="202" eb="204">
      <t>シュウノウ</t>
    </rPh>
    <rPh sb="209" eb="211">
      <t>シュウノウ</t>
    </rPh>
    <rPh sb="211" eb="213">
      <t>シュダン</t>
    </rPh>
    <rPh sb="214" eb="216">
      <t>リョウシュウ</t>
    </rPh>
    <rPh sb="216" eb="219">
      <t>ネンガッピ</t>
    </rPh>
    <rPh sb="220" eb="222">
      <t>リョウシュウ</t>
    </rPh>
    <rPh sb="222" eb="223">
      <t>ズ</t>
    </rPh>
    <rPh sb="223" eb="225">
      <t>ツウチ</t>
    </rPh>
    <rPh sb="225" eb="226">
      <t>ショ</t>
    </rPh>
    <rPh sb="226" eb="228">
      <t>バンゴウ</t>
    </rPh>
    <rPh sb="230" eb="233">
      <t>シュウノウガク</t>
    </rPh>
    <rPh sb="234" eb="236">
      <t>ホンゼイ</t>
    </rPh>
    <rPh sb="237" eb="240">
      <t>エンタイキン</t>
    </rPh>
    <rPh sb="241" eb="243">
      <t>カショウ</t>
    </rPh>
    <rPh sb="243" eb="245">
      <t>シンコク</t>
    </rPh>
    <rPh sb="245" eb="248">
      <t>カサンキン</t>
    </rPh>
    <rPh sb="249" eb="250">
      <t>フ</t>
    </rPh>
    <rPh sb="250" eb="252">
      <t>シンコク</t>
    </rPh>
    <rPh sb="252" eb="255">
      <t>カサンキン</t>
    </rPh>
    <rPh sb="256" eb="257">
      <t>オモ</t>
    </rPh>
    <rPh sb="257" eb="260">
      <t>カサンキン</t>
    </rPh>
    <rPh sb="263" eb="266">
      <t>カンプガク</t>
    </rPh>
    <phoneticPr fontId="1"/>
  </si>
  <si>
    <t xml:space="preserve">表示中の申告に対して登録されている、延滞金特例の内容を一覧で表示できること。
一覧では、延滞金特例の種類、始期、終期、特例対象金額、入力日が表示されること。
</t>
    <rPh sb="0" eb="2">
      <t>ヒョウジ</t>
    </rPh>
    <rPh sb="2" eb="3">
      <t>ナカ</t>
    </rPh>
    <rPh sb="4" eb="6">
      <t>シンコク</t>
    </rPh>
    <rPh sb="7" eb="8">
      <t>タイ</t>
    </rPh>
    <rPh sb="10" eb="12">
      <t>トウロク</t>
    </rPh>
    <rPh sb="18" eb="21">
      <t>エンタイキン</t>
    </rPh>
    <rPh sb="21" eb="23">
      <t>トクレイ</t>
    </rPh>
    <rPh sb="24" eb="26">
      <t>ナイヨウ</t>
    </rPh>
    <rPh sb="27" eb="29">
      <t>イチラン</t>
    </rPh>
    <rPh sb="30" eb="32">
      <t>ヒョウジ</t>
    </rPh>
    <rPh sb="40" eb="42">
      <t>イチラン</t>
    </rPh>
    <rPh sb="45" eb="48">
      <t>エンタイキン</t>
    </rPh>
    <rPh sb="48" eb="50">
      <t>トクレイ</t>
    </rPh>
    <rPh sb="51" eb="53">
      <t>シュルイ</t>
    </rPh>
    <rPh sb="54" eb="56">
      <t>シキ</t>
    </rPh>
    <rPh sb="57" eb="59">
      <t>シュウキ</t>
    </rPh>
    <rPh sb="60" eb="62">
      <t>トクレイ</t>
    </rPh>
    <rPh sb="62" eb="64">
      <t>タイショウ</t>
    </rPh>
    <rPh sb="64" eb="66">
      <t>キンガク</t>
    </rPh>
    <rPh sb="67" eb="69">
      <t>ニュウリョク</t>
    </rPh>
    <rPh sb="69" eb="70">
      <t>ビ</t>
    </rPh>
    <rPh sb="71" eb="73">
      <t>ヒョウジ</t>
    </rPh>
    <phoneticPr fontId="1"/>
  </si>
  <si>
    <t>徴収内容変更</t>
    <rPh sb="0" eb="2">
      <t>チョウシュウ</t>
    </rPh>
    <rPh sb="2" eb="4">
      <t>ナイヨウ</t>
    </rPh>
    <rPh sb="4" eb="6">
      <t>ヘンコウ</t>
    </rPh>
    <phoneticPr fontId="1"/>
  </si>
  <si>
    <t xml:space="preserve">徴収情報の以下の情報について、変更（登録、修正）することができること。
・納通返戻情報、公示情報、納通発付日
・変更納期限
・告知年月日、指定納期限
・督促情報（督促発付日、督促１０日経過日、督促返戻情報、督促公示情報）
・繰上徴収対象フラグ
・担当者コード
・督促・催告停止フラグ
・即時欠損対象フラグ
・分納誓約日
・欠損処分停止
・延滞金特例（新規追加、変更入力）
・その他、収納情報に関係する税目ごとの項目
</t>
    <rPh sb="0" eb="2">
      <t>チョウシュウ</t>
    </rPh>
    <rPh sb="2" eb="4">
      <t>ジョウホウ</t>
    </rPh>
    <rPh sb="5" eb="7">
      <t>イカ</t>
    </rPh>
    <rPh sb="8" eb="10">
      <t>ジョウホウ</t>
    </rPh>
    <rPh sb="15" eb="17">
      <t>ヘンコウ</t>
    </rPh>
    <rPh sb="18" eb="20">
      <t>トウロク</t>
    </rPh>
    <rPh sb="21" eb="23">
      <t>シュウセイ</t>
    </rPh>
    <rPh sb="38" eb="39">
      <t>ノウ</t>
    </rPh>
    <rPh sb="39" eb="40">
      <t>ツウ</t>
    </rPh>
    <rPh sb="40" eb="42">
      <t>ヘンレイ</t>
    </rPh>
    <rPh sb="42" eb="44">
      <t>ジョウホウ</t>
    </rPh>
    <rPh sb="45" eb="47">
      <t>コウジ</t>
    </rPh>
    <rPh sb="47" eb="49">
      <t>ジョウホウ</t>
    </rPh>
    <rPh sb="50" eb="51">
      <t>ノウ</t>
    </rPh>
    <rPh sb="51" eb="52">
      <t>ツウ</t>
    </rPh>
    <rPh sb="52" eb="54">
      <t>ハップ</t>
    </rPh>
    <rPh sb="54" eb="55">
      <t>ヒ</t>
    </rPh>
    <rPh sb="57" eb="59">
      <t>ヘンコウ</t>
    </rPh>
    <rPh sb="59" eb="62">
      <t>ノウキゲン</t>
    </rPh>
    <rPh sb="64" eb="66">
      <t>コクチ</t>
    </rPh>
    <rPh sb="66" eb="69">
      <t>ネンガッピ</t>
    </rPh>
    <rPh sb="70" eb="72">
      <t>シテイ</t>
    </rPh>
    <rPh sb="72" eb="75">
      <t>ノウキゲン</t>
    </rPh>
    <rPh sb="77" eb="79">
      <t>トクソク</t>
    </rPh>
    <rPh sb="79" eb="81">
      <t>ジョウホウ</t>
    </rPh>
    <rPh sb="82" eb="84">
      <t>トクソク</t>
    </rPh>
    <rPh sb="84" eb="86">
      <t>ハップ</t>
    </rPh>
    <rPh sb="86" eb="87">
      <t>ヒ</t>
    </rPh>
    <rPh sb="88" eb="90">
      <t>トクソク</t>
    </rPh>
    <rPh sb="92" eb="93">
      <t>ニチ</t>
    </rPh>
    <rPh sb="93" eb="95">
      <t>ケイカ</t>
    </rPh>
    <rPh sb="95" eb="96">
      <t>ヒ</t>
    </rPh>
    <rPh sb="97" eb="99">
      <t>トクソク</t>
    </rPh>
    <rPh sb="99" eb="101">
      <t>ヘンレイ</t>
    </rPh>
    <rPh sb="101" eb="103">
      <t>ジョウホウ</t>
    </rPh>
    <rPh sb="104" eb="106">
      <t>トクソク</t>
    </rPh>
    <rPh sb="106" eb="108">
      <t>コウジ</t>
    </rPh>
    <rPh sb="108" eb="110">
      <t>ジョウホウ</t>
    </rPh>
    <rPh sb="124" eb="127">
      <t>タントウシャ</t>
    </rPh>
    <rPh sb="132" eb="134">
      <t>トクソク</t>
    </rPh>
    <rPh sb="135" eb="137">
      <t>サイコク</t>
    </rPh>
    <rPh sb="137" eb="139">
      <t>テイシ</t>
    </rPh>
    <rPh sb="144" eb="146">
      <t>ソクジ</t>
    </rPh>
    <rPh sb="146" eb="148">
      <t>ケッソン</t>
    </rPh>
    <rPh sb="148" eb="150">
      <t>タイショウ</t>
    </rPh>
    <rPh sb="155" eb="157">
      <t>ブンノウ</t>
    </rPh>
    <rPh sb="157" eb="159">
      <t>セイヤク</t>
    </rPh>
    <rPh sb="159" eb="160">
      <t>ヒ</t>
    </rPh>
    <rPh sb="162" eb="164">
      <t>ケッソン</t>
    </rPh>
    <rPh sb="164" eb="166">
      <t>ショブン</t>
    </rPh>
    <rPh sb="166" eb="168">
      <t>テイシ</t>
    </rPh>
    <rPh sb="170" eb="173">
      <t>エンタイキン</t>
    </rPh>
    <rPh sb="173" eb="175">
      <t>トクレイ</t>
    </rPh>
    <rPh sb="176" eb="178">
      <t>シンキ</t>
    </rPh>
    <rPh sb="178" eb="180">
      <t>ツイカ</t>
    </rPh>
    <rPh sb="181" eb="183">
      <t>ヘンコウ</t>
    </rPh>
    <rPh sb="183" eb="185">
      <t>ニュウリョク</t>
    </rPh>
    <rPh sb="190" eb="191">
      <t>タ</t>
    </rPh>
    <rPh sb="192" eb="194">
      <t>シュウノウ</t>
    </rPh>
    <rPh sb="194" eb="196">
      <t>ジョウホウ</t>
    </rPh>
    <rPh sb="197" eb="199">
      <t>カンケイ</t>
    </rPh>
    <rPh sb="201" eb="203">
      <t>ゼイモク</t>
    </rPh>
    <rPh sb="206" eb="208">
      <t>コウモク</t>
    </rPh>
    <phoneticPr fontId="1"/>
  </si>
  <si>
    <t xml:space="preserve">納税者の名称・所在地を変更できること。
ただし、ここで変更した場合、マスタ側の名称・所在地は変更されないこと。
</t>
    <rPh sb="0" eb="3">
      <t>ノウゼイシャ</t>
    </rPh>
    <rPh sb="4" eb="6">
      <t>メイショウ</t>
    </rPh>
    <rPh sb="7" eb="10">
      <t>ショザイチ</t>
    </rPh>
    <rPh sb="11" eb="13">
      <t>ヘンコウ</t>
    </rPh>
    <rPh sb="28" eb="30">
      <t>ヘンコウ</t>
    </rPh>
    <rPh sb="32" eb="34">
      <t>バアイ</t>
    </rPh>
    <rPh sb="38" eb="39">
      <t>ガワ</t>
    </rPh>
    <rPh sb="40" eb="42">
      <t>メイショウ</t>
    </rPh>
    <rPh sb="43" eb="46">
      <t>ショザイチ</t>
    </rPh>
    <rPh sb="47" eb="49">
      <t>ヘンコウ</t>
    </rPh>
    <phoneticPr fontId="1"/>
  </si>
  <si>
    <r>
      <t>収納情報画面（</t>
    </r>
    <r>
      <rPr>
        <u/>
        <sz val="9"/>
        <color theme="1"/>
        <rFont val="ＭＳ Ｐゴシック"/>
        <family val="3"/>
        <charset val="128"/>
      </rPr>
      <t>自動車税（種別割）</t>
    </r>
    <r>
      <rPr>
        <sz val="9"/>
        <color theme="1"/>
        <rFont val="ＭＳ Ｐゴシック"/>
        <family val="3"/>
        <charset val="128"/>
      </rPr>
      <t>）</t>
    </r>
    <rPh sb="0" eb="2">
      <t>シュウノウ</t>
    </rPh>
    <rPh sb="2" eb="4">
      <t>ジョウホウ</t>
    </rPh>
    <rPh sb="4" eb="6">
      <t>ガメン</t>
    </rPh>
    <rPh sb="7" eb="11">
      <t>ジドウシャゼイ</t>
    </rPh>
    <rPh sb="12" eb="14">
      <t>シュベツ</t>
    </rPh>
    <rPh sb="14" eb="15">
      <t>ワ</t>
    </rPh>
    <phoneticPr fontId="1"/>
  </si>
  <si>
    <t xml:space="preserve">自動車税（種別割）の収納情報について、電話対応や事務の簡略化を目的とし、必要な情報を表示するなどの仕組みを有するものであること。
</t>
    <rPh sb="0" eb="4">
      <t>ジドウシャゼイ</t>
    </rPh>
    <rPh sb="5" eb="7">
      <t>シュベツ</t>
    </rPh>
    <rPh sb="7" eb="8">
      <t>ワ</t>
    </rPh>
    <rPh sb="10" eb="12">
      <t>シュウノウ</t>
    </rPh>
    <rPh sb="12" eb="14">
      <t>ジョウホウ</t>
    </rPh>
    <rPh sb="19" eb="21">
      <t>デンワ</t>
    </rPh>
    <rPh sb="21" eb="23">
      <t>タイオウ</t>
    </rPh>
    <rPh sb="24" eb="26">
      <t>ジム</t>
    </rPh>
    <rPh sb="27" eb="30">
      <t>カンリャクカ</t>
    </rPh>
    <rPh sb="31" eb="33">
      <t>モクテキ</t>
    </rPh>
    <rPh sb="36" eb="38">
      <t>ヒツヨウ</t>
    </rPh>
    <rPh sb="39" eb="41">
      <t>ジョウホウ</t>
    </rPh>
    <rPh sb="42" eb="44">
      <t>ヒョウジ</t>
    </rPh>
    <rPh sb="49" eb="51">
      <t>シク</t>
    </rPh>
    <rPh sb="53" eb="54">
      <t>ユウ</t>
    </rPh>
    <phoneticPr fontId="1"/>
  </si>
  <si>
    <t xml:space="preserve">登録番号を入力し、徴収情報を検索、表示できること。
</t>
    <rPh sb="0" eb="2">
      <t>トウロク</t>
    </rPh>
    <rPh sb="2" eb="4">
      <t>バンゴウ</t>
    </rPh>
    <rPh sb="5" eb="7">
      <t>ニュウリョク</t>
    </rPh>
    <rPh sb="9" eb="11">
      <t>チョウシュウ</t>
    </rPh>
    <rPh sb="11" eb="13">
      <t>ジョウホウ</t>
    </rPh>
    <rPh sb="14" eb="16">
      <t>ケンサク</t>
    </rPh>
    <rPh sb="17" eb="19">
      <t>ヒョウジ</t>
    </rPh>
    <phoneticPr fontId="1"/>
  </si>
  <si>
    <t xml:space="preserve">入力された登録番号の現年及び過年度分の自動車税徴収情報が一覧表示されること。
一覧には以下の情報が表示されること。
・滞納有無、年度、期別、徴収番号、管轄県税、本税未過納額、延滞金未過納額、納期限、氏名
</t>
    <rPh sb="0" eb="2">
      <t>ニュウリョク</t>
    </rPh>
    <rPh sb="5" eb="7">
      <t>トウロク</t>
    </rPh>
    <rPh sb="7" eb="9">
      <t>バンゴウ</t>
    </rPh>
    <phoneticPr fontId="1"/>
  </si>
  <si>
    <t xml:space="preserve">画面に、当該自動車についての滞納状況（滞納有無）が表示されること。
</t>
    <rPh sb="0" eb="2">
      <t>ガメン</t>
    </rPh>
    <rPh sb="4" eb="6">
      <t>トウガイ</t>
    </rPh>
    <rPh sb="6" eb="9">
      <t>ジドウシャ</t>
    </rPh>
    <rPh sb="14" eb="16">
      <t>タイノウ</t>
    </rPh>
    <rPh sb="16" eb="18">
      <t>ジョウキョウ</t>
    </rPh>
    <rPh sb="19" eb="21">
      <t>タイノウ</t>
    </rPh>
    <rPh sb="21" eb="23">
      <t>ウム</t>
    </rPh>
    <rPh sb="25" eb="27">
      <t>ヒョウジ</t>
    </rPh>
    <phoneticPr fontId="1"/>
  </si>
  <si>
    <t xml:space="preserve">画面に、当該自動車についての収納の速報状況が表示されること。
※収納情報の中に、速報のみが届いているものがある場合、収納チャネルとあわせて速報有の旨が表示されていること
</t>
    <rPh sb="0" eb="2">
      <t>ガメン</t>
    </rPh>
    <rPh sb="4" eb="6">
      <t>トウガイ</t>
    </rPh>
    <rPh sb="6" eb="9">
      <t>ジドウシャ</t>
    </rPh>
    <rPh sb="14" eb="16">
      <t>シュウノウ</t>
    </rPh>
    <rPh sb="17" eb="19">
      <t>ソクホウ</t>
    </rPh>
    <rPh sb="19" eb="21">
      <t>ジョウキョウ</t>
    </rPh>
    <rPh sb="22" eb="24">
      <t>ヒョウジ</t>
    </rPh>
    <rPh sb="32" eb="34">
      <t>シュウノウ</t>
    </rPh>
    <rPh sb="34" eb="36">
      <t>ジョウホウ</t>
    </rPh>
    <rPh sb="37" eb="38">
      <t>ナカ</t>
    </rPh>
    <rPh sb="40" eb="42">
      <t>ソクホウ</t>
    </rPh>
    <rPh sb="45" eb="46">
      <t>トド</t>
    </rPh>
    <rPh sb="55" eb="57">
      <t>バアイ</t>
    </rPh>
    <rPh sb="58" eb="60">
      <t>シュウノウ</t>
    </rPh>
    <rPh sb="69" eb="71">
      <t>ソクホウ</t>
    </rPh>
    <rPh sb="71" eb="72">
      <t>ア</t>
    </rPh>
    <rPh sb="73" eb="74">
      <t>ムネ</t>
    </rPh>
    <rPh sb="75" eb="77">
      <t>ヒョウジ</t>
    </rPh>
    <phoneticPr fontId="1"/>
  </si>
  <si>
    <t xml:space="preserve">一覧形式で表示されている現年及び過年度分の自動車税徴収情報について、選択することで、容易に表示中の徴収情報を変更できる。
※ある登録車について、現年分及び滞納のある過年度分について、画面表示を容易に切り替えられる仕組みを有すること
</t>
    <rPh sb="0" eb="2">
      <t>イチラン</t>
    </rPh>
    <rPh sb="2" eb="4">
      <t>ケイシキ</t>
    </rPh>
    <rPh sb="5" eb="7">
      <t>ヒョウジ</t>
    </rPh>
    <rPh sb="12" eb="14">
      <t>ゲンネン</t>
    </rPh>
    <rPh sb="14" eb="15">
      <t>オヨ</t>
    </rPh>
    <rPh sb="16" eb="19">
      <t>カネンド</t>
    </rPh>
    <rPh sb="19" eb="20">
      <t>ブン</t>
    </rPh>
    <rPh sb="21" eb="25">
      <t>ジドウシャゼイ</t>
    </rPh>
    <rPh sb="25" eb="27">
      <t>チョウシュウ</t>
    </rPh>
    <rPh sb="27" eb="29">
      <t>ジョウホウ</t>
    </rPh>
    <rPh sb="34" eb="36">
      <t>センタク</t>
    </rPh>
    <rPh sb="42" eb="44">
      <t>ヨウイ</t>
    </rPh>
    <rPh sb="45" eb="47">
      <t>ヒョウジ</t>
    </rPh>
    <rPh sb="47" eb="48">
      <t>ナカ</t>
    </rPh>
    <rPh sb="49" eb="51">
      <t>チョウシュウ</t>
    </rPh>
    <rPh sb="51" eb="53">
      <t>ジョウホウ</t>
    </rPh>
    <rPh sb="54" eb="56">
      <t>ヘンコウ</t>
    </rPh>
    <rPh sb="72" eb="74">
      <t>ゲンネン</t>
    </rPh>
    <rPh sb="74" eb="75">
      <t>ブン</t>
    </rPh>
    <rPh sb="75" eb="76">
      <t>オヨ</t>
    </rPh>
    <rPh sb="77" eb="79">
      <t>タイノウ</t>
    </rPh>
    <rPh sb="82" eb="85">
      <t>カネンド</t>
    </rPh>
    <rPh sb="85" eb="86">
      <t>ブン</t>
    </rPh>
    <rPh sb="91" eb="93">
      <t>ガメン</t>
    </rPh>
    <rPh sb="93" eb="95">
      <t>ヒョウジ</t>
    </rPh>
    <rPh sb="96" eb="98">
      <t>ヨウイ</t>
    </rPh>
    <rPh sb="99" eb="100">
      <t>キ</t>
    </rPh>
    <rPh sb="101" eb="102">
      <t>カ</t>
    </rPh>
    <rPh sb="106" eb="108">
      <t>シク</t>
    </rPh>
    <rPh sb="110" eb="111">
      <t>ユウ</t>
    </rPh>
    <phoneticPr fontId="1"/>
  </si>
  <si>
    <t xml:space="preserve">一覧で選択した自動車税の徴収情報について、以下の情報が画面上に表示されること。
・当初調定額、当初調定日
・納通発付日、納期限
・減額理由、減額発生日
・本来課税年度
・本来年税率
・グリーン化特例状況
・年税率
・最新本税額
・口座振替対象
</t>
    <rPh sb="0" eb="2">
      <t>イチラン</t>
    </rPh>
    <rPh sb="3" eb="5">
      <t>センタク</t>
    </rPh>
    <rPh sb="116" eb="118">
      <t>コウザ</t>
    </rPh>
    <rPh sb="118" eb="120">
      <t>フリカエ</t>
    </rPh>
    <rPh sb="120" eb="122">
      <t>タイショウ</t>
    </rPh>
    <phoneticPr fontId="1"/>
  </si>
  <si>
    <t xml:space="preserve">・督促発付日、10日経過日、滞納整理票発行状況
・発行停止、分納誓約日
・処分状況、処分財産、処分日、解除日
・担当者コード
・非課税車等状況
・車検期限
・メーカー
・車台番号
・移転後氏名、移転日、課税時番号
</t>
    <rPh sb="37" eb="39">
      <t>ショブン</t>
    </rPh>
    <rPh sb="39" eb="41">
      <t>ジョウキョウ</t>
    </rPh>
    <rPh sb="42" eb="44">
      <t>ショブン</t>
    </rPh>
    <rPh sb="44" eb="46">
      <t>ザイサン</t>
    </rPh>
    <rPh sb="47" eb="49">
      <t>ショブン</t>
    </rPh>
    <rPh sb="49" eb="50">
      <t>ヒ</t>
    </rPh>
    <rPh sb="51" eb="53">
      <t>カイジョ</t>
    </rPh>
    <rPh sb="53" eb="54">
      <t>ヒ</t>
    </rPh>
    <rPh sb="56" eb="59">
      <t>タントウシャ</t>
    </rPh>
    <rPh sb="93" eb="96">
      <t>イテンゴ</t>
    </rPh>
    <rPh sb="96" eb="98">
      <t>シメイ</t>
    </rPh>
    <rPh sb="99" eb="102">
      <t>イテンビ</t>
    </rPh>
    <rPh sb="103" eb="106">
      <t>カゼイジ</t>
    </rPh>
    <rPh sb="106" eb="108">
      <t>バンゴウ</t>
    </rPh>
    <phoneticPr fontId="1"/>
  </si>
  <si>
    <t xml:space="preserve">・延滞金計算結果、延滞金特例状況
・本税（調定額、収入額、欠損額、未過納額、還付済額、滞繰調定額）
・延滞金（調定額、収入額、欠損額、未過納額、還付済額）
・合計
・納税者氏名または名称
・納税者住所または所在地
・納税者番号
</t>
    <rPh sb="1" eb="4">
      <t>エンタイキン</t>
    </rPh>
    <rPh sb="4" eb="6">
      <t>ケイサン</t>
    </rPh>
    <rPh sb="6" eb="8">
      <t>ケッカ</t>
    </rPh>
    <rPh sb="9" eb="12">
      <t>エンタイキン</t>
    </rPh>
    <rPh sb="12" eb="14">
      <t>トクレイ</t>
    </rPh>
    <rPh sb="14" eb="16">
      <t>ジョウキョウ</t>
    </rPh>
    <phoneticPr fontId="1"/>
  </si>
  <si>
    <t xml:space="preserve">証明停止が入力されている場合、画面上でその証明停止の登録内容を確認できること。
</t>
    <rPh sb="0" eb="2">
      <t>ショウメイ</t>
    </rPh>
    <rPh sb="2" eb="4">
      <t>テイシ</t>
    </rPh>
    <rPh sb="5" eb="7">
      <t>ニュウリョク</t>
    </rPh>
    <rPh sb="12" eb="14">
      <t>バアイ</t>
    </rPh>
    <rPh sb="15" eb="18">
      <t>ガメンジョウ</t>
    </rPh>
    <rPh sb="21" eb="23">
      <t>ショウメイ</t>
    </rPh>
    <rPh sb="23" eb="25">
      <t>テイシ</t>
    </rPh>
    <rPh sb="26" eb="28">
      <t>トウロク</t>
    </rPh>
    <rPh sb="28" eb="30">
      <t>ナイヨウ</t>
    </rPh>
    <rPh sb="31" eb="33">
      <t>カクニン</t>
    </rPh>
    <phoneticPr fontId="1"/>
  </si>
  <si>
    <t xml:space="preserve">延滞金が発生している場合、延滞金の詳細内訳（計算過程）を表示する機能を有すること。
※日にち（期間）、率、その期間の延滞金額を一覧で確認できること
</t>
    <rPh sb="0" eb="3">
      <t>エンタイキン</t>
    </rPh>
    <rPh sb="4" eb="6">
      <t>ハッセイ</t>
    </rPh>
    <rPh sb="10" eb="12">
      <t>バアイ</t>
    </rPh>
    <rPh sb="13" eb="16">
      <t>エンタイキン</t>
    </rPh>
    <rPh sb="17" eb="19">
      <t>ショウサイ</t>
    </rPh>
    <rPh sb="19" eb="21">
      <t>ウチワケ</t>
    </rPh>
    <rPh sb="22" eb="24">
      <t>ケイサン</t>
    </rPh>
    <rPh sb="24" eb="26">
      <t>カテイ</t>
    </rPh>
    <rPh sb="28" eb="30">
      <t>ヒョウジ</t>
    </rPh>
    <rPh sb="32" eb="34">
      <t>キノウ</t>
    </rPh>
    <rPh sb="35" eb="36">
      <t>ユウ</t>
    </rPh>
    <rPh sb="44" eb="45">
      <t>ヒ</t>
    </rPh>
    <rPh sb="48" eb="50">
      <t>キカン</t>
    </rPh>
    <rPh sb="52" eb="53">
      <t>リツ</t>
    </rPh>
    <rPh sb="56" eb="58">
      <t>キカン</t>
    </rPh>
    <rPh sb="59" eb="62">
      <t>エンタイキン</t>
    </rPh>
    <rPh sb="62" eb="63">
      <t>ガク</t>
    </rPh>
    <rPh sb="64" eb="66">
      <t>イチラン</t>
    </rPh>
    <rPh sb="67" eb="69">
      <t>カクニン</t>
    </rPh>
    <phoneticPr fontId="1"/>
  </si>
  <si>
    <t xml:space="preserve">延滞金特例が登録されている場合、その特例を一覧で確認できること。
※延滞金特例の種類、始期、終期、特例対象額を一覧で確認できること
</t>
    <rPh sb="0" eb="3">
      <t>エンタイキン</t>
    </rPh>
    <rPh sb="3" eb="5">
      <t>トクレイ</t>
    </rPh>
    <rPh sb="6" eb="8">
      <t>トウロク</t>
    </rPh>
    <rPh sb="13" eb="15">
      <t>バアイ</t>
    </rPh>
    <rPh sb="18" eb="20">
      <t>トクレイ</t>
    </rPh>
    <rPh sb="21" eb="23">
      <t>イチラン</t>
    </rPh>
    <rPh sb="24" eb="26">
      <t>カクニン</t>
    </rPh>
    <rPh sb="35" eb="38">
      <t>エンタイキン</t>
    </rPh>
    <rPh sb="38" eb="40">
      <t>トクレイ</t>
    </rPh>
    <rPh sb="41" eb="43">
      <t>シュルイ</t>
    </rPh>
    <rPh sb="44" eb="46">
      <t>シキ</t>
    </rPh>
    <rPh sb="47" eb="49">
      <t>シュウキ</t>
    </rPh>
    <rPh sb="50" eb="52">
      <t>トクレイ</t>
    </rPh>
    <rPh sb="52" eb="54">
      <t>タイショウ</t>
    </rPh>
    <rPh sb="54" eb="55">
      <t>ガク</t>
    </rPh>
    <rPh sb="56" eb="58">
      <t>イチラン</t>
    </rPh>
    <rPh sb="59" eb="61">
      <t>カクニン</t>
    </rPh>
    <phoneticPr fontId="1"/>
  </si>
  <si>
    <t xml:space="preserve">162条減免に係る税額を計算する機能を有し、以上の情報を登録することで、課税額、減免予定額、減免後税額を計算することができること。
※以下の内容は手入力でもかまわない
・登録番号、申請年月日、手帳交付日
・登録年月日、年税率、基準減免上限額、グリーン化税制該当、廃車年月日
</t>
    <rPh sb="3" eb="4">
      <t>ジョウ</t>
    </rPh>
    <rPh sb="4" eb="6">
      <t>ゲンメン</t>
    </rPh>
    <rPh sb="7" eb="8">
      <t>カカ</t>
    </rPh>
    <rPh sb="9" eb="11">
      <t>ゼイガク</t>
    </rPh>
    <rPh sb="12" eb="14">
      <t>ケイサン</t>
    </rPh>
    <rPh sb="16" eb="18">
      <t>キノウ</t>
    </rPh>
    <rPh sb="19" eb="20">
      <t>ユウ</t>
    </rPh>
    <rPh sb="68" eb="70">
      <t>イカ</t>
    </rPh>
    <rPh sb="71" eb="73">
      <t>ナイヨウ</t>
    </rPh>
    <rPh sb="74" eb="77">
      <t>テニュウリョク</t>
    </rPh>
    <rPh sb="86" eb="88">
      <t>トウロク</t>
    </rPh>
    <rPh sb="88" eb="90">
      <t>バンゴウ</t>
    </rPh>
    <rPh sb="91" eb="93">
      <t>シンセイ</t>
    </rPh>
    <rPh sb="93" eb="96">
      <t>ネンガッピ</t>
    </rPh>
    <rPh sb="97" eb="99">
      <t>テチョウ</t>
    </rPh>
    <rPh sb="99" eb="101">
      <t>コウフ</t>
    </rPh>
    <rPh sb="101" eb="102">
      <t>ヒ</t>
    </rPh>
    <rPh sb="104" eb="106">
      <t>トウロク</t>
    </rPh>
    <rPh sb="106" eb="109">
      <t>ネンガッピ</t>
    </rPh>
    <rPh sb="110" eb="111">
      <t>ネン</t>
    </rPh>
    <rPh sb="111" eb="113">
      <t>ゼイリツ</t>
    </rPh>
    <rPh sb="114" eb="116">
      <t>キジュン</t>
    </rPh>
    <rPh sb="116" eb="118">
      <t>ゲンメン</t>
    </rPh>
    <rPh sb="118" eb="121">
      <t>ジョウゲンガク</t>
    </rPh>
    <rPh sb="126" eb="127">
      <t>カ</t>
    </rPh>
    <rPh sb="127" eb="129">
      <t>ゼイセイ</t>
    </rPh>
    <rPh sb="129" eb="131">
      <t>ガイトウ</t>
    </rPh>
    <rPh sb="132" eb="134">
      <t>ハイシャ</t>
    </rPh>
    <rPh sb="134" eb="137">
      <t>ネンガッピ</t>
    </rPh>
    <phoneticPr fontId="1"/>
  </si>
  <si>
    <t xml:space="preserve">登録番号から、詳細が表示された徴収情報を表示することができること。
※詳細とは、以下の内容（特に時系列による調定／収納の状況）をさす
</t>
    <rPh sb="0" eb="2">
      <t>トウロク</t>
    </rPh>
    <rPh sb="2" eb="4">
      <t>バンゴウ</t>
    </rPh>
    <rPh sb="7" eb="9">
      <t>ショウサイ</t>
    </rPh>
    <rPh sb="10" eb="12">
      <t>ヒョウジ</t>
    </rPh>
    <rPh sb="15" eb="17">
      <t>チョウシュウ</t>
    </rPh>
    <rPh sb="17" eb="19">
      <t>ジョウホウ</t>
    </rPh>
    <rPh sb="20" eb="22">
      <t>ヒョウジ</t>
    </rPh>
    <rPh sb="35" eb="37">
      <t>ショウサイ</t>
    </rPh>
    <rPh sb="40" eb="42">
      <t>イカ</t>
    </rPh>
    <rPh sb="43" eb="45">
      <t>ナイヨウ</t>
    </rPh>
    <rPh sb="46" eb="47">
      <t>トク</t>
    </rPh>
    <rPh sb="48" eb="51">
      <t>ジケイレツ</t>
    </rPh>
    <rPh sb="54" eb="56">
      <t>チョウテイ</t>
    </rPh>
    <rPh sb="57" eb="59">
      <t>シュウノウ</t>
    </rPh>
    <rPh sb="60" eb="62">
      <t>ジョウキョウ</t>
    </rPh>
    <phoneticPr fontId="1"/>
  </si>
  <si>
    <t xml:space="preserve">画面上で、現年及び過年度分の自動車税徴収情報詳細を切り替えることができること。
</t>
    <rPh sb="0" eb="2">
      <t>ガメン</t>
    </rPh>
    <rPh sb="2" eb="3">
      <t>ウエ</t>
    </rPh>
    <rPh sb="5" eb="6">
      <t>ゲン</t>
    </rPh>
    <rPh sb="7" eb="8">
      <t>オヨ</t>
    </rPh>
    <rPh sb="9" eb="12">
      <t>カネンド</t>
    </rPh>
    <rPh sb="12" eb="13">
      <t>ブン</t>
    </rPh>
    <rPh sb="14" eb="17">
      <t>ジドウシャ</t>
    </rPh>
    <rPh sb="17" eb="18">
      <t>ゼイ</t>
    </rPh>
    <rPh sb="18" eb="20">
      <t>チョウシュウ</t>
    </rPh>
    <rPh sb="20" eb="22">
      <t>ジョウホウ</t>
    </rPh>
    <rPh sb="22" eb="24">
      <t>ショウサイ</t>
    </rPh>
    <rPh sb="25" eb="26">
      <t>キ</t>
    </rPh>
    <rPh sb="27" eb="28">
      <t>カ</t>
    </rPh>
    <phoneticPr fontId="1"/>
  </si>
  <si>
    <t xml:space="preserve">表示中の自動車税の登録車の情報として、以下の情報が表示できること。
・滞納有無、年度、期別、徴収番号、管轄県税、本税未過納額、延滞金未過納額、納期限、氏名
</t>
    <rPh sb="0" eb="2">
      <t>ヒョウジ</t>
    </rPh>
    <rPh sb="2" eb="3">
      <t>ナカ</t>
    </rPh>
    <rPh sb="4" eb="8">
      <t>ジドウシャゼイ</t>
    </rPh>
    <rPh sb="9" eb="11">
      <t>トウロク</t>
    </rPh>
    <rPh sb="11" eb="12">
      <t>シャ</t>
    </rPh>
    <rPh sb="13" eb="15">
      <t>ジョウホウ</t>
    </rPh>
    <rPh sb="19" eb="21">
      <t>イカ</t>
    </rPh>
    <rPh sb="22" eb="24">
      <t>ジョウホウ</t>
    </rPh>
    <rPh sb="25" eb="27">
      <t>ヒョウジ</t>
    </rPh>
    <phoneticPr fontId="1"/>
  </si>
  <si>
    <t xml:space="preserve">表示中の自動車税の徴収情報詳細について、以下の情報が画面上に表示できること。
・当初納期限、変更納期限
・新規登録日、課税理由、車台番号、定置場
・本来課税年度
・口座振替の口座情報
・督促発付日、10日経過日、本税、延滞金
・処分状況、処分財産、処分日、解除日
・担当者コード
・延滞金計算結果
・延滞金特例状況（詳細、対象金額、始期、終期）
・納税者氏名または名称、納税者住所または所在地
</t>
    <rPh sb="0" eb="2">
      <t>ヒョウジ</t>
    </rPh>
    <rPh sb="2" eb="3">
      <t>ナカ</t>
    </rPh>
    <rPh sb="13" eb="15">
      <t>ショウサイ</t>
    </rPh>
    <rPh sb="41" eb="43">
      <t>トウショ</t>
    </rPh>
    <rPh sb="43" eb="46">
      <t>ノウキゲン</t>
    </rPh>
    <rPh sb="47" eb="49">
      <t>ヘンコウ</t>
    </rPh>
    <rPh sb="49" eb="52">
      <t>ノウキゲン</t>
    </rPh>
    <rPh sb="54" eb="56">
      <t>シンキ</t>
    </rPh>
    <rPh sb="56" eb="58">
      <t>トウロク</t>
    </rPh>
    <rPh sb="58" eb="59">
      <t>ヒ</t>
    </rPh>
    <rPh sb="60" eb="62">
      <t>カゼイ</t>
    </rPh>
    <rPh sb="62" eb="64">
      <t>リユウ</t>
    </rPh>
    <rPh sb="65" eb="67">
      <t>シャダイ</t>
    </rPh>
    <rPh sb="67" eb="69">
      <t>バンゴウ</t>
    </rPh>
    <rPh sb="70" eb="72">
      <t>テイチ</t>
    </rPh>
    <rPh sb="72" eb="73">
      <t>バ</t>
    </rPh>
    <rPh sb="75" eb="77">
      <t>ホンライ</t>
    </rPh>
    <rPh sb="77" eb="79">
      <t>カゼイ</t>
    </rPh>
    <rPh sb="79" eb="81">
      <t>ネンド</t>
    </rPh>
    <rPh sb="83" eb="85">
      <t>コウザ</t>
    </rPh>
    <rPh sb="85" eb="87">
      <t>フリカエ</t>
    </rPh>
    <rPh sb="88" eb="90">
      <t>コウザ</t>
    </rPh>
    <rPh sb="90" eb="92">
      <t>ジョウホウ</t>
    </rPh>
    <phoneticPr fontId="1"/>
  </si>
  <si>
    <t xml:space="preserve">調定情報及び収納情報について、以下の情報が時系列で表示されること。
・日付、摘要、本税、延滞金、計
※時系列で調定から収納が一覧で表示されていることを想定
</t>
    <rPh sb="0" eb="2">
      <t>チョウテイ</t>
    </rPh>
    <rPh sb="2" eb="4">
      <t>ジョウホウ</t>
    </rPh>
    <rPh sb="4" eb="5">
      <t>オヨ</t>
    </rPh>
    <rPh sb="6" eb="8">
      <t>シュウノウ</t>
    </rPh>
    <rPh sb="8" eb="10">
      <t>ジョウホウ</t>
    </rPh>
    <rPh sb="15" eb="17">
      <t>イカ</t>
    </rPh>
    <rPh sb="18" eb="20">
      <t>ジョウホウ</t>
    </rPh>
    <rPh sb="21" eb="24">
      <t>ジケイレツ</t>
    </rPh>
    <rPh sb="25" eb="27">
      <t>ヒョウジ</t>
    </rPh>
    <rPh sb="36" eb="38">
      <t>ヒヅケ</t>
    </rPh>
    <rPh sb="39" eb="41">
      <t>テキヨウ</t>
    </rPh>
    <rPh sb="42" eb="44">
      <t>ホンゼイ</t>
    </rPh>
    <rPh sb="45" eb="48">
      <t>エンタイキン</t>
    </rPh>
    <rPh sb="49" eb="50">
      <t>ケイ</t>
    </rPh>
    <rPh sb="52" eb="55">
      <t>ジケイレツ</t>
    </rPh>
    <rPh sb="56" eb="58">
      <t>チョウテイ</t>
    </rPh>
    <rPh sb="60" eb="62">
      <t>シュウノウ</t>
    </rPh>
    <rPh sb="63" eb="65">
      <t>イチラン</t>
    </rPh>
    <rPh sb="66" eb="68">
      <t>ヒョウジ</t>
    </rPh>
    <rPh sb="76" eb="78">
      <t>ソウテイ</t>
    </rPh>
    <phoneticPr fontId="1"/>
  </si>
  <si>
    <r>
      <t>時系列で表示されている収納情報について、個別情報の内訳として以下の情報を表示する機能がある。
※</t>
    </r>
    <r>
      <rPr>
        <u/>
        <sz val="9"/>
        <color theme="1"/>
        <rFont val="ＭＳ Ｐゴシック"/>
        <family val="3"/>
        <charset val="128"/>
      </rPr>
      <t>時系列に表示されている収納情報について、以下の内訳が表示されること</t>
    </r>
    <r>
      <rPr>
        <sz val="9"/>
        <color theme="1"/>
        <rFont val="ＭＳ Ｐゴシック"/>
        <family val="3"/>
        <charset val="128"/>
      </rPr>
      <t xml:space="preserve">
＜収納情報の詳細情報＞
・歳入年度、歳入日、納付日、収納チャネル、収納手段、領収年月日、領収済通知書番号
・収納額（本税、延滞金）
・還付額（本税、延滞金）
</t>
    </r>
    <rPh sb="48" eb="51">
      <t>ジケイレツ</t>
    </rPh>
    <rPh sb="52" eb="54">
      <t>ヒョウジ</t>
    </rPh>
    <rPh sb="59" eb="61">
      <t>シュウノウ</t>
    </rPh>
    <rPh sb="61" eb="63">
      <t>ジョウホウ</t>
    </rPh>
    <rPh sb="68" eb="70">
      <t>イカ</t>
    </rPh>
    <rPh sb="71" eb="73">
      <t>ウチワケ</t>
    </rPh>
    <rPh sb="74" eb="76">
      <t>ヒョウジ</t>
    </rPh>
    <rPh sb="84" eb="86">
      <t>シュウノウ</t>
    </rPh>
    <rPh sb="86" eb="88">
      <t>ジョウホウ</t>
    </rPh>
    <rPh sb="89" eb="91">
      <t>ショウサイ</t>
    </rPh>
    <rPh sb="91" eb="93">
      <t>ジョウホウ</t>
    </rPh>
    <rPh sb="96" eb="98">
      <t>サイニュウ</t>
    </rPh>
    <rPh sb="98" eb="100">
      <t>ネンド</t>
    </rPh>
    <rPh sb="101" eb="103">
      <t>サイニュウ</t>
    </rPh>
    <rPh sb="103" eb="104">
      <t>ヒ</t>
    </rPh>
    <rPh sb="105" eb="108">
      <t>ノウフビ</t>
    </rPh>
    <rPh sb="109" eb="111">
      <t>シュウノウ</t>
    </rPh>
    <rPh sb="116" eb="118">
      <t>シュウノウ</t>
    </rPh>
    <rPh sb="118" eb="120">
      <t>シュダン</t>
    </rPh>
    <rPh sb="121" eb="123">
      <t>リョウシュウ</t>
    </rPh>
    <rPh sb="123" eb="126">
      <t>ネンガッピ</t>
    </rPh>
    <rPh sb="127" eb="129">
      <t>リョウシュウ</t>
    </rPh>
    <rPh sb="129" eb="130">
      <t>ズ</t>
    </rPh>
    <rPh sb="130" eb="132">
      <t>ツウチ</t>
    </rPh>
    <rPh sb="132" eb="133">
      <t>ショ</t>
    </rPh>
    <rPh sb="133" eb="135">
      <t>バンゴウ</t>
    </rPh>
    <rPh sb="137" eb="140">
      <t>シュウノウガク</t>
    </rPh>
    <rPh sb="141" eb="143">
      <t>ホンゼイ</t>
    </rPh>
    <rPh sb="144" eb="147">
      <t>エンタイキン</t>
    </rPh>
    <rPh sb="150" eb="153">
      <t>カンプガク</t>
    </rPh>
    <phoneticPr fontId="1"/>
  </si>
  <si>
    <t xml:space="preserve">実施している場合、督促、催告、公示送達の状況について、詳細が確認できること。
・督促発付日、10日経過日、本税、延滞金
・車税催告日
・公示送達実施状態
</t>
    <rPh sb="0" eb="2">
      <t>ジッシ</t>
    </rPh>
    <rPh sb="6" eb="8">
      <t>バアイ</t>
    </rPh>
    <rPh sb="9" eb="11">
      <t>トクソク</t>
    </rPh>
    <rPh sb="12" eb="14">
      <t>サイコク</t>
    </rPh>
    <rPh sb="15" eb="17">
      <t>コウジ</t>
    </rPh>
    <rPh sb="17" eb="19">
      <t>ソウタツ</t>
    </rPh>
    <rPh sb="20" eb="22">
      <t>ジョウキョウ</t>
    </rPh>
    <rPh sb="27" eb="29">
      <t>ショウサイ</t>
    </rPh>
    <rPh sb="30" eb="32">
      <t>カクニン</t>
    </rPh>
    <rPh sb="73" eb="75">
      <t>ジッシ</t>
    </rPh>
    <rPh sb="75" eb="77">
      <t>ジョウタイ</t>
    </rPh>
    <phoneticPr fontId="1"/>
  </si>
  <si>
    <t xml:space="preserve">納税者に紐付く名寄せに滞納処分がある場合、その滞納処分の一覧画面に遷移することができること。
</t>
    <rPh sb="0" eb="3">
      <t>ノウゼイシャ</t>
    </rPh>
    <rPh sb="4" eb="6">
      <t>ヒモヅ</t>
    </rPh>
    <rPh sb="7" eb="9">
      <t>ナヨ</t>
    </rPh>
    <rPh sb="11" eb="13">
      <t>タイノウ</t>
    </rPh>
    <rPh sb="13" eb="15">
      <t>ショブン</t>
    </rPh>
    <rPh sb="18" eb="20">
      <t>バアイ</t>
    </rPh>
    <rPh sb="23" eb="25">
      <t>タイノウ</t>
    </rPh>
    <rPh sb="25" eb="27">
      <t>ショブン</t>
    </rPh>
    <rPh sb="28" eb="30">
      <t>イチラン</t>
    </rPh>
    <rPh sb="30" eb="32">
      <t>ガメン</t>
    </rPh>
    <rPh sb="33" eb="35">
      <t>センイ</t>
    </rPh>
    <phoneticPr fontId="1"/>
  </si>
  <si>
    <t xml:space="preserve">納税者に紐付く名寄せに紐付いている他の徴収情報に未納が生じている場合、未納一覧に遷移することができること。
</t>
    <rPh sb="0" eb="3">
      <t>ノウゼイシャ</t>
    </rPh>
    <rPh sb="4" eb="6">
      <t>ヒモヅ</t>
    </rPh>
    <rPh sb="7" eb="9">
      <t>ナヨ</t>
    </rPh>
    <rPh sb="11" eb="13">
      <t>ヒモヅ</t>
    </rPh>
    <rPh sb="17" eb="18">
      <t>ホカ</t>
    </rPh>
    <rPh sb="19" eb="21">
      <t>チョウシュウ</t>
    </rPh>
    <rPh sb="21" eb="23">
      <t>ジョウホウ</t>
    </rPh>
    <rPh sb="24" eb="26">
      <t>ミノウ</t>
    </rPh>
    <rPh sb="27" eb="28">
      <t>ショウ</t>
    </rPh>
    <rPh sb="32" eb="34">
      <t>バアイ</t>
    </rPh>
    <rPh sb="35" eb="37">
      <t>ミノウ</t>
    </rPh>
    <rPh sb="37" eb="39">
      <t>イチラン</t>
    </rPh>
    <rPh sb="40" eb="42">
      <t>センイ</t>
    </rPh>
    <phoneticPr fontId="1"/>
  </si>
  <si>
    <r>
      <t>自動車税（種別割）の、徴収内容変更に関する機能を有すること。
変更にあたり、</t>
    </r>
    <r>
      <rPr>
        <u/>
        <sz val="9"/>
        <color theme="1"/>
        <rFont val="ＭＳ Ｐゴシック"/>
        <family val="3"/>
        <charset val="128"/>
      </rPr>
      <t>その他の課税情報や滞納処分情報と矛盾が生じる変更や、地方税法またはシステムとして許可されない状態となる変更は行えないこと</t>
    </r>
    <r>
      <rPr>
        <sz val="9"/>
        <color theme="1"/>
        <rFont val="ＭＳ Ｐゴシック"/>
        <family val="3"/>
        <charset val="128"/>
      </rPr>
      <t xml:space="preserve">。
</t>
    </r>
    <rPh sb="0" eb="3">
      <t>ジドウシャ</t>
    </rPh>
    <rPh sb="3" eb="4">
      <t>ゼイ</t>
    </rPh>
    <rPh sb="5" eb="7">
      <t>シュベツ</t>
    </rPh>
    <rPh sb="7" eb="8">
      <t>ワ</t>
    </rPh>
    <rPh sb="11" eb="13">
      <t>チョウシュウ</t>
    </rPh>
    <rPh sb="13" eb="15">
      <t>ナイヨウ</t>
    </rPh>
    <rPh sb="15" eb="17">
      <t>ヘンコウ</t>
    </rPh>
    <rPh sb="18" eb="19">
      <t>カン</t>
    </rPh>
    <rPh sb="21" eb="23">
      <t>キノウ</t>
    </rPh>
    <rPh sb="24" eb="25">
      <t>ユウ</t>
    </rPh>
    <rPh sb="32" eb="34">
      <t>ヘンコウ</t>
    </rPh>
    <rPh sb="41" eb="42">
      <t>タ</t>
    </rPh>
    <rPh sb="43" eb="45">
      <t>カゼイ</t>
    </rPh>
    <rPh sb="45" eb="47">
      <t>ジョウホウ</t>
    </rPh>
    <rPh sb="48" eb="50">
      <t>タイノウ</t>
    </rPh>
    <rPh sb="50" eb="52">
      <t>ショブン</t>
    </rPh>
    <rPh sb="52" eb="54">
      <t>ジョウホウ</t>
    </rPh>
    <rPh sb="55" eb="57">
      <t>ムジュン</t>
    </rPh>
    <rPh sb="58" eb="59">
      <t>ショウ</t>
    </rPh>
    <rPh sb="61" eb="63">
      <t>ヘンコウ</t>
    </rPh>
    <rPh sb="65" eb="68">
      <t>チホウゼイ</t>
    </rPh>
    <rPh sb="68" eb="69">
      <t>ホウ</t>
    </rPh>
    <rPh sb="79" eb="81">
      <t>キョカ</t>
    </rPh>
    <rPh sb="85" eb="87">
      <t>ジョウタイ</t>
    </rPh>
    <rPh sb="90" eb="92">
      <t>ヘンコウ</t>
    </rPh>
    <rPh sb="93" eb="94">
      <t>オコナ</t>
    </rPh>
    <phoneticPr fontId="1"/>
  </si>
  <si>
    <t xml:space="preserve">登録番号、年度、期別等を入力し、検索できること。
</t>
    <rPh sb="10" eb="11">
      <t>トウ</t>
    </rPh>
    <phoneticPr fontId="1"/>
  </si>
  <si>
    <t xml:space="preserve">随時課税事由が表示されること。
※随時課税された場合のみ、随時課税時に設定されたものを表示
</t>
    <rPh sb="0" eb="2">
      <t>ズイジ</t>
    </rPh>
    <rPh sb="2" eb="4">
      <t>カゼイ</t>
    </rPh>
    <rPh sb="4" eb="6">
      <t>ジユウ</t>
    </rPh>
    <rPh sb="7" eb="9">
      <t>ヒョウジ</t>
    </rPh>
    <rPh sb="17" eb="19">
      <t>ズイジ</t>
    </rPh>
    <rPh sb="19" eb="21">
      <t>カゼイ</t>
    </rPh>
    <rPh sb="24" eb="26">
      <t>バアイ</t>
    </rPh>
    <rPh sb="29" eb="31">
      <t>ズイジ</t>
    </rPh>
    <rPh sb="31" eb="33">
      <t>カゼイ</t>
    </rPh>
    <rPh sb="33" eb="34">
      <t>ジ</t>
    </rPh>
    <rPh sb="35" eb="37">
      <t>セッテイ</t>
    </rPh>
    <rPh sb="43" eb="45">
      <t>ヒョウジ</t>
    </rPh>
    <phoneticPr fontId="1"/>
  </si>
  <si>
    <t xml:space="preserve">非課税車である旨の情報をプルダウン等で選択、修正できること。
非課税車の詳細は、あらかじめ設定した内容を選択できる形になっていること。
</t>
    <rPh sb="0" eb="4">
      <t>ヒカゼイシャ</t>
    </rPh>
    <rPh sb="7" eb="8">
      <t>ムネ</t>
    </rPh>
    <rPh sb="9" eb="11">
      <t>ジョウホウ</t>
    </rPh>
    <rPh sb="17" eb="18">
      <t>トウ</t>
    </rPh>
    <rPh sb="19" eb="21">
      <t>センタク</t>
    </rPh>
    <rPh sb="22" eb="24">
      <t>シュウセイ</t>
    </rPh>
    <rPh sb="32" eb="36">
      <t>ヒカゼイシャ</t>
    </rPh>
    <rPh sb="37" eb="39">
      <t>ショウサイ</t>
    </rPh>
    <rPh sb="46" eb="48">
      <t>セッテイ</t>
    </rPh>
    <rPh sb="50" eb="52">
      <t>ナイヨウ</t>
    </rPh>
    <rPh sb="53" eb="55">
      <t>センタク</t>
    </rPh>
    <rPh sb="58" eb="59">
      <t>カタチ</t>
    </rPh>
    <phoneticPr fontId="1"/>
  </si>
  <si>
    <t xml:space="preserve">納通発付日を修正できること。
</t>
    <rPh sb="0" eb="1">
      <t>ノウ</t>
    </rPh>
    <rPh sb="1" eb="2">
      <t>ツウ</t>
    </rPh>
    <rPh sb="2" eb="4">
      <t>ハップ</t>
    </rPh>
    <rPh sb="4" eb="5">
      <t>ヒ</t>
    </rPh>
    <rPh sb="6" eb="8">
      <t>シュウセイ</t>
    </rPh>
    <phoneticPr fontId="1"/>
  </si>
  <si>
    <t xml:space="preserve">納期限を修正できること。
</t>
    <rPh sb="0" eb="3">
      <t>ノウキゲン</t>
    </rPh>
    <rPh sb="4" eb="6">
      <t>シュウセイ</t>
    </rPh>
    <phoneticPr fontId="1"/>
  </si>
  <si>
    <t xml:space="preserve">調定年月日を修正できること。
</t>
    <rPh sb="0" eb="2">
      <t>チョウテイ</t>
    </rPh>
    <rPh sb="2" eb="5">
      <t>ネンガッピ</t>
    </rPh>
    <rPh sb="6" eb="8">
      <t>シュウセイ</t>
    </rPh>
    <phoneticPr fontId="1"/>
  </si>
  <si>
    <t xml:space="preserve">督促停止を設定できること。
※督促停止対象にすると、督促処理の対象にならないこと
</t>
    <rPh sb="0" eb="2">
      <t>トクソク</t>
    </rPh>
    <rPh sb="2" eb="4">
      <t>テイシ</t>
    </rPh>
    <rPh sb="5" eb="7">
      <t>セッテイ</t>
    </rPh>
    <rPh sb="15" eb="17">
      <t>トクソク</t>
    </rPh>
    <rPh sb="17" eb="19">
      <t>テイシ</t>
    </rPh>
    <rPh sb="19" eb="21">
      <t>タイショウ</t>
    </rPh>
    <rPh sb="26" eb="28">
      <t>トクソク</t>
    </rPh>
    <rPh sb="28" eb="30">
      <t>ショリ</t>
    </rPh>
    <rPh sb="31" eb="33">
      <t>タイショウ</t>
    </rPh>
    <phoneticPr fontId="1"/>
  </si>
  <si>
    <t xml:space="preserve">催告停止を設定できること。
※催告停止対象にすると、催告処理の対象にならないこと。
</t>
    <rPh sb="0" eb="2">
      <t>サイコク</t>
    </rPh>
    <rPh sb="2" eb="4">
      <t>テイシ</t>
    </rPh>
    <rPh sb="5" eb="7">
      <t>セッテイ</t>
    </rPh>
    <rPh sb="15" eb="17">
      <t>サイコク</t>
    </rPh>
    <rPh sb="17" eb="19">
      <t>テイシ</t>
    </rPh>
    <rPh sb="19" eb="21">
      <t>タイショウ</t>
    </rPh>
    <rPh sb="26" eb="28">
      <t>サイコク</t>
    </rPh>
    <rPh sb="28" eb="30">
      <t>ショリ</t>
    </rPh>
    <rPh sb="31" eb="33">
      <t>タイショウ</t>
    </rPh>
    <phoneticPr fontId="1"/>
  </si>
  <si>
    <t xml:space="preserve">納通の返戻調査状況を設定できること。
※プルダウンで、返戻処理中、返戻処理終了等を選択できること
</t>
    <rPh sb="0" eb="1">
      <t>ノウ</t>
    </rPh>
    <rPh sb="1" eb="2">
      <t>ツウ</t>
    </rPh>
    <rPh sb="3" eb="5">
      <t>ヘンレイ</t>
    </rPh>
    <rPh sb="5" eb="7">
      <t>チョウサ</t>
    </rPh>
    <rPh sb="7" eb="9">
      <t>ジョウキョウ</t>
    </rPh>
    <rPh sb="10" eb="12">
      <t>セッテイ</t>
    </rPh>
    <rPh sb="27" eb="29">
      <t>ヘンレイ</t>
    </rPh>
    <rPh sb="29" eb="31">
      <t>ショリ</t>
    </rPh>
    <rPh sb="31" eb="32">
      <t>ナカ</t>
    </rPh>
    <rPh sb="33" eb="35">
      <t>ヘンレイ</t>
    </rPh>
    <rPh sb="35" eb="37">
      <t>ショリ</t>
    </rPh>
    <rPh sb="37" eb="39">
      <t>シュウリョウ</t>
    </rPh>
    <rPh sb="39" eb="40">
      <t>トウ</t>
    </rPh>
    <rPh sb="41" eb="43">
      <t>センタク</t>
    </rPh>
    <phoneticPr fontId="1"/>
  </si>
  <si>
    <t xml:space="preserve">督促状の返戻調査状況を設定できること。
※プルダウンで、返戻処理中、返戻処理終了等を選択できること
</t>
    <rPh sb="0" eb="3">
      <t>トクソクジョウ</t>
    </rPh>
    <rPh sb="4" eb="6">
      <t>ヘンレイ</t>
    </rPh>
    <rPh sb="6" eb="8">
      <t>チョウサ</t>
    </rPh>
    <rPh sb="8" eb="10">
      <t>ジョウキョウ</t>
    </rPh>
    <rPh sb="11" eb="13">
      <t>セッテイ</t>
    </rPh>
    <rPh sb="28" eb="30">
      <t>ヘンレイ</t>
    </rPh>
    <rPh sb="30" eb="32">
      <t>ショリ</t>
    </rPh>
    <rPh sb="32" eb="33">
      <t>ナカ</t>
    </rPh>
    <rPh sb="34" eb="36">
      <t>ヘンレイ</t>
    </rPh>
    <rPh sb="36" eb="38">
      <t>ショリ</t>
    </rPh>
    <rPh sb="38" eb="40">
      <t>シュウリョウ</t>
    </rPh>
    <rPh sb="40" eb="41">
      <t>トウ</t>
    </rPh>
    <rPh sb="42" eb="44">
      <t>センタク</t>
    </rPh>
    <phoneticPr fontId="1"/>
  </si>
  <si>
    <t xml:space="preserve">催告状の返戻調査状況を設定できること。
※返戻の有無のみで問題ない
</t>
    <rPh sb="0" eb="3">
      <t>サイコクジョウ</t>
    </rPh>
    <rPh sb="4" eb="6">
      <t>ヘンレイ</t>
    </rPh>
    <rPh sb="6" eb="8">
      <t>チョウサ</t>
    </rPh>
    <rPh sb="8" eb="10">
      <t>ジョウキョウ</t>
    </rPh>
    <rPh sb="11" eb="13">
      <t>セッテイ</t>
    </rPh>
    <rPh sb="21" eb="23">
      <t>ヘンレイ</t>
    </rPh>
    <rPh sb="24" eb="26">
      <t>ウム</t>
    </rPh>
    <rPh sb="29" eb="31">
      <t>モンダイ</t>
    </rPh>
    <phoneticPr fontId="1"/>
  </si>
  <si>
    <t xml:space="preserve">移転の事跡の有無を登録できること。
</t>
    <rPh sb="0" eb="2">
      <t>イテン</t>
    </rPh>
    <rPh sb="3" eb="5">
      <t>ジセキ</t>
    </rPh>
    <rPh sb="6" eb="8">
      <t>ウム</t>
    </rPh>
    <rPh sb="9" eb="11">
      <t>トウロク</t>
    </rPh>
    <phoneticPr fontId="1"/>
  </si>
  <si>
    <t xml:space="preserve">繰上徴収対象である旨の登録ができること。
</t>
    <rPh sb="0" eb="2">
      <t>クリアゲ</t>
    </rPh>
    <rPh sb="2" eb="4">
      <t>チョウシュウ</t>
    </rPh>
    <rPh sb="4" eb="6">
      <t>タイショウ</t>
    </rPh>
    <rPh sb="9" eb="10">
      <t>ムネ</t>
    </rPh>
    <rPh sb="11" eb="13">
      <t>トウロク</t>
    </rPh>
    <phoneticPr fontId="1"/>
  </si>
  <si>
    <t xml:space="preserve">欠損処分の停止を設定できること。
</t>
    <rPh sb="0" eb="2">
      <t>ケッソン</t>
    </rPh>
    <rPh sb="2" eb="4">
      <t>ショブン</t>
    </rPh>
    <rPh sb="5" eb="7">
      <t>テイシ</t>
    </rPh>
    <rPh sb="8" eb="10">
      <t>セッテイ</t>
    </rPh>
    <phoneticPr fontId="1"/>
  </si>
  <si>
    <t xml:space="preserve">車台番号の修正が行えること。
</t>
    <rPh sb="0" eb="2">
      <t>シャダイ</t>
    </rPh>
    <rPh sb="2" eb="4">
      <t>バンゴウ</t>
    </rPh>
    <rPh sb="5" eb="7">
      <t>シュウセイ</t>
    </rPh>
    <rPh sb="8" eb="9">
      <t>オコナ</t>
    </rPh>
    <phoneticPr fontId="1"/>
  </si>
  <si>
    <t xml:space="preserve">所有者コードの修正が行えること。
</t>
    <rPh sb="0" eb="3">
      <t>ショユウシャ</t>
    </rPh>
    <rPh sb="7" eb="9">
      <t>シュウセイ</t>
    </rPh>
    <rPh sb="10" eb="11">
      <t>オコナ</t>
    </rPh>
    <phoneticPr fontId="1"/>
  </si>
  <si>
    <t xml:space="preserve">納税義務者の区分を修正できること。
※区分は、使用者課税、所有者課税、リース課税、念書課税、第三者課税がプルダウンで選択できること。
※この区分はあらかじめ決められた文言から選択できること。
</t>
    <rPh sb="0" eb="2">
      <t>ノウゼイ</t>
    </rPh>
    <rPh sb="2" eb="5">
      <t>ギムシャ</t>
    </rPh>
    <rPh sb="6" eb="8">
      <t>クブン</t>
    </rPh>
    <rPh sb="9" eb="11">
      <t>シュウセイ</t>
    </rPh>
    <rPh sb="19" eb="21">
      <t>クブン</t>
    </rPh>
    <rPh sb="23" eb="26">
      <t>シヨウシャ</t>
    </rPh>
    <rPh sb="26" eb="28">
      <t>カゼイ</t>
    </rPh>
    <rPh sb="29" eb="32">
      <t>ショユウシャ</t>
    </rPh>
    <rPh sb="32" eb="34">
      <t>カゼイ</t>
    </rPh>
    <rPh sb="38" eb="40">
      <t>カゼイ</t>
    </rPh>
    <rPh sb="41" eb="43">
      <t>ネンショ</t>
    </rPh>
    <rPh sb="43" eb="45">
      <t>カゼイ</t>
    </rPh>
    <rPh sb="46" eb="49">
      <t>ダイサンシャ</t>
    </rPh>
    <rPh sb="49" eb="51">
      <t>カゼイ</t>
    </rPh>
    <rPh sb="58" eb="60">
      <t>センタク</t>
    </rPh>
    <rPh sb="71" eb="73">
      <t>クブン</t>
    </rPh>
    <rPh sb="79" eb="80">
      <t>キ</t>
    </rPh>
    <rPh sb="84" eb="86">
      <t>モンゴン</t>
    </rPh>
    <rPh sb="88" eb="90">
      <t>センタク</t>
    </rPh>
    <phoneticPr fontId="1"/>
  </si>
  <si>
    <t xml:space="preserve">分納誓約日を登録できること。
</t>
    <rPh sb="0" eb="2">
      <t>ブンノウ</t>
    </rPh>
    <rPh sb="2" eb="4">
      <t>セイヤク</t>
    </rPh>
    <rPh sb="4" eb="5">
      <t>ヒ</t>
    </rPh>
    <rPh sb="6" eb="8">
      <t>トウロク</t>
    </rPh>
    <phoneticPr fontId="1"/>
  </si>
  <si>
    <t xml:space="preserve">公示送達の状況（対象、対象でない）の修正を行えること。
公示送達状況は、納通、督促でそれぞれ、現年、前年の情報を保持できること。
</t>
    <rPh sb="0" eb="2">
      <t>コウジ</t>
    </rPh>
    <rPh sb="2" eb="4">
      <t>ソウタツ</t>
    </rPh>
    <rPh sb="5" eb="7">
      <t>ジョウキョウ</t>
    </rPh>
    <rPh sb="8" eb="10">
      <t>タイショウ</t>
    </rPh>
    <rPh sb="11" eb="13">
      <t>タイショウ</t>
    </rPh>
    <rPh sb="18" eb="20">
      <t>シュウセイ</t>
    </rPh>
    <rPh sb="21" eb="22">
      <t>オコナ</t>
    </rPh>
    <rPh sb="29" eb="31">
      <t>コウジ</t>
    </rPh>
    <rPh sb="31" eb="33">
      <t>ソウタツ</t>
    </rPh>
    <rPh sb="33" eb="35">
      <t>ジョウキョウ</t>
    </rPh>
    <rPh sb="37" eb="38">
      <t>ノウ</t>
    </rPh>
    <rPh sb="38" eb="39">
      <t>ツウ</t>
    </rPh>
    <rPh sb="40" eb="42">
      <t>トクソク</t>
    </rPh>
    <rPh sb="48" eb="50">
      <t>ゲンネン</t>
    </rPh>
    <rPh sb="51" eb="53">
      <t>ゼンネン</t>
    </rPh>
    <rPh sb="54" eb="56">
      <t>ジョウホウ</t>
    </rPh>
    <rPh sb="57" eb="59">
      <t>ホジ</t>
    </rPh>
    <phoneticPr fontId="1"/>
  </si>
  <si>
    <t>延滞金特例</t>
    <rPh sb="0" eb="3">
      <t>エンタイキン</t>
    </rPh>
    <rPh sb="3" eb="5">
      <t>トクレイ</t>
    </rPh>
    <phoneticPr fontId="1"/>
  </si>
  <si>
    <t xml:space="preserve">延滞金特例として以下の内容を新規で追加することができること。
・延滞金特例の種類（プルダウンから選択等）
・特例の始期、終期
・延長納期限（必要な場合）
・延滞金の特例の対象となる金額
※登録内容に応じた延滞金の計算が行えること
</t>
    <rPh sb="0" eb="3">
      <t>エンタイキン</t>
    </rPh>
    <rPh sb="3" eb="5">
      <t>トクレイ</t>
    </rPh>
    <rPh sb="8" eb="10">
      <t>イカ</t>
    </rPh>
    <rPh sb="11" eb="13">
      <t>ナイヨウ</t>
    </rPh>
    <rPh sb="14" eb="16">
      <t>シンキ</t>
    </rPh>
    <rPh sb="17" eb="19">
      <t>ツイカ</t>
    </rPh>
    <rPh sb="33" eb="36">
      <t>エンタイキン</t>
    </rPh>
    <rPh sb="36" eb="38">
      <t>トクレイ</t>
    </rPh>
    <rPh sb="39" eb="41">
      <t>シュルイ</t>
    </rPh>
    <rPh sb="49" eb="51">
      <t>センタク</t>
    </rPh>
    <rPh sb="51" eb="52">
      <t>トウ</t>
    </rPh>
    <rPh sb="55" eb="57">
      <t>トクレイ</t>
    </rPh>
    <rPh sb="58" eb="60">
      <t>シキ</t>
    </rPh>
    <rPh sb="61" eb="63">
      <t>シュウキ</t>
    </rPh>
    <rPh sb="65" eb="67">
      <t>エンチョウ</t>
    </rPh>
    <rPh sb="67" eb="70">
      <t>ノウキゲン</t>
    </rPh>
    <rPh sb="71" eb="73">
      <t>ヒツヨウ</t>
    </rPh>
    <rPh sb="74" eb="76">
      <t>バアイ</t>
    </rPh>
    <rPh sb="79" eb="82">
      <t>エンタイキン</t>
    </rPh>
    <rPh sb="83" eb="85">
      <t>トクレイ</t>
    </rPh>
    <rPh sb="86" eb="88">
      <t>タイショウ</t>
    </rPh>
    <rPh sb="91" eb="93">
      <t>キンガク</t>
    </rPh>
    <rPh sb="96" eb="98">
      <t>トウロク</t>
    </rPh>
    <rPh sb="98" eb="100">
      <t>ナイヨウ</t>
    </rPh>
    <rPh sb="101" eb="102">
      <t>オウ</t>
    </rPh>
    <rPh sb="104" eb="107">
      <t>エンタイキン</t>
    </rPh>
    <rPh sb="108" eb="110">
      <t>ケイサン</t>
    </rPh>
    <rPh sb="111" eb="112">
      <t>オコナ</t>
    </rPh>
    <phoneticPr fontId="1"/>
  </si>
  <si>
    <t>延滞金特例（変更）</t>
    <rPh sb="0" eb="3">
      <t>エンタイキン</t>
    </rPh>
    <rPh sb="3" eb="5">
      <t>トクレイ</t>
    </rPh>
    <rPh sb="6" eb="8">
      <t>ヘンコウ</t>
    </rPh>
    <phoneticPr fontId="1"/>
  </si>
  <si>
    <t xml:space="preserve">登録済の延滞金特例の内容について、変更が行えること。
</t>
    <rPh sb="0" eb="2">
      <t>トウロク</t>
    </rPh>
    <rPh sb="2" eb="3">
      <t>ズ</t>
    </rPh>
    <rPh sb="4" eb="7">
      <t>エンタイキン</t>
    </rPh>
    <rPh sb="7" eb="9">
      <t>トクレイ</t>
    </rPh>
    <rPh sb="10" eb="12">
      <t>ナイヨウ</t>
    </rPh>
    <rPh sb="17" eb="19">
      <t>ヘンコウ</t>
    </rPh>
    <rPh sb="20" eb="21">
      <t>オコナ</t>
    </rPh>
    <phoneticPr fontId="1"/>
  </si>
  <si>
    <t>延滞金特例（削除）</t>
    <rPh sb="0" eb="3">
      <t>エンタイキン</t>
    </rPh>
    <rPh sb="3" eb="5">
      <t>トクレイ</t>
    </rPh>
    <rPh sb="6" eb="8">
      <t>サクジョ</t>
    </rPh>
    <phoneticPr fontId="1"/>
  </si>
  <si>
    <t xml:space="preserve">登録済の延滞金特例について削除することができること。
</t>
    <rPh sb="0" eb="2">
      <t>トウロク</t>
    </rPh>
    <rPh sb="2" eb="3">
      <t>ズ</t>
    </rPh>
    <rPh sb="4" eb="7">
      <t>エンタイキン</t>
    </rPh>
    <rPh sb="7" eb="9">
      <t>トクレイ</t>
    </rPh>
    <rPh sb="13" eb="15">
      <t>サクジョ</t>
    </rPh>
    <phoneticPr fontId="1"/>
  </si>
  <si>
    <t>証明停止</t>
    <rPh sb="0" eb="2">
      <t>ショウメイ</t>
    </rPh>
    <rPh sb="2" eb="4">
      <t>テイシ</t>
    </rPh>
    <phoneticPr fontId="1"/>
  </si>
  <si>
    <r>
      <rPr>
        <u/>
        <sz val="9"/>
        <color theme="1"/>
        <rFont val="ＭＳ Ｐゴシック"/>
        <family val="3"/>
        <charset val="128"/>
      </rPr>
      <t>納税証明書の発行停止機能</t>
    </r>
    <r>
      <rPr>
        <sz val="9"/>
        <color theme="1"/>
        <rFont val="ＭＳ Ｐゴシック"/>
        <family val="3"/>
        <charset val="128"/>
      </rPr>
      <t xml:space="preserve">を有すること。
※画面上から証明停止を入力することで、各種納税証明書を発行できないように設定できること
申立理由をプルダウンから選択の上、申立理由説明（フリーワード）を登録することができること。
</t>
    </r>
    <rPh sb="0" eb="2">
      <t>ノウゼイ</t>
    </rPh>
    <rPh sb="2" eb="4">
      <t>ショウメイ</t>
    </rPh>
    <rPh sb="4" eb="5">
      <t>ショ</t>
    </rPh>
    <rPh sb="6" eb="8">
      <t>ハッコウ</t>
    </rPh>
    <rPh sb="8" eb="10">
      <t>テイシ</t>
    </rPh>
    <rPh sb="10" eb="12">
      <t>キノウ</t>
    </rPh>
    <rPh sb="13" eb="14">
      <t>ユウ</t>
    </rPh>
    <rPh sb="21" eb="24">
      <t>ガメンジョウ</t>
    </rPh>
    <rPh sb="26" eb="28">
      <t>ショウメイ</t>
    </rPh>
    <rPh sb="28" eb="30">
      <t>テイシ</t>
    </rPh>
    <rPh sb="31" eb="33">
      <t>ニュウリョク</t>
    </rPh>
    <rPh sb="39" eb="41">
      <t>カクシュ</t>
    </rPh>
    <rPh sb="41" eb="43">
      <t>ノウゼイ</t>
    </rPh>
    <rPh sb="43" eb="46">
      <t>ショウメイショ</t>
    </rPh>
    <rPh sb="47" eb="49">
      <t>ハッコウ</t>
    </rPh>
    <rPh sb="56" eb="58">
      <t>セッテイ</t>
    </rPh>
    <rPh sb="65" eb="67">
      <t>モウシタ</t>
    </rPh>
    <rPh sb="67" eb="69">
      <t>リユウ</t>
    </rPh>
    <rPh sb="77" eb="79">
      <t>センタク</t>
    </rPh>
    <rPh sb="80" eb="81">
      <t>ウエ</t>
    </rPh>
    <rPh sb="82" eb="84">
      <t>モウシタ</t>
    </rPh>
    <rPh sb="84" eb="86">
      <t>リユウ</t>
    </rPh>
    <rPh sb="86" eb="88">
      <t>セツメイ</t>
    </rPh>
    <rPh sb="97" eb="99">
      <t>トウロク</t>
    </rPh>
    <phoneticPr fontId="1"/>
  </si>
  <si>
    <t xml:space="preserve">証明停止が入力された車は、当日夜のJNKS連携で、JNKSに　×　が送信される仕組みとなっていること。
</t>
    <rPh sb="0" eb="2">
      <t>ショウメイ</t>
    </rPh>
    <rPh sb="2" eb="4">
      <t>テイシ</t>
    </rPh>
    <rPh sb="5" eb="7">
      <t>ニュウリョク</t>
    </rPh>
    <rPh sb="10" eb="11">
      <t>シャ</t>
    </rPh>
    <rPh sb="13" eb="15">
      <t>トウジツ</t>
    </rPh>
    <rPh sb="15" eb="16">
      <t>ヨル</t>
    </rPh>
    <rPh sb="21" eb="23">
      <t>レンケイ</t>
    </rPh>
    <rPh sb="34" eb="36">
      <t>ソウシン</t>
    </rPh>
    <rPh sb="39" eb="41">
      <t>シク</t>
    </rPh>
    <phoneticPr fontId="1"/>
  </si>
  <si>
    <t>証明停止（削除）</t>
    <rPh sb="0" eb="2">
      <t>ショウメイ</t>
    </rPh>
    <rPh sb="2" eb="4">
      <t>テイシ</t>
    </rPh>
    <rPh sb="5" eb="7">
      <t>サクジョ</t>
    </rPh>
    <phoneticPr fontId="1"/>
  </si>
  <si>
    <t xml:space="preserve">入力された証明停止の情報は削除できないこと。
</t>
    <rPh sb="0" eb="2">
      <t>ニュウリョク</t>
    </rPh>
    <rPh sb="5" eb="7">
      <t>ショウメイ</t>
    </rPh>
    <rPh sb="7" eb="9">
      <t>テイシ</t>
    </rPh>
    <rPh sb="10" eb="12">
      <t>ジョウホウ</t>
    </rPh>
    <rPh sb="13" eb="15">
      <t>サクジョ</t>
    </rPh>
    <phoneticPr fontId="1"/>
  </si>
  <si>
    <t>証明停止（解除）</t>
    <rPh sb="0" eb="2">
      <t>ショウメイ</t>
    </rPh>
    <rPh sb="2" eb="4">
      <t>テイシ</t>
    </rPh>
    <rPh sb="5" eb="7">
      <t>カイジョ</t>
    </rPh>
    <phoneticPr fontId="1"/>
  </si>
  <si>
    <t xml:space="preserve">証明停止を解除する機能を有すること。
解除要件をプルダウンから選択の上、解除要件説明（フリーワード）を登録することができること。
</t>
    <rPh sb="0" eb="2">
      <t>ショウメイ</t>
    </rPh>
    <rPh sb="2" eb="4">
      <t>テイシ</t>
    </rPh>
    <rPh sb="5" eb="7">
      <t>カイジョ</t>
    </rPh>
    <rPh sb="9" eb="11">
      <t>キノウ</t>
    </rPh>
    <rPh sb="12" eb="13">
      <t>ユウ</t>
    </rPh>
    <rPh sb="20" eb="22">
      <t>カイジョ</t>
    </rPh>
    <rPh sb="22" eb="24">
      <t>ヨウケン</t>
    </rPh>
    <rPh sb="32" eb="34">
      <t>センタク</t>
    </rPh>
    <rPh sb="35" eb="36">
      <t>ウエ</t>
    </rPh>
    <rPh sb="37" eb="39">
      <t>カイジョ</t>
    </rPh>
    <rPh sb="39" eb="41">
      <t>ヨウケン</t>
    </rPh>
    <rPh sb="41" eb="43">
      <t>セツメイ</t>
    </rPh>
    <rPh sb="52" eb="54">
      <t>トウロク</t>
    </rPh>
    <phoneticPr fontId="1"/>
  </si>
  <si>
    <t xml:space="preserve">証明停止が解除された車は、当日夜のJNKS連携で、JNKSに　○　が送信される仕組みとなっていること。
※ただし、JNKSに　○　が送信されるその他条件を満たしている場合に限る
</t>
    <rPh sb="0" eb="2">
      <t>ショウメイ</t>
    </rPh>
    <rPh sb="2" eb="4">
      <t>テイシ</t>
    </rPh>
    <rPh sb="5" eb="7">
      <t>カイジョ</t>
    </rPh>
    <rPh sb="10" eb="11">
      <t>シャ</t>
    </rPh>
    <rPh sb="13" eb="15">
      <t>トウジツ</t>
    </rPh>
    <rPh sb="15" eb="16">
      <t>ヨル</t>
    </rPh>
    <rPh sb="21" eb="23">
      <t>レンケイ</t>
    </rPh>
    <rPh sb="34" eb="36">
      <t>ソウシン</t>
    </rPh>
    <rPh sb="39" eb="41">
      <t>シク</t>
    </rPh>
    <rPh sb="67" eb="69">
      <t>ソウシン</t>
    </rPh>
    <rPh sb="74" eb="75">
      <t>タ</t>
    </rPh>
    <rPh sb="75" eb="77">
      <t>ジョウケン</t>
    </rPh>
    <rPh sb="78" eb="79">
      <t>ミ</t>
    </rPh>
    <rPh sb="84" eb="86">
      <t>バアイ</t>
    </rPh>
    <rPh sb="87" eb="88">
      <t>カギ</t>
    </rPh>
    <phoneticPr fontId="1"/>
  </si>
  <si>
    <t>還付処理業務</t>
    <rPh sb="0" eb="2">
      <t>カンプ</t>
    </rPh>
    <rPh sb="2" eb="4">
      <t>ショリ</t>
    </rPh>
    <rPh sb="4" eb="6">
      <t>ギョウム</t>
    </rPh>
    <phoneticPr fontId="1"/>
  </si>
  <si>
    <t>例月還付処理（予定）</t>
    <rPh sb="0" eb="2">
      <t>レイゲツ</t>
    </rPh>
    <rPh sb="2" eb="4">
      <t>カンプ</t>
    </rPh>
    <rPh sb="4" eb="6">
      <t>ショリ</t>
    </rPh>
    <rPh sb="7" eb="9">
      <t>ヨテイ</t>
    </rPh>
    <phoneticPr fontId="1"/>
  </si>
  <si>
    <t>過誤納情報抽出</t>
    <rPh sb="0" eb="2">
      <t>カゴ</t>
    </rPh>
    <rPh sb="2" eb="3">
      <t>ノウ</t>
    </rPh>
    <rPh sb="3" eb="5">
      <t>ジョウホウ</t>
    </rPh>
    <rPh sb="5" eb="7">
      <t>チュウシュツ</t>
    </rPh>
    <phoneticPr fontId="1"/>
  </si>
  <si>
    <t xml:space="preserve">あらかじめ予定されたスケジュールに基づき、処理時点で過誤納が発生している徴収情報の過誤納分について、当月末の還付対象データとして抽出することができること。
当該データを還付対象データとして、取り扱えること。
還付は歳入、歳出を自動で判定できること。
予定されたスケジュールごとに、それぞれ支払日を指定する機能を有すること。
</t>
    <rPh sb="5" eb="7">
      <t>ヨテイ</t>
    </rPh>
    <rPh sb="17" eb="18">
      <t>モト</t>
    </rPh>
    <rPh sb="21" eb="23">
      <t>ショリ</t>
    </rPh>
    <rPh sb="23" eb="25">
      <t>ジテン</t>
    </rPh>
    <rPh sb="26" eb="28">
      <t>カゴ</t>
    </rPh>
    <rPh sb="28" eb="29">
      <t>ノウ</t>
    </rPh>
    <rPh sb="30" eb="32">
      <t>ハッセイ</t>
    </rPh>
    <rPh sb="36" eb="38">
      <t>チョウシュウ</t>
    </rPh>
    <rPh sb="38" eb="40">
      <t>ジョウホウ</t>
    </rPh>
    <rPh sb="41" eb="43">
      <t>カゴ</t>
    </rPh>
    <rPh sb="43" eb="44">
      <t>ノウ</t>
    </rPh>
    <rPh sb="44" eb="45">
      <t>ブン</t>
    </rPh>
    <rPh sb="50" eb="52">
      <t>トウゲツ</t>
    </rPh>
    <rPh sb="52" eb="53">
      <t>マツ</t>
    </rPh>
    <rPh sb="54" eb="56">
      <t>カンプ</t>
    </rPh>
    <rPh sb="56" eb="58">
      <t>タイショウ</t>
    </rPh>
    <rPh sb="64" eb="66">
      <t>チュウシュツ</t>
    </rPh>
    <rPh sb="79" eb="81">
      <t>トウガイ</t>
    </rPh>
    <rPh sb="85" eb="87">
      <t>カンプ</t>
    </rPh>
    <rPh sb="87" eb="89">
      <t>タイショウ</t>
    </rPh>
    <rPh sb="96" eb="97">
      <t>ト</t>
    </rPh>
    <rPh sb="98" eb="99">
      <t>アツカ</t>
    </rPh>
    <rPh sb="105" eb="107">
      <t>カンプ</t>
    </rPh>
    <rPh sb="108" eb="110">
      <t>サイニュウ</t>
    </rPh>
    <rPh sb="111" eb="113">
      <t>サイシュツ</t>
    </rPh>
    <rPh sb="114" eb="116">
      <t>ジドウ</t>
    </rPh>
    <rPh sb="117" eb="119">
      <t>ハンテイ</t>
    </rPh>
    <rPh sb="126" eb="128">
      <t>ヨテイ</t>
    </rPh>
    <rPh sb="145" eb="148">
      <t>シハライビ</t>
    </rPh>
    <rPh sb="149" eb="151">
      <t>シテイ</t>
    </rPh>
    <rPh sb="153" eb="155">
      <t>キノウ</t>
    </rPh>
    <rPh sb="156" eb="157">
      <t>ユウ</t>
    </rPh>
    <phoneticPr fontId="1"/>
  </si>
  <si>
    <t>還付先、還付方法判定</t>
    <rPh sb="0" eb="2">
      <t>カンプ</t>
    </rPh>
    <rPh sb="2" eb="3">
      <t>サキ</t>
    </rPh>
    <rPh sb="4" eb="6">
      <t>カンプ</t>
    </rPh>
    <rPh sb="6" eb="8">
      <t>ホウホウ</t>
    </rPh>
    <rPh sb="8" eb="10">
      <t>ハンテイ</t>
    </rPh>
    <phoneticPr fontId="1"/>
  </si>
  <si>
    <t xml:space="preserve">還付対象データは、徴収情報に紐付いている各税目のマスタ情報または名寄せ情報から、還付先、還付方法を取得できること。
還付方法は、隔地払い、口座振込のいずれかとすること。
</t>
    <rPh sb="0" eb="2">
      <t>カンプ</t>
    </rPh>
    <rPh sb="2" eb="4">
      <t>タイショウ</t>
    </rPh>
    <rPh sb="9" eb="11">
      <t>チョウシュウ</t>
    </rPh>
    <rPh sb="11" eb="13">
      <t>ジョウホウ</t>
    </rPh>
    <rPh sb="14" eb="16">
      <t>ヒモヅ</t>
    </rPh>
    <rPh sb="20" eb="21">
      <t>カク</t>
    </rPh>
    <rPh sb="21" eb="23">
      <t>ゼイモク</t>
    </rPh>
    <rPh sb="27" eb="29">
      <t>ジョウホウ</t>
    </rPh>
    <rPh sb="32" eb="34">
      <t>ナヨ</t>
    </rPh>
    <rPh sb="35" eb="37">
      <t>ジョウホウ</t>
    </rPh>
    <rPh sb="40" eb="42">
      <t>カンプ</t>
    </rPh>
    <rPh sb="42" eb="43">
      <t>サキ</t>
    </rPh>
    <rPh sb="44" eb="46">
      <t>カンプ</t>
    </rPh>
    <rPh sb="46" eb="48">
      <t>ホウホウ</t>
    </rPh>
    <rPh sb="49" eb="51">
      <t>シュトク</t>
    </rPh>
    <rPh sb="59" eb="61">
      <t>カンプ</t>
    </rPh>
    <rPh sb="61" eb="63">
      <t>ホウホウ</t>
    </rPh>
    <rPh sb="65" eb="67">
      <t>カクチ</t>
    </rPh>
    <rPh sb="67" eb="68">
      <t>バラ</t>
    </rPh>
    <rPh sb="70" eb="72">
      <t>コウザ</t>
    </rPh>
    <rPh sb="72" eb="73">
      <t>フ</t>
    </rPh>
    <rPh sb="73" eb="74">
      <t>コ</t>
    </rPh>
    <phoneticPr fontId="1"/>
  </si>
  <si>
    <t>(隔地払い条件）</t>
    <rPh sb="1" eb="3">
      <t>カクチ</t>
    </rPh>
    <rPh sb="3" eb="4">
      <t>ハラ</t>
    </rPh>
    <rPh sb="5" eb="7">
      <t>ジョウケン</t>
    </rPh>
    <phoneticPr fontId="1"/>
  </si>
  <si>
    <t xml:space="preserve">対応するマスタ等の還付用口座有無を確認し、還付用口座の登録がある場合は口座振込と判定できること。
それ以外は、隔地払いと判定できること。
</t>
    <rPh sb="0" eb="2">
      <t>タイオウ</t>
    </rPh>
    <rPh sb="7" eb="8">
      <t>トウ</t>
    </rPh>
    <rPh sb="9" eb="11">
      <t>カンプ</t>
    </rPh>
    <rPh sb="11" eb="12">
      <t>ヨウ</t>
    </rPh>
    <rPh sb="12" eb="14">
      <t>コウザ</t>
    </rPh>
    <rPh sb="14" eb="16">
      <t>ウム</t>
    </rPh>
    <rPh sb="17" eb="19">
      <t>カクニン</t>
    </rPh>
    <rPh sb="21" eb="23">
      <t>カンプ</t>
    </rPh>
    <rPh sb="23" eb="24">
      <t>ヨウ</t>
    </rPh>
    <rPh sb="24" eb="26">
      <t>コウザ</t>
    </rPh>
    <rPh sb="27" eb="29">
      <t>トウロク</t>
    </rPh>
    <rPh sb="32" eb="34">
      <t>バアイ</t>
    </rPh>
    <rPh sb="35" eb="37">
      <t>コウザ</t>
    </rPh>
    <rPh sb="37" eb="39">
      <t>フリコミ</t>
    </rPh>
    <rPh sb="40" eb="42">
      <t>ハンテイ</t>
    </rPh>
    <rPh sb="51" eb="53">
      <t>イガイ</t>
    </rPh>
    <rPh sb="55" eb="57">
      <t>カクチ</t>
    </rPh>
    <rPh sb="57" eb="58">
      <t>ハラ</t>
    </rPh>
    <rPh sb="60" eb="62">
      <t>ハンテイ</t>
    </rPh>
    <phoneticPr fontId="1"/>
  </si>
  <si>
    <t>（還付方法判定補足）</t>
    <rPh sb="1" eb="3">
      <t>カンプ</t>
    </rPh>
    <rPh sb="3" eb="5">
      <t>ホウホウ</t>
    </rPh>
    <rPh sb="5" eb="7">
      <t>ハンテイ</t>
    </rPh>
    <rPh sb="7" eb="9">
      <t>ホソク</t>
    </rPh>
    <phoneticPr fontId="1"/>
  </si>
  <si>
    <t xml:space="preserve">あらかじめ登録された地域以外の納税者に還付する場合で、隔地払いと判定された場合、還付対象と判定された１回目と２回目は、自動で還付保留状態となること。
</t>
    <rPh sb="5" eb="7">
      <t>トウロク</t>
    </rPh>
    <rPh sb="10" eb="12">
      <t>チイキ</t>
    </rPh>
    <rPh sb="12" eb="14">
      <t>イガイ</t>
    </rPh>
    <rPh sb="15" eb="18">
      <t>ノウゼイシャ</t>
    </rPh>
    <rPh sb="19" eb="21">
      <t>カンプ</t>
    </rPh>
    <rPh sb="23" eb="25">
      <t>バアイ</t>
    </rPh>
    <rPh sb="27" eb="29">
      <t>カクチ</t>
    </rPh>
    <rPh sb="29" eb="30">
      <t>ハラ</t>
    </rPh>
    <rPh sb="32" eb="34">
      <t>ハンテイ</t>
    </rPh>
    <rPh sb="37" eb="39">
      <t>バアイ</t>
    </rPh>
    <rPh sb="40" eb="42">
      <t>カンプ</t>
    </rPh>
    <rPh sb="42" eb="44">
      <t>タイショウ</t>
    </rPh>
    <rPh sb="45" eb="47">
      <t>ハンテイ</t>
    </rPh>
    <rPh sb="51" eb="52">
      <t>カイ</t>
    </rPh>
    <rPh sb="52" eb="53">
      <t>メ</t>
    </rPh>
    <rPh sb="55" eb="57">
      <t>カイメ</t>
    </rPh>
    <rPh sb="59" eb="61">
      <t>ジドウ</t>
    </rPh>
    <rPh sb="62" eb="64">
      <t>カンプ</t>
    </rPh>
    <rPh sb="64" eb="66">
      <t>ホリュウ</t>
    </rPh>
    <rPh sb="66" eb="68">
      <t>ジョウタイ</t>
    </rPh>
    <phoneticPr fontId="1"/>
  </si>
  <si>
    <t>還付加算金計算</t>
    <rPh sb="0" eb="2">
      <t>カンプ</t>
    </rPh>
    <rPh sb="2" eb="5">
      <t>カサンキン</t>
    </rPh>
    <rPh sb="5" eb="7">
      <t>ケイサン</t>
    </rPh>
    <phoneticPr fontId="1"/>
  </si>
  <si>
    <t xml:space="preserve">指定された支払日の日付で、還付加算金を自動計算した状態で還付対象データが作成されること。
当該計算は、課税情報、納付情報、滞納処分等で登録されている情報を考慮した上で計算が行われていること。
還付加算金は画面上で修正できること。
</t>
    <rPh sb="0" eb="2">
      <t>シテイ</t>
    </rPh>
    <rPh sb="5" eb="7">
      <t>シハラ</t>
    </rPh>
    <rPh sb="7" eb="8">
      <t>ヒ</t>
    </rPh>
    <rPh sb="9" eb="11">
      <t>ヒヅケ</t>
    </rPh>
    <rPh sb="13" eb="15">
      <t>カンプ</t>
    </rPh>
    <rPh sb="15" eb="18">
      <t>カサンキン</t>
    </rPh>
    <rPh sb="19" eb="21">
      <t>ジドウ</t>
    </rPh>
    <rPh sb="21" eb="23">
      <t>ケイサン</t>
    </rPh>
    <rPh sb="25" eb="27">
      <t>ジョウタイ</t>
    </rPh>
    <rPh sb="28" eb="30">
      <t>カンプ</t>
    </rPh>
    <rPh sb="30" eb="32">
      <t>タイショウ</t>
    </rPh>
    <rPh sb="36" eb="38">
      <t>サクセイ</t>
    </rPh>
    <rPh sb="46" eb="48">
      <t>トウガイ</t>
    </rPh>
    <rPh sb="48" eb="50">
      <t>ケイサン</t>
    </rPh>
    <rPh sb="52" eb="54">
      <t>カゼイ</t>
    </rPh>
    <rPh sb="54" eb="56">
      <t>ジョウホウ</t>
    </rPh>
    <rPh sb="57" eb="59">
      <t>ノウフ</t>
    </rPh>
    <rPh sb="59" eb="61">
      <t>ジョウホウ</t>
    </rPh>
    <rPh sb="62" eb="64">
      <t>タイノウ</t>
    </rPh>
    <rPh sb="64" eb="66">
      <t>ショブン</t>
    </rPh>
    <rPh sb="66" eb="67">
      <t>トウ</t>
    </rPh>
    <rPh sb="68" eb="70">
      <t>トウロク</t>
    </rPh>
    <rPh sb="75" eb="77">
      <t>ジョウホウ</t>
    </rPh>
    <rPh sb="78" eb="80">
      <t>コウリョ</t>
    </rPh>
    <rPh sb="82" eb="83">
      <t>ウエ</t>
    </rPh>
    <rPh sb="84" eb="86">
      <t>ケイサン</t>
    </rPh>
    <rPh sb="87" eb="88">
      <t>オコナ</t>
    </rPh>
    <rPh sb="98" eb="100">
      <t>カンプ</t>
    </rPh>
    <rPh sb="100" eb="103">
      <t>カサンキン</t>
    </rPh>
    <rPh sb="104" eb="107">
      <t>ガメンジョウ</t>
    </rPh>
    <rPh sb="108" eb="110">
      <t>シュウセイ</t>
    </rPh>
    <phoneticPr fontId="1"/>
  </si>
  <si>
    <t>延滞金再計算</t>
    <rPh sb="0" eb="3">
      <t>エンタイキン</t>
    </rPh>
    <rPh sb="3" eb="6">
      <t>サイケイサン</t>
    </rPh>
    <phoneticPr fontId="1"/>
  </si>
  <si>
    <t xml:space="preserve">指定された支払日の日付で、延滞金を自動計算した状態で延滞金の還付対象データが作成されること。
当該計算は、課税情報、納付情報、滞納処分等で登録されている情報を考慮した上で計算が行われていること。
延滞金は画面上で修正できること。
</t>
    <rPh sb="13" eb="16">
      <t>エンタイキン</t>
    </rPh>
    <rPh sb="26" eb="29">
      <t>エンタイキン</t>
    </rPh>
    <rPh sb="30" eb="32">
      <t>カンプ</t>
    </rPh>
    <rPh sb="32" eb="34">
      <t>タイショウ</t>
    </rPh>
    <rPh sb="38" eb="40">
      <t>サクセイ</t>
    </rPh>
    <rPh sb="70" eb="72">
      <t>トウロク</t>
    </rPh>
    <rPh sb="100" eb="103">
      <t>エンタイキン</t>
    </rPh>
    <rPh sb="104" eb="107">
      <t>ガメンジョウ</t>
    </rPh>
    <rPh sb="108" eb="110">
      <t>シュウセイ</t>
    </rPh>
    <phoneticPr fontId="1"/>
  </si>
  <si>
    <t>過誤納情報一覧表示</t>
    <rPh sb="0" eb="2">
      <t>カゴ</t>
    </rPh>
    <rPh sb="2" eb="3">
      <t>ノウ</t>
    </rPh>
    <rPh sb="3" eb="5">
      <t>ジョウホウ</t>
    </rPh>
    <rPh sb="5" eb="7">
      <t>イチラン</t>
    </rPh>
    <rPh sb="7" eb="9">
      <t>ヒョウジ</t>
    </rPh>
    <phoneticPr fontId="1"/>
  </si>
  <si>
    <t>（自動車税以外）</t>
    <rPh sb="1" eb="5">
      <t>ジドウシャゼイ</t>
    </rPh>
    <rPh sb="5" eb="7">
      <t>イガイ</t>
    </rPh>
    <phoneticPr fontId="1"/>
  </si>
  <si>
    <t xml:space="preserve">管轄県税、税目、還付区分（歳入・歳出）、登録番号等を指定し、還付対象データを検索する機能を有すること。
</t>
    <rPh sb="0" eb="2">
      <t>カンカツ</t>
    </rPh>
    <rPh sb="2" eb="4">
      <t>ケンゼイ</t>
    </rPh>
    <rPh sb="5" eb="7">
      <t>ゼイモク</t>
    </rPh>
    <rPh sb="8" eb="10">
      <t>カンプ</t>
    </rPh>
    <rPh sb="10" eb="12">
      <t>クブン</t>
    </rPh>
    <rPh sb="13" eb="15">
      <t>サイニュウ</t>
    </rPh>
    <rPh sb="16" eb="18">
      <t>サイシュツ</t>
    </rPh>
    <rPh sb="20" eb="22">
      <t>トウロク</t>
    </rPh>
    <rPh sb="22" eb="24">
      <t>バンゴウ</t>
    </rPh>
    <rPh sb="24" eb="25">
      <t>トウ</t>
    </rPh>
    <rPh sb="26" eb="28">
      <t>シテイ</t>
    </rPh>
    <rPh sb="30" eb="32">
      <t>カンプ</t>
    </rPh>
    <rPh sb="32" eb="34">
      <t>タイショウ</t>
    </rPh>
    <rPh sb="38" eb="40">
      <t>ケンサク</t>
    </rPh>
    <rPh sb="42" eb="44">
      <t>キノウ</t>
    </rPh>
    <rPh sb="45" eb="46">
      <t>ユウ</t>
    </rPh>
    <phoneticPr fontId="1"/>
  </si>
  <si>
    <t xml:space="preserve">還付対象データの検索結果を一覧で表示する機能を有すること。
</t>
    <rPh sb="0" eb="2">
      <t>カンプ</t>
    </rPh>
    <rPh sb="2" eb="4">
      <t>タイショウ</t>
    </rPh>
    <rPh sb="8" eb="10">
      <t>ケンサク</t>
    </rPh>
    <rPh sb="10" eb="12">
      <t>ケッカ</t>
    </rPh>
    <rPh sb="13" eb="15">
      <t>イチラン</t>
    </rPh>
    <rPh sb="16" eb="18">
      <t>ヒョウジ</t>
    </rPh>
    <rPh sb="20" eb="22">
      <t>キノウ</t>
    </rPh>
    <rPh sb="23" eb="24">
      <t>ユウ</t>
    </rPh>
    <phoneticPr fontId="1"/>
  </si>
  <si>
    <t>過誤納情報修正</t>
    <rPh sb="0" eb="2">
      <t>カゴ</t>
    </rPh>
    <rPh sb="2" eb="3">
      <t>ノウ</t>
    </rPh>
    <rPh sb="3" eb="5">
      <t>ジョウホウ</t>
    </rPh>
    <rPh sb="5" eb="7">
      <t>シュウセイ</t>
    </rPh>
    <phoneticPr fontId="1"/>
  </si>
  <si>
    <t xml:space="preserve">過誤納番号または自動車の登録番号で検索を行い、還付対象データの詳細を表示できること。
以下の情報が表示できることが望ましい。
・過誤納番号、還付年度、支出決定日（支払日）、還付区分、支払方法、管轄県税
・還付金等支払額（合計額）
・引抜対象有無、還付保留対象有無
・過誤納発生日、過誤納理由
・税目固有情報（税目、年度、特定番号、期別、課税区分、申告区分、所得年、共有者情報、など）　※項目は税目による
・徴収情報（納付すべき額、納付された額、過誤納額、充当額、還付額）　※本税、延滞金、過少申告、不申告、重加算金、還付加算金でそれぞれ表示
・還付先氏名・名称、住所・所在地、支払口座、受任者等
・加算金情報（基礎額、計算始期、計算終期、計算額、加算金額、確定入力日）
</t>
    <rPh sb="0" eb="2">
      <t>カゴ</t>
    </rPh>
    <rPh sb="2" eb="3">
      <t>ノウ</t>
    </rPh>
    <rPh sb="3" eb="5">
      <t>バンゴウ</t>
    </rPh>
    <rPh sb="8" eb="11">
      <t>ジドウシャ</t>
    </rPh>
    <rPh sb="12" eb="14">
      <t>トウロク</t>
    </rPh>
    <rPh sb="14" eb="16">
      <t>バンゴウ</t>
    </rPh>
    <rPh sb="17" eb="19">
      <t>ケンサク</t>
    </rPh>
    <rPh sb="20" eb="21">
      <t>オコナ</t>
    </rPh>
    <rPh sb="23" eb="25">
      <t>カンプ</t>
    </rPh>
    <rPh sb="25" eb="27">
      <t>タイショウ</t>
    </rPh>
    <rPh sb="31" eb="33">
      <t>ショウサイ</t>
    </rPh>
    <rPh sb="34" eb="36">
      <t>ヒョウジ</t>
    </rPh>
    <rPh sb="44" eb="46">
      <t>イカ</t>
    </rPh>
    <rPh sb="47" eb="49">
      <t>ジョウホウ</t>
    </rPh>
    <rPh sb="50" eb="52">
      <t>ヒョウジ</t>
    </rPh>
    <rPh sb="58" eb="59">
      <t>ノゾ</t>
    </rPh>
    <rPh sb="66" eb="68">
      <t>カゴ</t>
    </rPh>
    <rPh sb="68" eb="69">
      <t>ノウ</t>
    </rPh>
    <rPh sb="69" eb="71">
      <t>バンゴウ</t>
    </rPh>
    <rPh sb="72" eb="74">
      <t>カンプ</t>
    </rPh>
    <rPh sb="74" eb="76">
      <t>ネンド</t>
    </rPh>
    <rPh sb="77" eb="79">
      <t>シシュツ</t>
    </rPh>
    <rPh sb="79" eb="81">
      <t>ケッテイ</t>
    </rPh>
    <rPh sb="81" eb="82">
      <t>ヒ</t>
    </rPh>
    <rPh sb="83" eb="86">
      <t>シハライビ</t>
    </rPh>
    <rPh sb="88" eb="90">
      <t>カンプ</t>
    </rPh>
    <rPh sb="90" eb="92">
      <t>クブン</t>
    </rPh>
    <rPh sb="93" eb="95">
      <t>シハラ</t>
    </rPh>
    <rPh sb="95" eb="97">
      <t>ホウホウ</t>
    </rPh>
    <rPh sb="98" eb="100">
      <t>カンカツ</t>
    </rPh>
    <rPh sb="100" eb="102">
      <t>ケンゼイ</t>
    </rPh>
    <rPh sb="104" eb="107">
      <t>カンプキン</t>
    </rPh>
    <rPh sb="107" eb="108">
      <t>トウ</t>
    </rPh>
    <rPh sb="108" eb="110">
      <t>シハラ</t>
    </rPh>
    <rPh sb="110" eb="111">
      <t>ガク</t>
    </rPh>
    <rPh sb="112" eb="115">
      <t>ゴウケイガク</t>
    </rPh>
    <rPh sb="118" eb="119">
      <t>ヒ</t>
    </rPh>
    <rPh sb="119" eb="120">
      <t>ヌ</t>
    </rPh>
    <rPh sb="120" eb="122">
      <t>タイショウ</t>
    </rPh>
    <rPh sb="122" eb="124">
      <t>ウム</t>
    </rPh>
    <rPh sb="125" eb="127">
      <t>カンプ</t>
    </rPh>
    <rPh sb="127" eb="129">
      <t>ホリュウ</t>
    </rPh>
    <rPh sb="129" eb="131">
      <t>タイショウ</t>
    </rPh>
    <rPh sb="131" eb="133">
      <t>ウム</t>
    </rPh>
    <rPh sb="135" eb="137">
      <t>カゴ</t>
    </rPh>
    <rPh sb="137" eb="138">
      <t>ノウ</t>
    </rPh>
    <rPh sb="138" eb="141">
      <t>ハッセイビ</t>
    </rPh>
    <rPh sb="142" eb="144">
      <t>カゴ</t>
    </rPh>
    <rPh sb="144" eb="145">
      <t>ノウ</t>
    </rPh>
    <rPh sb="145" eb="147">
      <t>リユウ</t>
    </rPh>
    <rPh sb="149" eb="151">
      <t>ゼイモク</t>
    </rPh>
    <rPh sb="151" eb="153">
      <t>コユウ</t>
    </rPh>
    <rPh sb="153" eb="155">
      <t>ジョウホウ</t>
    </rPh>
    <rPh sb="156" eb="158">
      <t>ゼイモク</t>
    </rPh>
    <rPh sb="159" eb="161">
      <t>ネンド</t>
    </rPh>
    <rPh sb="162" eb="164">
      <t>トクテイ</t>
    </rPh>
    <rPh sb="164" eb="166">
      <t>バンゴウ</t>
    </rPh>
    <rPh sb="167" eb="169">
      <t>キベツ</t>
    </rPh>
    <rPh sb="170" eb="172">
      <t>カゼイ</t>
    </rPh>
    <rPh sb="172" eb="174">
      <t>クブン</t>
    </rPh>
    <rPh sb="175" eb="177">
      <t>シンコク</t>
    </rPh>
    <rPh sb="177" eb="179">
      <t>クブン</t>
    </rPh>
    <rPh sb="180" eb="182">
      <t>ショトク</t>
    </rPh>
    <rPh sb="182" eb="183">
      <t>ネン</t>
    </rPh>
    <rPh sb="184" eb="187">
      <t>キョウユウシャ</t>
    </rPh>
    <rPh sb="187" eb="189">
      <t>ジョウホウ</t>
    </rPh>
    <rPh sb="195" eb="197">
      <t>コウモク</t>
    </rPh>
    <rPh sb="198" eb="200">
      <t>ゼイモク</t>
    </rPh>
    <rPh sb="205" eb="207">
      <t>チョウシュウ</t>
    </rPh>
    <rPh sb="207" eb="209">
      <t>ジョウホウ</t>
    </rPh>
    <rPh sb="210" eb="212">
      <t>ノウフ</t>
    </rPh>
    <rPh sb="215" eb="216">
      <t>ガク</t>
    </rPh>
    <rPh sb="217" eb="219">
      <t>ノウフ</t>
    </rPh>
    <rPh sb="222" eb="223">
      <t>ガク</t>
    </rPh>
    <rPh sb="224" eb="226">
      <t>カゴ</t>
    </rPh>
    <rPh sb="226" eb="227">
      <t>ノウ</t>
    </rPh>
    <rPh sb="227" eb="228">
      <t>ガク</t>
    </rPh>
    <rPh sb="229" eb="231">
      <t>ジュウトウ</t>
    </rPh>
    <rPh sb="231" eb="232">
      <t>ガク</t>
    </rPh>
    <rPh sb="233" eb="236">
      <t>カンプガク</t>
    </rPh>
    <rPh sb="239" eb="241">
      <t>ホンゼイ</t>
    </rPh>
    <rPh sb="242" eb="245">
      <t>エンタイキン</t>
    </rPh>
    <rPh sb="246" eb="248">
      <t>カショウ</t>
    </rPh>
    <rPh sb="248" eb="250">
      <t>シンコク</t>
    </rPh>
    <rPh sb="251" eb="252">
      <t>フ</t>
    </rPh>
    <rPh sb="252" eb="254">
      <t>シンコク</t>
    </rPh>
    <rPh sb="255" eb="256">
      <t>オモ</t>
    </rPh>
    <rPh sb="256" eb="259">
      <t>カサンキン</t>
    </rPh>
    <rPh sb="260" eb="262">
      <t>カンプ</t>
    </rPh>
    <rPh sb="262" eb="265">
      <t>カサンキン</t>
    </rPh>
    <rPh sb="270" eb="272">
      <t>ヒョウジ</t>
    </rPh>
    <rPh sb="274" eb="276">
      <t>カンプ</t>
    </rPh>
    <rPh sb="276" eb="277">
      <t>サキ</t>
    </rPh>
    <rPh sb="277" eb="279">
      <t>シメイ</t>
    </rPh>
    <rPh sb="280" eb="282">
      <t>メイショウ</t>
    </rPh>
    <rPh sb="283" eb="285">
      <t>ジュウショ</t>
    </rPh>
    <rPh sb="286" eb="289">
      <t>ショザイチ</t>
    </rPh>
    <rPh sb="290" eb="292">
      <t>シハラ</t>
    </rPh>
    <rPh sb="292" eb="294">
      <t>コウザ</t>
    </rPh>
    <rPh sb="295" eb="298">
      <t>ジュニンシャ</t>
    </rPh>
    <rPh sb="298" eb="299">
      <t>トウ</t>
    </rPh>
    <rPh sb="301" eb="304">
      <t>カサンキン</t>
    </rPh>
    <rPh sb="304" eb="306">
      <t>ジョウホウ</t>
    </rPh>
    <rPh sb="307" eb="310">
      <t>キソガク</t>
    </rPh>
    <rPh sb="311" eb="313">
      <t>ケイサン</t>
    </rPh>
    <rPh sb="313" eb="315">
      <t>シキ</t>
    </rPh>
    <rPh sb="316" eb="318">
      <t>ケイサン</t>
    </rPh>
    <rPh sb="318" eb="320">
      <t>シュウキ</t>
    </rPh>
    <rPh sb="321" eb="324">
      <t>ケイサンガク</t>
    </rPh>
    <rPh sb="325" eb="328">
      <t>カサンキン</t>
    </rPh>
    <rPh sb="328" eb="329">
      <t>ガク</t>
    </rPh>
    <rPh sb="330" eb="332">
      <t>カクテイ</t>
    </rPh>
    <rPh sb="332" eb="334">
      <t>ニュウリョク</t>
    </rPh>
    <rPh sb="334" eb="335">
      <t>ヒ</t>
    </rPh>
    <phoneticPr fontId="1"/>
  </si>
  <si>
    <t>引抜対象設定</t>
    <rPh sb="0" eb="2">
      <t>ヒキヌキ</t>
    </rPh>
    <rPh sb="2" eb="4">
      <t>タイショウ</t>
    </rPh>
    <rPh sb="4" eb="6">
      <t>セッテイ</t>
    </rPh>
    <phoneticPr fontId="1"/>
  </si>
  <si>
    <t xml:space="preserve">事務所の担当が、随時で、還付対象データに引抜対象である旨の登録を行えること。
※引抜対象となったものは、支払通知書等の納税者あて送付物一式が、その他のものとは分けられた状態で出力されること
</t>
    <rPh sb="0" eb="3">
      <t>ジムショ</t>
    </rPh>
    <rPh sb="4" eb="6">
      <t>タントウ</t>
    </rPh>
    <rPh sb="8" eb="10">
      <t>ズイジ</t>
    </rPh>
    <rPh sb="12" eb="14">
      <t>カンプ</t>
    </rPh>
    <rPh sb="14" eb="16">
      <t>タイショウ</t>
    </rPh>
    <rPh sb="20" eb="22">
      <t>ヒキヌキ</t>
    </rPh>
    <rPh sb="22" eb="24">
      <t>タイショウ</t>
    </rPh>
    <rPh sb="27" eb="28">
      <t>ムネ</t>
    </rPh>
    <rPh sb="29" eb="31">
      <t>トウロク</t>
    </rPh>
    <rPh sb="32" eb="33">
      <t>オコナ</t>
    </rPh>
    <rPh sb="41" eb="43">
      <t>ヒキヌキ</t>
    </rPh>
    <rPh sb="43" eb="45">
      <t>タイショウ</t>
    </rPh>
    <rPh sb="53" eb="55">
      <t>シハラ</t>
    </rPh>
    <rPh sb="55" eb="58">
      <t>ツウチショ</t>
    </rPh>
    <rPh sb="58" eb="59">
      <t>トウ</t>
    </rPh>
    <rPh sb="60" eb="63">
      <t>ノウゼイシャ</t>
    </rPh>
    <rPh sb="65" eb="67">
      <t>ソウフ</t>
    </rPh>
    <rPh sb="67" eb="68">
      <t>ブツ</t>
    </rPh>
    <rPh sb="68" eb="70">
      <t>イッシキ</t>
    </rPh>
    <rPh sb="74" eb="75">
      <t>タ</t>
    </rPh>
    <rPh sb="80" eb="81">
      <t>ワ</t>
    </rPh>
    <rPh sb="85" eb="87">
      <t>ジョウタイ</t>
    </rPh>
    <rPh sb="88" eb="90">
      <t>シュツリョク</t>
    </rPh>
    <phoneticPr fontId="1"/>
  </si>
  <si>
    <t>還付保留設定</t>
    <rPh sb="0" eb="2">
      <t>カンプ</t>
    </rPh>
    <rPh sb="2" eb="4">
      <t>ホリュウ</t>
    </rPh>
    <rPh sb="4" eb="6">
      <t>セッテイ</t>
    </rPh>
    <phoneticPr fontId="1"/>
  </si>
  <si>
    <t xml:space="preserve">還付対象データに、還付保留である旨の登録を行えること。
還付保留が登録されている還付対象データは、確定時に還付処理の対象とならないこと。
※翌月の例月処理時に、また、還付対象データとして作成されることを想定
</t>
    <rPh sb="0" eb="2">
      <t>カンプ</t>
    </rPh>
    <rPh sb="2" eb="4">
      <t>タイショウ</t>
    </rPh>
    <rPh sb="9" eb="11">
      <t>カンプ</t>
    </rPh>
    <rPh sb="11" eb="13">
      <t>ホリュウ</t>
    </rPh>
    <rPh sb="16" eb="17">
      <t>ムネ</t>
    </rPh>
    <rPh sb="18" eb="20">
      <t>トウロク</t>
    </rPh>
    <rPh sb="21" eb="22">
      <t>オコナ</t>
    </rPh>
    <rPh sb="28" eb="30">
      <t>カンプ</t>
    </rPh>
    <rPh sb="30" eb="32">
      <t>ホリュウ</t>
    </rPh>
    <rPh sb="33" eb="35">
      <t>トウロク</t>
    </rPh>
    <rPh sb="40" eb="42">
      <t>カンプ</t>
    </rPh>
    <rPh sb="42" eb="44">
      <t>タイショウ</t>
    </rPh>
    <rPh sb="49" eb="51">
      <t>カクテイ</t>
    </rPh>
    <rPh sb="51" eb="52">
      <t>ジ</t>
    </rPh>
    <rPh sb="53" eb="55">
      <t>カンプ</t>
    </rPh>
    <rPh sb="55" eb="57">
      <t>ショリ</t>
    </rPh>
    <rPh sb="58" eb="60">
      <t>タイショウ</t>
    </rPh>
    <rPh sb="71" eb="73">
      <t>ヨクゲツ</t>
    </rPh>
    <rPh sb="74" eb="76">
      <t>レイゲツ</t>
    </rPh>
    <rPh sb="76" eb="78">
      <t>ショリ</t>
    </rPh>
    <rPh sb="78" eb="79">
      <t>ジ</t>
    </rPh>
    <rPh sb="84" eb="86">
      <t>カンプ</t>
    </rPh>
    <rPh sb="86" eb="88">
      <t>タイショウ</t>
    </rPh>
    <rPh sb="94" eb="96">
      <t>サクセイ</t>
    </rPh>
    <rPh sb="102" eb="104">
      <t>ソウテイ</t>
    </rPh>
    <phoneticPr fontId="1"/>
  </si>
  <si>
    <t>還付先情報修正</t>
    <rPh sb="0" eb="2">
      <t>カンプ</t>
    </rPh>
    <rPh sb="2" eb="3">
      <t>サキ</t>
    </rPh>
    <rPh sb="3" eb="5">
      <t>ジョウホウ</t>
    </rPh>
    <rPh sb="5" eb="7">
      <t>シュウセイ</t>
    </rPh>
    <phoneticPr fontId="1"/>
  </si>
  <si>
    <t xml:space="preserve">還付対象データの還付先の氏名・名称、住所・所在地、支払口座、受任者情報について修正を行うことができること。
ここで修正した内容は、税目マスタの氏名住所や還付口座には反映されないこと。
※還付でのみ使用される情報であること
</t>
    <rPh sb="0" eb="2">
      <t>カンプ</t>
    </rPh>
    <rPh sb="2" eb="4">
      <t>タイショウ</t>
    </rPh>
    <rPh sb="8" eb="10">
      <t>カンプ</t>
    </rPh>
    <rPh sb="10" eb="11">
      <t>サキ</t>
    </rPh>
    <rPh sb="12" eb="14">
      <t>シメイ</t>
    </rPh>
    <rPh sb="15" eb="17">
      <t>メイショウ</t>
    </rPh>
    <rPh sb="18" eb="20">
      <t>ジュウショ</t>
    </rPh>
    <rPh sb="21" eb="24">
      <t>ショザイチ</t>
    </rPh>
    <rPh sb="25" eb="27">
      <t>シハラ</t>
    </rPh>
    <rPh sb="27" eb="29">
      <t>コウザ</t>
    </rPh>
    <rPh sb="30" eb="33">
      <t>ジュニンシャ</t>
    </rPh>
    <rPh sb="33" eb="35">
      <t>ジョウホウ</t>
    </rPh>
    <rPh sb="39" eb="41">
      <t>シュウセイ</t>
    </rPh>
    <rPh sb="42" eb="43">
      <t>オコナ</t>
    </rPh>
    <rPh sb="58" eb="60">
      <t>シュウセイ</t>
    </rPh>
    <rPh sb="62" eb="64">
      <t>ナイヨウ</t>
    </rPh>
    <rPh sb="66" eb="68">
      <t>ゼイモク</t>
    </rPh>
    <rPh sb="72" eb="74">
      <t>シメイ</t>
    </rPh>
    <rPh sb="74" eb="76">
      <t>ジュウショ</t>
    </rPh>
    <rPh sb="77" eb="79">
      <t>カンプ</t>
    </rPh>
    <rPh sb="79" eb="81">
      <t>コウザ</t>
    </rPh>
    <rPh sb="83" eb="85">
      <t>ハンエイ</t>
    </rPh>
    <rPh sb="94" eb="96">
      <t>カンプ</t>
    </rPh>
    <rPh sb="99" eb="101">
      <t>シヨウ</t>
    </rPh>
    <rPh sb="104" eb="106">
      <t>ジョウホウ</t>
    </rPh>
    <phoneticPr fontId="1"/>
  </si>
  <si>
    <t>加算金入力</t>
    <rPh sb="0" eb="3">
      <t>カサンキン</t>
    </rPh>
    <rPh sb="3" eb="5">
      <t>ニュウリョク</t>
    </rPh>
    <phoneticPr fontId="1"/>
  </si>
  <si>
    <t xml:space="preserve">還付加算金の初期値として、自動計算した結果が登録されていること。
還付加算金の基礎額、計算始期日、計算終期日、加算金額を修正することができること。
修正された場合、修正した旨が画面上でわかる仕組みとなっていること。
</t>
    <rPh sb="0" eb="2">
      <t>カンプ</t>
    </rPh>
    <rPh sb="2" eb="5">
      <t>カサンキン</t>
    </rPh>
    <rPh sb="6" eb="9">
      <t>ショキチ</t>
    </rPh>
    <rPh sb="13" eb="15">
      <t>ジドウ</t>
    </rPh>
    <rPh sb="15" eb="17">
      <t>ケイサン</t>
    </rPh>
    <rPh sb="19" eb="21">
      <t>ケッカ</t>
    </rPh>
    <rPh sb="22" eb="24">
      <t>トウロク</t>
    </rPh>
    <rPh sb="34" eb="36">
      <t>カンプ</t>
    </rPh>
    <rPh sb="36" eb="39">
      <t>カサンキン</t>
    </rPh>
    <rPh sb="40" eb="43">
      <t>キソガク</t>
    </rPh>
    <rPh sb="44" eb="46">
      <t>ケイサン</t>
    </rPh>
    <rPh sb="46" eb="48">
      <t>シキ</t>
    </rPh>
    <rPh sb="48" eb="49">
      <t>ヒ</t>
    </rPh>
    <rPh sb="50" eb="52">
      <t>ケイサン</t>
    </rPh>
    <rPh sb="52" eb="54">
      <t>シュウキ</t>
    </rPh>
    <rPh sb="54" eb="55">
      <t>ヒ</t>
    </rPh>
    <rPh sb="61" eb="63">
      <t>シュウセイ</t>
    </rPh>
    <rPh sb="75" eb="77">
      <t>シュウセイ</t>
    </rPh>
    <rPh sb="80" eb="82">
      <t>バアイ</t>
    </rPh>
    <rPh sb="83" eb="85">
      <t>シュウセイ</t>
    </rPh>
    <rPh sb="87" eb="88">
      <t>ムネ</t>
    </rPh>
    <rPh sb="89" eb="92">
      <t>ガメンジョウ</t>
    </rPh>
    <rPh sb="96" eb="98">
      <t>シク</t>
    </rPh>
    <phoneticPr fontId="1"/>
  </si>
  <si>
    <t xml:space="preserve">複数の還付対象データを合算する機能を有すること。
</t>
    <rPh sb="0" eb="2">
      <t>フクスウ</t>
    </rPh>
    <rPh sb="3" eb="5">
      <t>カンプ</t>
    </rPh>
    <rPh sb="5" eb="7">
      <t>タイショウ</t>
    </rPh>
    <rPh sb="11" eb="13">
      <t>ガッサン</t>
    </rPh>
    <rPh sb="15" eb="17">
      <t>キノウ</t>
    </rPh>
    <rPh sb="18" eb="19">
      <t>ユウ</t>
    </rPh>
    <phoneticPr fontId="1"/>
  </si>
  <si>
    <t>充当入力処理</t>
    <rPh sb="0" eb="2">
      <t>ジュウトウ</t>
    </rPh>
    <rPh sb="2" eb="4">
      <t>ニュウリョク</t>
    </rPh>
    <rPh sb="4" eb="6">
      <t>ショリ</t>
    </rPh>
    <phoneticPr fontId="1"/>
  </si>
  <si>
    <t>充当情報入力</t>
    <rPh sb="0" eb="2">
      <t>ジュウトウ</t>
    </rPh>
    <rPh sb="2" eb="4">
      <t>ジョウホウ</t>
    </rPh>
    <rPh sb="4" eb="6">
      <t>ニュウリョク</t>
    </rPh>
    <phoneticPr fontId="1"/>
  </si>
  <si>
    <t xml:space="preserve">還付額の範囲で、任意の金額について、任意の徴収情報に対して、充当情報を登録することができること。
※必ずしも同一名寄せに紐付く徴収情報でなくても良い。また、別税目にも充当できるものとする。
また、「マスタを指定の上で未納一覧から選択する」「支払日時点の延滞金額が自動で計算された上で充当情報が作成される」などの、充当処理を容易に行える仕組みを有すること。
</t>
    <rPh sb="0" eb="3">
      <t>カンプガク</t>
    </rPh>
    <rPh sb="4" eb="6">
      <t>ハンイ</t>
    </rPh>
    <rPh sb="8" eb="10">
      <t>ニンイ</t>
    </rPh>
    <rPh sb="11" eb="13">
      <t>キンガク</t>
    </rPh>
    <rPh sb="18" eb="20">
      <t>ニンイ</t>
    </rPh>
    <rPh sb="21" eb="23">
      <t>チョウシュウ</t>
    </rPh>
    <rPh sb="23" eb="25">
      <t>ジョウホウ</t>
    </rPh>
    <rPh sb="26" eb="27">
      <t>タイ</t>
    </rPh>
    <rPh sb="30" eb="32">
      <t>ジュウトウ</t>
    </rPh>
    <rPh sb="32" eb="34">
      <t>ジョウホウ</t>
    </rPh>
    <rPh sb="35" eb="37">
      <t>トウロク</t>
    </rPh>
    <rPh sb="50" eb="51">
      <t>カナラ</t>
    </rPh>
    <rPh sb="54" eb="56">
      <t>ドウイツ</t>
    </rPh>
    <rPh sb="56" eb="58">
      <t>ナヨ</t>
    </rPh>
    <rPh sb="60" eb="62">
      <t>ヒモヅ</t>
    </rPh>
    <rPh sb="63" eb="65">
      <t>チョウシュウ</t>
    </rPh>
    <rPh sb="65" eb="67">
      <t>ジョウホウ</t>
    </rPh>
    <rPh sb="72" eb="73">
      <t>ヨ</t>
    </rPh>
    <rPh sb="78" eb="79">
      <t>ベツ</t>
    </rPh>
    <rPh sb="79" eb="81">
      <t>ゼイモク</t>
    </rPh>
    <rPh sb="83" eb="85">
      <t>ジュウトウ</t>
    </rPh>
    <rPh sb="104" eb="106">
      <t>シテイ</t>
    </rPh>
    <rPh sb="107" eb="108">
      <t>ウエ</t>
    </rPh>
    <rPh sb="109" eb="111">
      <t>ミノウ</t>
    </rPh>
    <rPh sb="111" eb="113">
      <t>イチラン</t>
    </rPh>
    <rPh sb="115" eb="117">
      <t>センタク</t>
    </rPh>
    <rPh sb="121" eb="124">
      <t>シハライビ</t>
    </rPh>
    <rPh sb="124" eb="126">
      <t>ジテン</t>
    </rPh>
    <rPh sb="127" eb="130">
      <t>エンタイキン</t>
    </rPh>
    <rPh sb="130" eb="131">
      <t>ガク</t>
    </rPh>
    <rPh sb="132" eb="134">
      <t>ジドウ</t>
    </rPh>
    <rPh sb="135" eb="137">
      <t>ケイサン</t>
    </rPh>
    <rPh sb="140" eb="141">
      <t>ウエ</t>
    </rPh>
    <rPh sb="142" eb="144">
      <t>ジュウトウ</t>
    </rPh>
    <rPh sb="144" eb="146">
      <t>ジョウホウ</t>
    </rPh>
    <rPh sb="147" eb="149">
      <t>サクセイ</t>
    </rPh>
    <rPh sb="157" eb="159">
      <t>ジュウトウ</t>
    </rPh>
    <rPh sb="159" eb="161">
      <t>ショリ</t>
    </rPh>
    <rPh sb="162" eb="164">
      <t>ヨウイ</t>
    </rPh>
    <rPh sb="165" eb="166">
      <t>オコナ</t>
    </rPh>
    <rPh sb="168" eb="170">
      <t>シク</t>
    </rPh>
    <rPh sb="172" eb="173">
      <t>ユウ</t>
    </rPh>
    <phoneticPr fontId="1"/>
  </si>
  <si>
    <t xml:space="preserve">還付対象データに対する入力済の充当情報を、画面上で一覧確認できること。
</t>
    <rPh sb="0" eb="2">
      <t>カンプ</t>
    </rPh>
    <rPh sb="2" eb="4">
      <t>タイショウ</t>
    </rPh>
    <rPh sb="8" eb="9">
      <t>タイ</t>
    </rPh>
    <rPh sb="11" eb="13">
      <t>ニュウリョク</t>
    </rPh>
    <rPh sb="13" eb="14">
      <t>ズ</t>
    </rPh>
    <rPh sb="15" eb="17">
      <t>ジュウトウ</t>
    </rPh>
    <rPh sb="17" eb="19">
      <t>ジョウホウ</t>
    </rPh>
    <rPh sb="21" eb="24">
      <t>ガメンジョウ</t>
    </rPh>
    <rPh sb="25" eb="27">
      <t>イチラン</t>
    </rPh>
    <rPh sb="27" eb="29">
      <t>カクニン</t>
    </rPh>
    <phoneticPr fontId="1"/>
  </si>
  <si>
    <t>修正・削除</t>
    <rPh sb="0" eb="2">
      <t>シュウセイ</t>
    </rPh>
    <rPh sb="3" eb="5">
      <t>サクジョ</t>
    </rPh>
    <phoneticPr fontId="1"/>
  </si>
  <si>
    <t xml:space="preserve">還付対象データに対する入力済の充当情報を、修正及び削除することができること。
</t>
    <rPh sb="0" eb="2">
      <t>カンプ</t>
    </rPh>
    <rPh sb="2" eb="4">
      <t>タイショウ</t>
    </rPh>
    <rPh sb="8" eb="9">
      <t>タイ</t>
    </rPh>
    <rPh sb="11" eb="13">
      <t>ニュウリョク</t>
    </rPh>
    <rPh sb="13" eb="14">
      <t>ズ</t>
    </rPh>
    <rPh sb="15" eb="17">
      <t>ジュウトウ</t>
    </rPh>
    <rPh sb="17" eb="19">
      <t>ジョウホウ</t>
    </rPh>
    <rPh sb="21" eb="23">
      <t>シュウセイ</t>
    </rPh>
    <rPh sb="23" eb="24">
      <t>オヨ</t>
    </rPh>
    <rPh sb="25" eb="27">
      <t>サクジョ</t>
    </rPh>
    <phoneticPr fontId="1"/>
  </si>
  <si>
    <t xml:space="preserve">例月還付処理（予定処理）で必要となるデータ、リスト等が出力されること。
</t>
    <rPh sb="0" eb="2">
      <t>レイゲツ</t>
    </rPh>
    <rPh sb="2" eb="4">
      <t>カンプ</t>
    </rPh>
    <rPh sb="4" eb="6">
      <t>ショリ</t>
    </rPh>
    <rPh sb="7" eb="9">
      <t>ヨテイ</t>
    </rPh>
    <rPh sb="9" eb="11">
      <t>ショリ</t>
    </rPh>
    <rPh sb="13" eb="15">
      <t>ヒツヨウ</t>
    </rPh>
    <rPh sb="25" eb="26">
      <t>トウ</t>
    </rPh>
    <rPh sb="27" eb="29">
      <t>シュツリョク</t>
    </rPh>
    <phoneticPr fontId="1"/>
  </si>
  <si>
    <t>任意歳出還付</t>
    <rPh sb="0" eb="2">
      <t>ニンイ</t>
    </rPh>
    <rPh sb="2" eb="4">
      <t>サイシュツ</t>
    </rPh>
    <rPh sb="4" eb="6">
      <t>カンプ</t>
    </rPh>
    <phoneticPr fontId="1"/>
  </si>
  <si>
    <t xml:space="preserve">徴収情報の無い、任意の歳出還付の情報を登録する機能を有すること。
任意の歳出還付として登録された情報は、例月の還付処理（確定）時に、歳入還付と同様に資料が作成されること。
※歳出還付に必要な情報は全て手入力で問題ない
※いずれの税目でも歳出還付として登録できること
</t>
    <rPh sb="0" eb="2">
      <t>チョウシュウ</t>
    </rPh>
    <rPh sb="2" eb="4">
      <t>ジョウホウ</t>
    </rPh>
    <rPh sb="5" eb="6">
      <t>ナ</t>
    </rPh>
    <rPh sb="8" eb="10">
      <t>ニンイ</t>
    </rPh>
    <rPh sb="11" eb="13">
      <t>サイシュツ</t>
    </rPh>
    <rPh sb="13" eb="15">
      <t>カンプ</t>
    </rPh>
    <rPh sb="16" eb="18">
      <t>ジョウホウ</t>
    </rPh>
    <rPh sb="19" eb="21">
      <t>トウロク</t>
    </rPh>
    <rPh sb="23" eb="25">
      <t>キノウ</t>
    </rPh>
    <rPh sb="26" eb="27">
      <t>ユウ</t>
    </rPh>
    <rPh sb="33" eb="35">
      <t>ニンイ</t>
    </rPh>
    <rPh sb="36" eb="38">
      <t>サイシュツ</t>
    </rPh>
    <rPh sb="38" eb="40">
      <t>カンプ</t>
    </rPh>
    <rPh sb="43" eb="45">
      <t>トウロク</t>
    </rPh>
    <rPh sb="48" eb="50">
      <t>ジョウホウ</t>
    </rPh>
    <rPh sb="52" eb="54">
      <t>レイゲツ</t>
    </rPh>
    <rPh sb="55" eb="57">
      <t>カンプ</t>
    </rPh>
    <rPh sb="57" eb="59">
      <t>ショリ</t>
    </rPh>
    <rPh sb="60" eb="62">
      <t>カクテイ</t>
    </rPh>
    <rPh sb="63" eb="64">
      <t>ジ</t>
    </rPh>
    <rPh sb="66" eb="68">
      <t>サイニュウ</t>
    </rPh>
    <rPh sb="68" eb="70">
      <t>カンプ</t>
    </rPh>
    <rPh sb="71" eb="73">
      <t>ドウヨウ</t>
    </rPh>
    <rPh sb="74" eb="76">
      <t>シリョウ</t>
    </rPh>
    <rPh sb="77" eb="79">
      <t>サクセイ</t>
    </rPh>
    <rPh sb="88" eb="90">
      <t>サイシュツ</t>
    </rPh>
    <rPh sb="90" eb="92">
      <t>カンプ</t>
    </rPh>
    <rPh sb="93" eb="95">
      <t>ヒツヨウ</t>
    </rPh>
    <rPh sb="96" eb="98">
      <t>ジョウホウ</t>
    </rPh>
    <rPh sb="99" eb="100">
      <t>スベ</t>
    </rPh>
    <rPh sb="101" eb="104">
      <t>テニュウリョク</t>
    </rPh>
    <rPh sb="105" eb="107">
      <t>モンダイ</t>
    </rPh>
    <rPh sb="115" eb="117">
      <t>ゼイモク</t>
    </rPh>
    <rPh sb="119" eb="121">
      <t>サイシュツ</t>
    </rPh>
    <rPh sb="121" eb="123">
      <t>カンプ</t>
    </rPh>
    <rPh sb="126" eb="128">
      <t>トウロク</t>
    </rPh>
    <phoneticPr fontId="1"/>
  </si>
  <si>
    <t xml:space="preserve">登録済の任意の歳出還付情報を、即時還付できること。
また、支払いに必要となる書類（支払通知書等）が作成され、出力できること。
※財務システム等の外部システムとの連携用データ作成は不要
</t>
    <rPh sb="0" eb="2">
      <t>トウロク</t>
    </rPh>
    <rPh sb="2" eb="3">
      <t>ズ</t>
    </rPh>
    <rPh sb="4" eb="6">
      <t>ニンイ</t>
    </rPh>
    <rPh sb="7" eb="9">
      <t>サイシュツ</t>
    </rPh>
    <rPh sb="9" eb="11">
      <t>カンプ</t>
    </rPh>
    <rPh sb="11" eb="13">
      <t>ジョウホウ</t>
    </rPh>
    <rPh sb="15" eb="17">
      <t>ソクジ</t>
    </rPh>
    <rPh sb="17" eb="19">
      <t>カンプ</t>
    </rPh>
    <rPh sb="30" eb="32">
      <t>シハラ</t>
    </rPh>
    <rPh sb="34" eb="36">
      <t>ヒツヨウ</t>
    </rPh>
    <rPh sb="39" eb="41">
      <t>ショルイ</t>
    </rPh>
    <rPh sb="42" eb="44">
      <t>シハラ</t>
    </rPh>
    <rPh sb="44" eb="47">
      <t>ツウチショ</t>
    </rPh>
    <rPh sb="47" eb="48">
      <t>トウ</t>
    </rPh>
    <rPh sb="50" eb="52">
      <t>サクセイ</t>
    </rPh>
    <rPh sb="55" eb="57">
      <t>シュツリョク</t>
    </rPh>
    <rPh sb="66" eb="68">
      <t>ザイム</t>
    </rPh>
    <rPh sb="72" eb="73">
      <t>トウ</t>
    </rPh>
    <rPh sb="74" eb="76">
      <t>ガイブ</t>
    </rPh>
    <rPh sb="82" eb="84">
      <t>レンケイ</t>
    </rPh>
    <rPh sb="84" eb="85">
      <t>ヨウ</t>
    </rPh>
    <rPh sb="88" eb="90">
      <t>サクセイ</t>
    </rPh>
    <rPh sb="91" eb="93">
      <t>フヨウ</t>
    </rPh>
    <phoneticPr fontId="1"/>
  </si>
  <si>
    <t xml:space="preserve">登録済かつ還付処理前の任意の歳出還付情報を、画面上で一覧確認する機能を有すること。
</t>
    <rPh sb="0" eb="2">
      <t>トウロク</t>
    </rPh>
    <rPh sb="2" eb="3">
      <t>ズ</t>
    </rPh>
    <rPh sb="5" eb="7">
      <t>カンプ</t>
    </rPh>
    <rPh sb="7" eb="9">
      <t>ショリ</t>
    </rPh>
    <rPh sb="9" eb="10">
      <t>マエ</t>
    </rPh>
    <rPh sb="11" eb="13">
      <t>ニンイ</t>
    </rPh>
    <rPh sb="14" eb="16">
      <t>サイシュツ</t>
    </rPh>
    <rPh sb="16" eb="18">
      <t>カンプ</t>
    </rPh>
    <rPh sb="18" eb="20">
      <t>ジョウホウ</t>
    </rPh>
    <rPh sb="22" eb="25">
      <t>ガメンジョウ</t>
    </rPh>
    <rPh sb="26" eb="28">
      <t>イチラン</t>
    </rPh>
    <rPh sb="28" eb="30">
      <t>カクニン</t>
    </rPh>
    <rPh sb="32" eb="34">
      <t>キノウ</t>
    </rPh>
    <rPh sb="35" eb="36">
      <t>ユウ</t>
    </rPh>
    <phoneticPr fontId="1"/>
  </si>
  <si>
    <t>歳出還付修正</t>
    <rPh sb="0" eb="2">
      <t>サイシュツ</t>
    </rPh>
    <rPh sb="2" eb="4">
      <t>カンプ</t>
    </rPh>
    <rPh sb="4" eb="6">
      <t>シュウセイ</t>
    </rPh>
    <phoneticPr fontId="1"/>
  </si>
  <si>
    <t xml:space="preserve">登録済の任意の歳出還付情報は、還付処理の前までの期間であれば修正することができること。
</t>
    <rPh sb="0" eb="2">
      <t>トウロク</t>
    </rPh>
    <rPh sb="2" eb="3">
      <t>ズ</t>
    </rPh>
    <rPh sb="4" eb="6">
      <t>ニンイ</t>
    </rPh>
    <rPh sb="7" eb="9">
      <t>サイシュツ</t>
    </rPh>
    <rPh sb="9" eb="11">
      <t>カンプ</t>
    </rPh>
    <rPh sb="11" eb="13">
      <t>ジョウホウ</t>
    </rPh>
    <rPh sb="15" eb="17">
      <t>カンプ</t>
    </rPh>
    <rPh sb="17" eb="19">
      <t>ショリ</t>
    </rPh>
    <rPh sb="20" eb="21">
      <t>マエ</t>
    </rPh>
    <rPh sb="24" eb="26">
      <t>キカン</t>
    </rPh>
    <rPh sb="30" eb="32">
      <t>シュウセイ</t>
    </rPh>
    <phoneticPr fontId="1"/>
  </si>
  <si>
    <t>例月還付処理（確定）</t>
    <rPh sb="0" eb="2">
      <t>レイゲツ</t>
    </rPh>
    <rPh sb="2" eb="4">
      <t>カンプ</t>
    </rPh>
    <rPh sb="4" eb="6">
      <t>ショリ</t>
    </rPh>
    <rPh sb="7" eb="9">
      <t>カクテイ</t>
    </rPh>
    <phoneticPr fontId="1"/>
  </si>
  <si>
    <t>還付データ作成</t>
    <rPh sb="0" eb="2">
      <t>カンプ</t>
    </rPh>
    <rPh sb="5" eb="7">
      <t>サクセイ</t>
    </rPh>
    <phoneticPr fontId="1"/>
  </si>
  <si>
    <t xml:space="preserve">還付対象データを元に、還付データを確定できること。
還付データは、還付対象データに対して入力された充当情報、還付先情報、加算金情報を引き継いで作成されること。
</t>
    <rPh sb="0" eb="2">
      <t>カンプ</t>
    </rPh>
    <rPh sb="2" eb="4">
      <t>タイショウ</t>
    </rPh>
    <rPh sb="8" eb="9">
      <t>モト</t>
    </rPh>
    <rPh sb="11" eb="13">
      <t>カンプ</t>
    </rPh>
    <rPh sb="17" eb="19">
      <t>カクテイ</t>
    </rPh>
    <rPh sb="27" eb="29">
      <t>カンプ</t>
    </rPh>
    <rPh sb="34" eb="36">
      <t>カンプ</t>
    </rPh>
    <rPh sb="36" eb="38">
      <t>タイショウ</t>
    </rPh>
    <rPh sb="42" eb="43">
      <t>タイ</t>
    </rPh>
    <rPh sb="45" eb="47">
      <t>ニュウリョク</t>
    </rPh>
    <rPh sb="50" eb="52">
      <t>ジュウトウ</t>
    </rPh>
    <rPh sb="52" eb="54">
      <t>ジョウホウ</t>
    </rPh>
    <rPh sb="55" eb="57">
      <t>カンプ</t>
    </rPh>
    <rPh sb="57" eb="58">
      <t>サキ</t>
    </rPh>
    <rPh sb="58" eb="60">
      <t>ジョウホウ</t>
    </rPh>
    <rPh sb="61" eb="64">
      <t>カサンキン</t>
    </rPh>
    <rPh sb="64" eb="66">
      <t>ジョウホウ</t>
    </rPh>
    <rPh sb="67" eb="68">
      <t>ヒ</t>
    </rPh>
    <rPh sb="69" eb="70">
      <t>ツ</t>
    </rPh>
    <rPh sb="72" eb="74">
      <t>サクセイ</t>
    </rPh>
    <phoneticPr fontId="1"/>
  </si>
  <si>
    <t>（充当）</t>
    <rPh sb="1" eb="3">
      <t>ジュウトウ</t>
    </rPh>
    <phoneticPr fontId="1"/>
  </si>
  <si>
    <t xml:space="preserve">充当分で登録されたものは還付されず、該当する徴収情報に収納情報として登録されること。
</t>
    <rPh sb="0" eb="2">
      <t>ジュウトウ</t>
    </rPh>
    <rPh sb="2" eb="3">
      <t>ブン</t>
    </rPh>
    <rPh sb="4" eb="6">
      <t>トウロク</t>
    </rPh>
    <rPh sb="12" eb="14">
      <t>カンプ</t>
    </rPh>
    <rPh sb="18" eb="20">
      <t>ガイトウ</t>
    </rPh>
    <rPh sb="22" eb="24">
      <t>チョウシュウ</t>
    </rPh>
    <rPh sb="24" eb="26">
      <t>ジョウホウ</t>
    </rPh>
    <rPh sb="27" eb="29">
      <t>シュウノウ</t>
    </rPh>
    <rPh sb="29" eb="31">
      <t>ジョウホウ</t>
    </rPh>
    <rPh sb="34" eb="36">
      <t>トウロク</t>
    </rPh>
    <phoneticPr fontId="1"/>
  </si>
  <si>
    <t>指定金融機関あてデータ作成</t>
    <rPh sb="0" eb="2">
      <t>シテイ</t>
    </rPh>
    <rPh sb="2" eb="6">
      <t>キンユウキカン</t>
    </rPh>
    <rPh sb="11" eb="13">
      <t>サクセイ</t>
    </rPh>
    <phoneticPr fontId="1"/>
  </si>
  <si>
    <t xml:space="preserve">指定金融機関に送付する還付データの作成、出力に対応すること。
※データフォーマットは、独自フォーマットとなる見込み。
</t>
    <phoneticPr fontId="1"/>
  </si>
  <si>
    <t xml:space="preserve">支払通知書・過誤納金還付充当通知書に印字するデータが出力できること。
なお、通知書は、自動車税（種別割）かその他税目、及び、還付額有無によりフォーマットを変更するなどの対応がされていること。
また、通知書ごとに一意となる番号を採番するなどの、還付結果を特定するための仕組みを有すること。
</t>
    <rPh sb="18" eb="20">
      <t>インジ</t>
    </rPh>
    <rPh sb="26" eb="28">
      <t>シュツリョク</t>
    </rPh>
    <rPh sb="77" eb="79">
      <t>ヘンコウ</t>
    </rPh>
    <rPh sb="84" eb="86">
      <t>タイオウ</t>
    </rPh>
    <rPh sb="100" eb="103">
      <t>ツウチショ</t>
    </rPh>
    <rPh sb="106" eb="108">
      <t>イチイ</t>
    </rPh>
    <rPh sb="111" eb="113">
      <t>バンゴウ</t>
    </rPh>
    <rPh sb="114" eb="116">
      <t>サイバン</t>
    </rPh>
    <rPh sb="122" eb="124">
      <t>カンプ</t>
    </rPh>
    <rPh sb="124" eb="126">
      <t>ケッカ</t>
    </rPh>
    <rPh sb="127" eb="129">
      <t>トクテイ</t>
    </rPh>
    <rPh sb="134" eb="136">
      <t>シク</t>
    </rPh>
    <rPh sb="138" eb="139">
      <t>ユウカノウフクシャシキツウチショインジウエノウヒンノゾ</t>
    </rPh>
    <phoneticPr fontId="1"/>
  </si>
  <si>
    <t xml:space="preserve">事務処理に必要な回議書等の書類が作成され、出力できること。
※過誤納金還付・充当回議書、過誤納金還付・充当決定通知書、歳入還付に係る還付加算金決定通知書　など
</t>
    <rPh sb="0" eb="2">
      <t>ジム</t>
    </rPh>
    <rPh sb="2" eb="4">
      <t>ショリ</t>
    </rPh>
    <rPh sb="5" eb="7">
      <t>ヒツヨウ</t>
    </rPh>
    <rPh sb="8" eb="11">
      <t>カイギショ</t>
    </rPh>
    <rPh sb="11" eb="12">
      <t>トウ</t>
    </rPh>
    <rPh sb="13" eb="15">
      <t>ショルイ</t>
    </rPh>
    <rPh sb="16" eb="18">
      <t>サクセイ</t>
    </rPh>
    <rPh sb="21" eb="23">
      <t>シュツリョク</t>
    </rPh>
    <phoneticPr fontId="1"/>
  </si>
  <si>
    <t xml:space="preserve">その他、処理に必要となるデータが出力されること。
・還付処理結果の一覧、充当処理結果の一覧　など
</t>
    <rPh sb="27" eb="29">
      <t>カンプ</t>
    </rPh>
    <rPh sb="29" eb="31">
      <t>ショリ</t>
    </rPh>
    <rPh sb="31" eb="33">
      <t>ケッカ</t>
    </rPh>
    <rPh sb="34" eb="36">
      <t>イチラン</t>
    </rPh>
    <phoneticPr fontId="1"/>
  </si>
  <si>
    <t>還付データ一覧表示</t>
    <rPh sb="0" eb="2">
      <t>カンプ</t>
    </rPh>
    <rPh sb="5" eb="7">
      <t>イチラン</t>
    </rPh>
    <rPh sb="7" eb="9">
      <t>ヒョウジ</t>
    </rPh>
    <phoneticPr fontId="1"/>
  </si>
  <si>
    <t xml:space="preserve">確定された還付データを、還付処理後に、オンラインで確認するための機能を有すること。
</t>
    <rPh sb="0" eb="2">
      <t>カクテイ</t>
    </rPh>
    <rPh sb="5" eb="7">
      <t>カンプ</t>
    </rPh>
    <rPh sb="12" eb="14">
      <t>カンプ</t>
    </rPh>
    <rPh sb="14" eb="17">
      <t>ショリゴ</t>
    </rPh>
    <rPh sb="25" eb="27">
      <t>カクニン</t>
    </rPh>
    <rPh sb="32" eb="34">
      <t>キノウ</t>
    </rPh>
    <rPh sb="35" eb="36">
      <t>ユウ</t>
    </rPh>
    <phoneticPr fontId="1"/>
  </si>
  <si>
    <t xml:space="preserve">オンライン確認にあたり、還付結果を検索の上で一覧表示する機能を有すること。
一覧には、充当等の処理の結果、０円の還付となった還付データについても出力されること。
</t>
    <rPh sb="5" eb="7">
      <t>カクニン</t>
    </rPh>
    <rPh sb="12" eb="14">
      <t>カンプ</t>
    </rPh>
    <rPh sb="14" eb="16">
      <t>ケッカ</t>
    </rPh>
    <rPh sb="17" eb="19">
      <t>ケンサク</t>
    </rPh>
    <rPh sb="20" eb="21">
      <t>ウエ</t>
    </rPh>
    <rPh sb="22" eb="24">
      <t>イチラン</t>
    </rPh>
    <rPh sb="24" eb="26">
      <t>ヒョウジ</t>
    </rPh>
    <rPh sb="28" eb="30">
      <t>キノウ</t>
    </rPh>
    <rPh sb="31" eb="32">
      <t>ユウ</t>
    </rPh>
    <rPh sb="39" eb="41">
      <t>イチラン</t>
    </rPh>
    <rPh sb="44" eb="46">
      <t>ジュウトウ</t>
    </rPh>
    <rPh sb="46" eb="47">
      <t>トウ</t>
    </rPh>
    <rPh sb="48" eb="50">
      <t>ショリ</t>
    </rPh>
    <rPh sb="51" eb="53">
      <t>ケッカ</t>
    </rPh>
    <rPh sb="55" eb="56">
      <t>エン</t>
    </rPh>
    <rPh sb="57" eb="59">
      <t>カンプ</t>
    </rPh>
    <rPh sb="63" eb="65">
      <t>カンプ</t>
    </rPh>
    <rPh sb="73" eb="75">
      <t>シュツリョク</t>
    </rPh>
    <phoneticPr fontId="1"/>
  </si>
  <si>
    <t>還付データ詳細表示</t>
    <rPh sb="0" eb="2">
      <t>カンプ</t>
    </rPh>
    <rPh sb="5" eb="7">
      <t>ショウサイ</t>
    </rPh>
    <rPh sb="7" eb="9">
      <t>ヒョウジ</t>
    </rPh>
    <phoneticPr fontId="1"/>
  </si>
  <si>
    <t xml:space="preserve">還付データの内容の詳細を確認する機能を有すること。
以下の詳細情報が確認できること。
・還付先（氏名、住所、など）
・過誤納の内訳（税目情報（税目、年度、過誤納発生日、過誤納理由、など）
・過誤納額の内訳（収納額、過誤納額、充当額、還付額、加算金計算額、加算金充当額、支払額、など）
・還付口座情報
</t>
    <rPh sb="0" eb="2">
      <t>カンプ</t>
    </rPh>
    <rPh sb="6" eb="8">
      <t>ナイヨウ</t>
    </rPh>
    <rPh sb="9" eb="11">
      <t>ショウサイ</t>
    </rPh>
    <rPh sb="12" eb="14">
      <t>カクニン</t>
    </rPh>
    <rPh sb="16" eb="18">
      <t>キノウ</t>
    </rPh>
    <rPh sb="19" eb="20">
      <t>ユウ</t>
    </rPh>
    <rPh sb="27" eb="29">
      <t>イカ</t>
    </rPh>
    <rPh sb="30" eb="32">
      <t>ショウサイ</t>
    </rPh>
    <rPh sb="32" eb="34">
      <t>ジョウホウ</t>
    </rPh>
    <rPh sb="35" eb="37">
      <t>カクニン</t>
    </rPh>
    <rPh sb="45" eb="47">
      <t>カンプ</t>
    </rPh>
    <rPh sb="47" eb="48">
      <t>サキ</t>
    </rPh>
    <rPh sb="49" eb="51">
      <t>シメイ</t>
    </rPh>
    <rPh sb="52" eb="54">
      <t>ジュウショ</t>
    </rPh>
    <rPh sb="60" eb="62">
      <t>カゴ</t>
    </rPh>
    <rPh sb="62" eb="63">
      <t>ノウ</t>
    </rPh>
    <rPh sb="64" eb="66">
      <t>ウチワケ</t>
    </rPh>
    <rPh sb="67" eb="69">
      <t>ゼイモク</t>
    </rPh>
    <rPh sb="69" eb="71">
      <t>ジョウホウ</t>
    </rPh>
    <rPh sb="72" eb="74">
      <t>ゼイモク</t>
    </rPh>
    <rPh sb="75" eb="77">
      <t>ネンド</t>
    </rPh>
    <rPh sb="78" eb="80">
      <t>カゴ</t>
    </rPh>
    <rPh sb="80" eb="81">
      <t>ノウ</t>
    </rPh>
    <rPh sb="81" eb="83">
      <t>ハッセイ</t>
    </rPh>
    <rPh sb="83" eb="84">
      <t>ヒ</t>
    </rPh>
    <rPh sb="85" eb="87">
      <t>カゴ</t>
    </rPh>
    <rPh sb="87" eb="88">
      <t>ノウ</t>
    </rPh>
    <rPh sb="88" eb="90">
      <t>リユウ</t>
    </rPh>
    <rPh sb="96" eb="98">
      <t>カゴ</t>
    </rPh>
    <rPh sb="98" eb="100">
      <t>ノウガク</t>
    </rPh>
    <rPh sb="101" eb="103">
      <t>ウチワケ</t>
    </rPh>
    <rPh sb="104" eb="107">
      <t>シュウノウガク</t>
    </rPh>
    <rPh sb="108" eb="110">
      <t>カゴ</t>
    </rPh>
    <rPh sb="110" eb="112">
      <t>ノウガク</t>
    </rPh>
    <rPh sb="113" eb="115">
      <t>ジュウトウ</t>
    </rPh>
    <rPh sb="115" eb="116">
      <t>ガク</t>
    </rPh>
    <rPh sb="117" eb="120">
      <t>カンプガク</t>
    </rPh>
    <rPh sb="121" eb="124">
      <t>カサンキン</t>
    </rPh>
    <rPh sb="124" eb="127">
      <t>ケイサンガク</t>
    </rPh>
    <rPh sb="128" eb="131">
      <t>カサンキン</t>
    </rPh>
    <rPh sb="131" eb="133">
      <t>ジュウトウ</t>
    </rPh>
    <rPh sb="133" eb="134">
      <t>ガク</t>
    </rPh>
    <rPh sb="135" eb="137">
      <t>シハラ</t>
    </rPh>
    <rPh sb="137" eb="138">
      <t>ガク</t>
    </rPh>
    <rPh sb="144" eb="146">
      <t>カンプ</t>
    </rPh>
    <rPh sb="146" eb="148">
      <t>コウザ</t>
    </rPh>
    <rPh sb="148" eb="150">
      <t>ジョウホウ</t>
    </rPh>
    <phoneticPr fontId="1"/>
  </si>
  <si>
    <t>充当先一覧確認</t>
    <rPh sb="0" eb="2">
      <t>ジュウトウ</t>
    </rPh>
    <rPh sb="2" eb="3">
      <t>サキ</t>
    </rPh>
    <rPh sb="3" eb="5">
      <t>イチラン</t>
    </rPh>
    <rPh sb="5" eb="7">
      <t>カクニン</t>
    </rPh>
    <phoneticPr fontId="1"/>
  </si>
  <si>
    <t xml:space="preserve">還付データの充当先の情報として、税目情報や充当額を一覧で表示する機能を有すること。
※どの徴収情報に、いくら充当したのかを特定できるだけの情報を表示できること
複数の充当先がある場合、全ての充当先を表示できること。
</t>
    <rPh sb="0" eb="2">
      <t>カンプ</t>
    </rPh>
    <rPh sb="6" eb="8">
      <t>ジュウトウ</t>
    </rPh>
    <rPh sb="8" eb="9">
      <t>サキ</t>
    </rPh>
    <rPh sb="10" eb="12">
      <t>ジョウホウ</t>
    </rPh>
    <rPh sb="16" eb="18">
      <t>ゼイモク</t>
    </rPh>
    <rPh sb="18" eb="20">
      <t>ジョウホウ</t>
    </rPh>
    <rPh sb="21" eb="23">
      <t>ジュウトウ</t>
    </rPh>
    <rPh sb="23" eb="24">
      <t>ガク</t>
    </rPh>
    <rPh sb="25" eb="27">
      <t>イチラン</t>
    </rPh>
    <rPh sb="28" eb="30">
      <t>ヒョウジ</t>
    </rPh>
    <rPh sb="32" eb="34">
      <t>キノウ</t>
    </rPh>
    <rPh sb="35" eb="36">
      <t>ユウ</t>
    </rPh>
    <rPh sb="45" eb="47">
      <t>チョウシュウ</t>
    </rPh>
    <rPh sb="47" eb="49">
      <t>ジョウホウ</t>
    </rPh>
    <rPh sb="54" eb="56">
      <t>ジュウトウ</t>
    </rPh>
    <rPh sb="61" eb="63">
      <t>トクテイ</t>
    </rPh>
    <rPh sb="69" eb="71">
      <t>ジョウホウ</t>
    </rPh>
    <rPh sb="72" eb="74">
      <t>ヒョウジ</t>
    </rPh>
    <rPh sb="81" eb="83">
      <t>フクスウ</t>
    </rPh>
    <rPh sb="84" eb="86">
      <t>ジュウトウ</t>
    </rPh>
    <rPh sb="86" eb="87">
      <t>サキ</t>
    </rPh>
    <rPh sb="90" eb="92">
      <t>バアイ</t>
    </rPh>
    <rPh sb="93" eb="94">
      <t>スベ</t>
    </rPh>
    <rPh sb="96" eb="98">
      <t>ジュウトウ</t>
    </rPh>
    <rPh sb="98" eb="99">
      <t>サキ</t>
    </rPh>
    <rPh sb="100" eb="102">
      <t>ヒョウジ</t>
    </rPh>
    <phoneticPr fontId="1"/>
  </si>
  <si>
    <t>還付加算金内訳確認</t>
    <rPh sb="0" eb="2">
      <t>カンプ</t>
    </rPh>
    <rPh sb="2" eb="5">
      <t>カサンキン</t>
    </rPh>
    <rPh sb="5" eb="7">
      <t>ウチワケ</t>
    </rPh>
    <rPh sb="7" eb="9">
      <t>カクニン</t>
    </rPh>
    <phoneticPr fontId="1"/>
  </si>
  <si>
    <t xml:space="preserve">還付データの還付加算金について、計算内訳を表示する機能を有すること。
計算内訳は、還付加算金の率ごとに何日分、いくらの加算金が計算されているという内訳を全て表示できること。
</t>
    <rPh sb="0" eb="2">
      <t>カンプ</t>
    </rPh>
    <rPh sb="6" eb="8">
      <t>カンプ</t>
    </rPh>
    <rPh sb="8" eb="11">
      <t>カサンキン</t>
    </rPh>
    <rPh sb="16" eb="18">
      <t>ケイサン</t>
    </rPh>
    <rPh sb="18" eb="20">
      <t>ウチワケ</t>
    </rPh>
    <rPh sb="21" eb="23">
      <t>ヒョウジ</t>
    </rPh>
    <rPh sb="25" eb="27">
      <t>キノウ</t>
    </rPh>
    <rPh sb="28" eb="29">
      <t>ユウ</t>
    </rPh>
    <rPh sb="35" eb="37">
      <t>ケイサン</t>
    </rPh>
    <rPh sb="37" eb="39">
      <t>ウチワケ</t>
    </rPh>
    <rPh sb="41" eb="43">
      <t>カンプ</t>
    </rPh>
    <rPh sb="43" eb="46">
      <t>カサンキン</t>
    </rPh>
    <rPh sb="47" eb="48">
      <t>リツ</t>
    </rPh>
    <rPh sb="51" eb="53">
      <t>ナンニチ</t>
    </rPh>
    <rPh sb="53" eb="54">
      <t>ブン</t>
    </rPh>
    <rPh sb="59" eb="62">
      <t>カサンキン</t>
    </rPh>
    <rPh sb="63" eb="65">
      <t>ケイサン</t>
    </rPh>
    <rPh sb="73" eb="75">
      <t>ウチワケ</t>
    </rPh>
    <rPh sb="76" eb="77">
      <t>スベ</t>
    </rPh>
    <rPh sb="78" eb="80">
      <t>ヒョウジ</t>
    </rPh>
    <phoneticPr fontId="1"/>
  </si>
  <si>
    <t>支払情報変更</t>
    <rPh sb="0" eb="2">
      <t>シハラ</t>
    </rPh>
    <rPh sb="2" eb="4">
      <t>ジョウホウ</t>
    </rPh>
    <rPh sb="4" eb="6">
      <t>ヘンコウ</t>
    </rPh>
    <phoneticPr fontId="1"/>
  </si>
  <si>
    <t xml:space="preserve">還付データの以下の情報をオンラインで変更する機能を有すること。
・還付先（氏名、住所）
・支払口座情報（金融機関、支店、口座番号、など）
・還付方法（口座振替、隔地払い）
</t>
    <rPh sb="0" eb="2">
      <t>カンプ</t>
    </rPh>
    <rPh sb="6" eb="8">
      <t>イカ</t>
    </rPh>
    <rPh sb="9" eb="11">
      <t>ジョウホウ</t>
    </rPh>
    <rPh sb="18" eb="20">
      <t>ヘンコウ</t>
    </rPh>
    <rPh sb="22" eb="24">
      <t>キノウ</t>
    </rPh>
    <rPh sb="25" eb="26">
      <t>ユウ</t>
    </rPh>
    <rPh sb="34" eb="36">
      <t>カンプ</t>
    </rPh>
    <rPh sb="36" eb="37">
      <t>サキ</t>
    </rPh>
    <rPh sb="38" eb="40">
      <t>シメイ</t>
    </rPh>
    <rPh sb="41" eb="43">
      <t>ジュウショ</t>
    </rPh>
    <rPh sb="46" eb="48">
      <t>シハラ</t>
    </rPh>
    <rPh sb="48" eb="50">
      <t>コウザ</t>
    </rPh>
    <rPh sb="50" eb="52">
      <t>ジョウホウ</t>
    </rPh>
    <rPh sb="53" eb="57">
      <t>キンユウキカン</t>
    </rPh>
    <rPh sb="58" eb="60">
      <t>シテン</t>
    </rPh>
    <rPh sb="61" eb="63">
      <t>コウザ</t>
    </rPh>
    <rPh sb="63" eb="65">
      <t>バンゴウ</t>
    </rPh>
    <rPh sb="71" eb="73">
      <t>カンプ</t>
    </rPh>
    <rPh sb="73" eb="75">
      <t>ホウホウ</t>
    </rPh>
    <rPh sb="76" eb="78">
      <t>コウザ</t>
    </rPh>
    <rPh sb="78" eb="80">
      <t>フリカエ</t>
    </rPh>
    <rPh sb="81" eb="83">
      <t>カクチ</t>
    </rPh>
    <rPh sb="83" eb="84">
      <t>バラ</t>
    </rPh>
    <phoneticPr fontId="1"/>
  </si>
  <si>
    <t>支払通知書再発行機能</t>
    <rPh sb="0" eb="2">
      <t>シハラ</t>
    </rPh>
    <rPh sb="2" eb="5">
      <t>ツウチショ</t>
    </rPh>
    <rPh sb="5" eb="8">
      <t>サイハッコウ</t>
    </rPh>
    <rPh sb="8" eb="10">
      <t>キノウ</t>
    </rPh>
    <phoneticPr fontId="1"/>
  </si>
  <si>
    <t xml:space="preserve">還付データに対する支払通知書をオンラインで再発行する機能を有すること。
再発行した場合、オンライン上で、再発行回数や再発行日がわかる仕組みとなっていること。
</t>
    <rPh sb="0" eb="2">
      <t>カンプ</t>
    </rPh>
    <rPh sb="6" eb="7">
      <t>タイ</t>
    </rPh>
    <rPh sb="9" eb="11">
      <t>シハラ</t>
    </rPh>
    <rPh sb="11" eb="14">
      <t>ツウチショ</t>
    </rPh>
    <rPh sb="21" eb="24">
      <t>サイハッコウ</t>
    </rPh>
    <rPh sb="26" eb="28">
      <t>キノウ</t>
    </rPh>
    <rPh sb="29" eb="30">
      <t>ユウ</t>
    </rPh>
    <rPh sb="36" eb="39">
      <t>サイハッコウ</t>
    </rPh>
    <rPh sb="41" eb="43">
      <t>バアイ</t>
    </rPh>
    <rPh sb="49" eb="50">
      <t>ジョウ</t>
    </rPh>
    <rPh sb="52" eb="55">
      <t>サイハッコウ</t>
    </rPh>
    <rPh sb="55" eb="57">
      <t>カイスウ</t>
    </rPh>
    <rPh sb="58" eb="59">
      <t>サイ</t>
    </rPh>
    <rPh sb="59" eb="62">
      <t>ハッコウビ</t>
    </rPh>
    <rPh sb="66" eb="68">
      <t>シク</t>
    </rPh>
    <phoneticPr fontId="1"/>
  </si>
  <si>
    <t>即時還付処理</t>
    <rPh sb="0" eb="2">
      <t>ソクジ</t>
    </rPh>
    <rPh sb="2" eb="4">
      <t>カンプ</t>
    </rPh>
    <rPh sb="4" eb="6">
      <t>ショリ</t>
    </rPh>
    <phoneticPr fontId="1"/>
  </si>
  <si>
    <t>消込保留から</t>
    <rPh sb="0" eb="1">
      <t>ケ</t>
    </rPh>
    <rPh sb="1" eb="2">
      <t>コ</t>
    </rPh>
    <rPh sb="2" eb="4">
      <t>ホリュウ</t>
    </rPh>
    <phoneticPr fontId="1"/>
  </si>
  <si>
    <t xml:space="preserve">消込保留となっている納付の情報を、即時還付する機能を有していること。
即時還付時に、還付先（氏名、住所）や、口座情報等を入力できること。
還付加算金の計算始期日、計算終期日、支出決定日を指定し、自動計算を行うことができること。
即時還付に伴う支払通知書がオンラインで作成できること。
当該処理で即時還付した場合でも、月次の決算処理に歳入及び還付が計上される仕組みとなっていること。
</t>
    <rPh sb="0" eb="2">
      <t>ケシコミ</t>
    </rPh>
    <rPh sb="2" eb="4">
      <t>ホリュウ</t>
    </rPh>
    <rPh sb="10" eb="12">
      <t>ノウフ</t>
    </rPh>
    <rPh sb="13" eb="15">
      <t>ジョウホウ</t>
    </rPh>
    <rPh sb="17" eb="19">
      <t>ソクジ</t>
    </rPh>
    <rPh sb="19" eb="21">
      <t>カンプ</t>
    </rPh>
    <rPh sb="23" eb="25">
      <t>キノウ</t>
    </rPh>
    <rPh sb="26" eb="27">
      <t>ユウ</t>
    </rPh>
    <rPh sb="35" eb="37">
      <t>ソクジ</t>
    </rPh>
    <rPh sb="37" eb="39">
      <t>カンプ</t>
    </rPh>
    <rPh sb="39" eb="40">
      <t>ジ</t>
    </rPh>
    <rPh sb="42" eb="44">
      <t>カンプ</t>
    </rPh>
    <rPh sb="44" eb="45">
      <t>サキ</t>
    </rPh>
    <rPh sb="46" eb="48">
      <t>シメイ</t>
    </rPh>
    <rPh sb="49" eb="51">
      <t>ジュウショ</t>
    </rPh>
    <rPh sb="54" eb="56">
      <t>コウザ</t>
    </rPh>
    <rPh sb="56" eb="58">
      <t>ジョウホウ</t>
    </rPh>
    <rPh sb="58" eb="59">
      <t>トウ</t>
    </rPh>
    <rPh sb="60" eb="62">
      <t>ニュウリョク</t>
    </rPh>
    <rPh sb="116" eb="118">
      <t>ソクジ</t>
    </rPh>
    <rPh sb="118" eb="120">
      <t>カンプ</t>
    </rPh>
    <rPh sb="121" eb="122">
      <t>トモナ</t>
    </rPh>
    <rPh sb="123" eb="125">
      <t>シハラ</t>
    </rPh>
    <rPh sb="125" eb="128">
      <t>ツウチショ</t>
    </rPh>
    <rPh sb="135" eb="137">
      <t>サクセイ</t>
    </rPh>
    <rPh sb="145" eb="147">
      <t>トウガイ</t>
    </rPh>
    <rPh sb="147" eb="149">
      <t>ショリ</t>
    </rPh>
    <rPh sb="150" eb="152">
      <t>ソクジ</t>
    </rPh>
    <rPh sb="152" eb="154">
      <t>カンプ</t>
    </rPh>
    <rPh sb="156" eb="158">
      <t>バアイ</t>
    </rPh>
    <rPh sb="161" eb="163">
      <t>ゲツジ</t>
    </rPh>
    <rPh sb="164" eb="166">
      <t>ケッサン</t>
    </rPh>
    <rPh sb="166" eb="168">
      <t>ショリ</t>
    </rPh>
    <rPh sb="169" eb="171">
      <t>サイニュウ</t>
    </rPh>
    <rPh sb="171" eb="172">
      <t>オヨ</t>
    </rPh>
    <rPh sb="173" eb="175">
      <t>カンプ</t>
    </rPh>
    <rPh sb="176" eb="178">
      <t>ケイジョウ</t>
    </rPh>
    <rPh sb="181" eb="183">
      <t>シク</t>
    </rPh>
    <phoneticPr fontId="1"/>
  </si>
  <si>
    <t>徴収情報から</t>
    <rPh sb="0" eb="2">
      <t>チョウシュウ</t>
    </rPh>
    <rPh sb="2" eb="4">
      <t>ジョウホウ</t>
    </rPh>
    <phoneticPr fontId="1"/>
  </si>
  <si>
    <t xml:space="preserve">過誤納が発生している徴収情報から、過誤納分について即時還付する機能を有していること。
即時還付時に、還付先（氏名、住所）や、口座情報等を入力できること。
還付加算金の計算始期日、計算終期日、支出決定日を指定し、自動計算を行うことができること。
即時還付に伴う支払通知書がオンラインで作成できること。
即時還付した情報は、即時に徴収情報に反映されること。
</t>
    <rPh sb="0" eb="2">
      <t>カゴ</t>
    </rPh>
    <rPh sb="2" eb="3">
      <t>ノウ</t>
    </rPh>
    <rPh sb="4" eb="6">
      <t>ハッセイ</t>
    </rPh>
    <rPh sb="10" eb="12">
      <t>チョウシュウ</t>
    </rPh>
    <rPh sb="12" eb="14">
      <t>ジョウホウ</t>
    </rPh>
    <rPh sb="17" eb="19">
      <t>カゴ</t>
    </rPh>
    <rPh sb="19" eb="20">
      <t>ノウ</t>
    </rPh>
    <rPh sb="20" eb="21">
      <t>ブン</t>
    </rPh>
    <rPh sb="25" eb="27">
      <t>ソクジ</t>
    </rPh>
    <rPh sb="27" eb="29">
      <t>カンプ</t>
    </rPh>
    <rPh sb="31" eb="33">
      <t>キノウ</t>
    </rPh>
    <rPh sb="34" eb="35">
      <t>ユウ</t>
    </rPh>
    <rPh sb="153" eb="155">
      <t>ソクジ</t>
    </rPh>
    <rPh sb="155" eb="157">
      <t>カンプ</t>
    </rPh>
    <rPh sb="159" eb="161">
      <t>ジョウホウ</t>
    </rPh>
    <rPh sb="163" eb="165">
      <t>ソクジ</t>
    </rPh>
    <rPh sb="166" eb="168">
      <t>チョウシュウ</t>
    </rPh>
    <rPh sb="168" eb="170">
      <t>ジョウホウ</t>
    </rPh>
    <rPh sb="171" eb="173">
      <t>ハンエイ</t>
    </rPh>
    <phoneticPr fontId="1"/>
  </si>
  <si>
    <t>決算処理</t>
    <rPh sb="0" eb="2">
      <t>ケッサン</t>
    </rPh>
    <rPh sb="2" eb="4">
      <t>ショリ</t>
    </rPh>
    <phoneticPr fontId="1"/>
  </si>
  <si>
    <t>月次決算</t>
    <rPh sb="0" eb="2">
      <t>ゲツジ</t>
    </rPh>
    <rPh sb="2" eb="4">
      <t>ケッサン</t>
    </rPh>
    <phoneticPr fontId="1"/>
  </si>
  <si>
    <t xml:space="preserve">あらかじめ予定されたスケジュールに基づき、月次決算処理を行えること。
月次決算処理では、システム上の歳入歳出と、実歳入歳出を比較し、一致していることの確認が行えること。
</t>
    <rPh sb="5" eb="7">
      <t>ヨテイ</t>
    </rPh>
    <rPh sb="17" eb="18">
      <t>モト</t>
    </rPh>
    <rPh sb="21" eb="23">
      <t>ゲツジ</t>
    </rPh>
    <rPh sb="23" eb="25">
      <t>ケッサン</t>
    </rPh>
    <rPh sb="25" eb="27">
      <t>ショリ</t>
    </rPh>
    <rPh sb="28" eb="29">
      <t>オコナ</t>
    </rPh>
    <rPh sb="35" eb="37">
      <t>ゲツジ</t>
    </rPh>
    <rPh sb="37" eb="39">
      <t>ケッサン</t>
    </rPh>
    <rPh sb="39" eb="41">
      <t>ショリ</t>
    </rPh>
    <rPh sb="48" eb="49">
      <t>ジョウ</t>
    </rPh>
    <rPh sb="50" eb="52">
      <t>サイニュウ</t>
    </rPh>
    <rPh sb="52" eb="54">
      <t>サイシュツ</t>
    </rPh>
    <rPh sb="56" eb="57">
      <t>ジツ</t>
    </rPh>
    <rPh sb="57" eb="59">
      <t>サイニュウ</t>
    </rPh>
    <rPh sb="59" eb="61">
      <t>サイシュツ</t>
    </rPh>
    <rPh sb="62" eb="64">
      <t>ヒカク</t>
    </rPh>
    <rPh sb="66" eb="68">
      <t>イッチ</t>
    </rPh>
    <rPh sb="75" eb="77">
      <t>カクニン</t>
    </rPh>
    <rPh sb="78" eb="79">
      <t>オコナ</t>
    </rPh>
    <phoneticPr fontId="1"/>
  </si>
  <si>
    <t>財務システムデータ作成</t>
    <rPh sb="0" eb="2">
      <t>ザイム</t>
    </rPh>
    <rPh sb="9" eb="11">
      <t>サクセイ</t>
    </rPh>
    <phoneticPr fontId="1"/>
  </si>
  <si>
    <t xml:space="preserve">決算処理の結果、システム上で計算された歳入歳出情報について、財務システムに連携するデータを作成できること。
※現在は款項目ごとの調定額、歳入額及び件数を連携している。
</t>
    <rPh sb="0" eb="2">
      <t>ケッサン</t>
    </rPh>
    <rPh sb="2" eb="4">
      <t>ショリ</t>
    </rPh>
    <rPh sb="5" eb="7">
      <t>ケッカ</t>
    </rPh>
    <rPh sb="12" eb="13">
      <t>ジョウ</t>
    </rPh>
    <rPh sb="14" eb="16">
      <t>ケイサン</t>
    </rPh>
    <rPh sb="19" eb="21">
      <t>サイニュウ</t>
    </rPh>
    <rPh sb="21" eb="23">
      <t>サイシュツ</t>
    </rPh>
    <rPh sb="23" eb="25">
      <t>ジョウホウ</t>
    </rPh>
    <rPh sb="30" eb="32">
      <t>ザイム</t>
    </rPh>
    <rPh sb="37" eb="39">
      <t>レンケイ</t>
    </rPh>
    <rPh sb="45" eb="47">
      <t>サクセイ</t>
    </rPh>
    <rPh sb="56" eb="58">
      <t>ゲンザイ</t>
    </rPh>
    <rPh sb="59" eb="60">
      <t>カン</t>
    </rPh>
    <rPh sb="60" eb="62">
      <t>コウモク</t>
    </rPh>
    <rPh sb="65" eb="68">
      <t>チョウテイガク</t>
    </rPh>
    <rPh sb="69" eb="71">
      <t>サイニュウ</t>
    </rPh>
    <rPh sb="71" eb="72">
      <t>ガク</t>
    </rPh>
    <rPh sb="72" eb="73">
      <t>オヨ</t>
    </rPh>
    <rPh sb="74" eb="76">
      <t>ケンスウ</t>
    </rPh>
    <rPh sb="77" eb="79">
      <t>レンケイ</t>
    </rPh>
    <phoneticPr fontId="1"/>
  </si>
  <si>
    <t>両年度期間の処理</t>
    <rPh sb="0" eb="3">
      <t>リョウネンド</t>
    </rPh>
    <rPh sb="3" eb="5">
      <t>キカン</t>
    </rPh>
    <rPh sb="6" eb="8">
      <t>ショリ</t>
    </rPh>
    <phoneticPr fontId="1"/>
  </si>
  <si>
    <t xml:space="preserve">両年度期間の処理に対応していること。
両年度期間中は、現年分、旧年分の両方について、決算処理を行うことができること。
</t>
    <rPh sb="0" eb="3">
      <t>リョウネンド</t>
    </rPh>
    <rPh sb="3" eb="5">
      <t>キカン</t>
    </rPh>
    <rPh sb="6" eb="8">
      <t>ショリ</t>
    </rPh>
    <rPh sb="9" eb="11">
      <t>タイオウ</t>
    </rPh>
    <rPh sb="20" eb="23">
      <t>リョウネンド</t>
    </rPh>
    <rPh sb="23" eb="25">
      <t>キカン</t>
    </rPh>
    <rPh sb="25" eb="26">
      <t>ナカ</t>
    </rPh>
    <rPh sb="28" eb="30">
      <t>ゲンネン</t>
    </rPh>
    <rPh sb="30" eb="31">
      <t>ブン</t>
    </rPh>
    <rPh sb="32" eb="34">
      <t>キュウネン</t>
    </rPh>
    <rPh sb="34" eb="35">
      <t>ブン</t>
    </rPh>
    <rPh sb="36" eb="38">
      <t>リョウホウ</t>
    </rPh>
    <rPh sb="43" eb="45">
      <t>ケッサン</t>
    </rPh>
    <rPh sb="45" eb="47">
      <t>ショリ</t>
    </rPh>
    <rPh sb="48" eb="49">
      <t>オコナ</t>
    </rPh>
    <phoneticPr fontId="1"/>
  </si>
  <si>
    <t>年次決算</t>
    <rPh sb="0" eb="2">
      <t>ネンジ</t>
    </rPh>
    <rPh sb="2" eb="4">
      <t>ケッサン</t>
    </rPh>
    <phoneticPr fontId="1"/>
  </si>
  <si>
    <t xml:space="preserve">月次決算の積み上げにより、年次決算書類を作成できること。
</t>
    <rPh sb="0" eb="2">
      <t>ゲツジ</t>
    </rPh>
    <rPh sb="2" eb="4">
      <t>ケッサン</t>
    </rPh>
    <rPh sb="5" eb="6">
      <t>ツ</t>
    </rPh>
    <rPh sb="7" eb="8">
      <t>ア</t>
    </rPh>
    <rPh sb="13" eb="15">
      <t>ネンジ</t>
    </rPh>
    <rPh sb="15" eb="17">
      <t>ケッサン</t>
    </rPh>
    <rPh sb="17" eb="19">
      <t>ショルイ</t>
    </rPh>
    <rPh sb="20" eb="22">
      <t>サクセイ</t>
    </rPh>
    <phoneticPr fontId="1"/>
  </si>
  <si>
    <t>任意タイミングの月次決算確認</t>
    <rPh sb="0" eb="2">
      <t>ニンイ</t>
    </rPh>
    <rPh sb="8" eb="10">
      <t>ゲツジ</t>
    </rPh>
    <rPh sb="10" eb="12">
      <t>ケッサン</t>
    </rPh>
    <rPh sb="12" eb="14">
      <t>カクニン</t>
    </rPh>
    <phoneticPr fontId="1"/>
  </si>
  <si>
    <t xml:space="preserve">出力は事務所単位、税目単位で行えること。
</t>
    <rPh sb="0" eb="2">
      <t>シュツリョク</t>
    </rPh>
    <rPh sb="3" eb="6">
      <t>ジムショ</t>
    </rPh>
    <rPh sb="6" eb="8">
      <t>タンイ</t>
    </rPh>
    <rPh sb="9" eb="11">
      <t>ゼイモク</t>
    </rPh>
    <rPh sb="11" eb="13">
      <t>タンイ</t>
    </rPh>
    <rPh sb="14" eb="15">
      <t>オコナ</t>
    </rPh>
    <phoneticPr fontId="1"/>
  </si>
  <si>
    <t>徴収報告</t>
    <rPh sb="0" eb="2">
      <t>チョウシュウ</t>
    </rPh>
    <rPh sb="2" eb="4">
      <t>ホウコク</t>
    </rPh>
    <phoneticPr fontId="1"/>
  </si>
  <si>
    <t>徴収計画</t>
    <rPh sb="0" eb="2">
      <t>チョウシュウ</t>
    </rPh>
    <rPh sb="2" eb="4">
      <t>ケイカク</t>
    </rPh>
    <phoneticPr fontId="1"/>
  </si>
  <si>
    <t xml:space="preserve">事務所ごとの徴収計画を管理するための機能を有していること。
</t>
    <rPh sb="0" eb="3">
      <t>ジムショ</t>
    </rPh>
    <rPh sb="6" eb="8">
      <t>チョウシュウ</t>
    </rPh>
    <rPh sb="8" eb="10">
      <t>ケイカク</t>
    </rPh>
    <rPh sb="11" eb="13">
      <t>カンリ</t>
    </rPh>
    <rPh sb="18" eb="20">
      <t>キノウ</t>
    </rPh>
    <rPh sb="21" eb="22">
      <t>ユウ</t>
    </rPh>
    <phoneticPr fontId="1"/>
  </si>
  <si>
    <t xml:space="preserve">入力されたデータを帳票の形で出力する機能を有していること。
</t>
    <rPh sb="0" eb="2">
      <t>ニュウリョク</t>
    </rPh>
    <rPh sb="9" eb="11">
      <t>チョウヒョウ</t>
    </rPh>
    <rPh sb="12" eb="13">
      <t>カタチ</t>
    </rPh>
    <rPh sb="14" eb="16">
      <t>シュツリョク</t>
    </rPh>
    <rPh sb="18" eb="20">
      <t>キノウ</t>
    </rPh>
    <rPh sb="21" eb="22">
      <t>ユウ</t>
    </rPh>
    <phoneticPr fontId="1"/>
  </si>
  <si>
    <t xml:space="preserve">月次で徴収報告書を作成・出力する機能を有すること。
</t>
    <rPh sb="0" eb="2">
      <t>ゲツジ</t>
    </rPh>
    <rPh sb="3" eb="5">
      <t>チョウシュウ</t>
    </rPh>
    <rPh sb="5" eb="7">
      <t>ホウコク</t>
    </rPh>
    <rPh sb="7" eb="8">
      <t>ショ</t>
    </rPh>
    <rPh sb="9" eb="11">
      <t>サクセイ</t>
    </rPh>
    <rPh sb="12" eb="14">
      <t>シュツリョク</t>
    </rPh>
    <rPh sb="16" eb="18">
      <t>キノウ</t>
    </rPh>
    <rPh sb="19" eb="20">
      <t>ユウ</t>
    </rPh>
    <phoneticPr fontId="1"/>
  </si>
  <si>
    <t>（出力内容）</t>
    <rPh sb="1" eb="3">
      <t>シュツリョク</t>
    </rPh>
    <rPh sb="3" eb="5">
      <t>ナイヨウ</t>
    </rPh>
    <phoneticPr fontId="1"/>
  </si>
  <si>
    <t xml:space="preserve">徴収報告では以下の内容が出力されること。
・税目ごと、現年／滞繰／計ごとに、調定額、収入額、過誤納額、不納欠損額、収入未済額、調定件数、完納件数、過誤納件数、不納欠損件数、未納件数、収入歩合などが表示される
・月次のほか、累計が表示される
・システム管理外（狩猟税など）の税目分もあわせて表示できる
・旧法分（自動車税、自動車取得税など）を表示できる
・国、県、市町村分を分けて集計できる
・事務所ごとに分けて集計できる
・諸収入分（延滞金、軽自動車税徴収取扱費など）を分けて集計できる
</t>
    <rPh sb="0" eb="2">
      <t>チョウシュウ</t>
    </rPh>
    <rPh sb="2" eb="4">
      <t>ホウコク</t>
    </rPh>
    <rPh sb="6" eb="8">
      <t>イカ</t>
    </rPh>
    <rPh sb="9" eb="11">
      <t>ナイヨウ</t>
    </rPh>
    <rPh sb="12" eb="14">
      <t>シュツリョク</t>
    </rPh>
    <rPh sb="23" eb="25">
      <t>ゼイモク</t>
    </rPh>
    <rPh sb="28" eb="30">
      <t>ゲンネン</t>
    </rPh>
    <rPh sb="31" eb="32">
      <t>タイ</t>
    </rPh>
    <rPh sb="32" eb="33">
      <t>クリ</t>
    </rPh>
    <rPh sb="34" eb="35">
      <t>ケイ</t>
    </rPh>
    <rPh sb="39" eb="42">
      <t>チョウテイガク</t>
    </rPh>
    <rPh sb="99" eb="101">
      <t>ヒョウジ</t>
    </rPh>
    <rPh sb="106" eb="108">
      <t>ゲツジ</t>
    </rPh>
    <rPh sb="112" eb="114">
      <t>ルイケイ</t>
    </rPh>
    <rPh sb="115" eb="117">
      <t>ヒョウジ</t>
    </rPh>
    <rPh sb="126" eb="129">
      <t>カンリガイ</t>
    </rPh>
    <rPh sb="130" eb="132">
      <t>シュリョウ</t>
    </rPh>
    <rPh sb="132" eb="133">
      <t>ゼイ</t>
    </rPh>
    <rPh sb="137" eb="139">
      <t>ゼイモク</t>
    </rPh>
    <rPh sb="139" eb="140">
      <t>ブン</t>
    </rPh>
    <rPh sb="145" eb="147">
      <t>ヒョウジ</t>
    </rPh>
    <rPh sb="152" eb="154">
      <t>キュウホウ</t>
    </rPh>
    <rPh sb="154" eb="155">
      <t>ブン</t>
    </rPh>
    <rPh sb="156" eb="160">
      <t>ジドウシャゼイ</t>
    </rPh>
    <rPh sb="161" eb="164">
      <t>ジドウシャ</t>
    </rPh>
    <rPh sb="164" eb="167">
      <t>シュトクゼイ</t>
    </rPh>
    <rPh sb="171" eb="173">
      <t>ヒョウジ</t>
    </rPh>
    <rPh sb="178" eb="179">
      <t>クニ</t>
    </rPh>
    <rPh sb="180" eb="181">
      <t>ケン</t>
    </rPh>
    <rPh sb="182" eb="185">
      <t>シチョウソン</t>
    </rPh>
    <rPh sb="185" eb="186">
      <t>ブン</t>
    </rPh>
    <rPh sb="187" eb="188">
      <t>ワ</t>
    </rPh>
    <rPh sb="190" eb="192">
      <t>シュウケイ</t>
    </rPh>
    <rPh sb="197" eb="200">
      <t>ジムショ</t>
    </rPh>
    <rPh sb="203" eb="204">
      <t>ワ</t>
    </rPh>
    <rPh sb="206" eb="208">
      <t>シュウケイ</t>
    </rPh>
    <rPh sb="213" eb="216">
      <t>ショシュウニュウ</t>
    </rPh>
    <rPh sb="216" eb="217">
      <t>ブン</t>
    </rPh>
    <rPh sb="218" eb="221">
      <t>エンタイキン</t>
    </rPh>
    <rPh sb="222" eb="226">
      <t>ケイジドウシャ</t>
    </rPh>
    <rPh sb="226" eb="227">
      <t>ゼイ</t>
    </rPh>
    <rPh sb="227" eb="229">
      <t>チョウシュウ</t>
    </rPh>
    <rPh sb="229" eb="230">
      <t>ト</t>
    </rPh>
    <rPh sb="230" eb="231">
      <t>アツカ</t>
    </rPh>
    <rPh sb="231" eb="232">
      <t>ヒ</t>
    </rPh>
    <rPh sb="236" eb="237">
      <t>ワ</t>
    </rPh>
    <rPh sb="239" eb="241">
      <t>シュウケイ</t>
    </rPh>
    <phoneticPr fontId="1"/>
  </si>
  <si>
    <t>徴収実績</t>
    <rPh sb="0" eb="2">
      <t>チョウシュウ</t>
    </rPh>
    <rPh sb="2" eb="4">
      <t>ジッセキ</t>
    </rPh>
    <phoneticPr fontId="1"/>
  </si>
  <si>
    <t xml:space="preserve">月次で徴収実績を作成・出力する機能を有すること。
</t>
    <rPh sb="0" eb="2">
      <t>ゲツジ</t>
    </rPh>
    <rPh sb="3" eb="5">
      <t>チョウシュウ</t>
    </rPh>
    <rPh sb="5" eb="7">
      <t>ジッセキ</t>
    </rPh>
    <rPh sb="8" eb="10">
      <t>サクセイ</t>
    </rPh>
    <rPh sb="11" eb="13">
      <t>シュツリョク</t>
    </rPh>
    <rPh sb="15" eb="17">
      <t>キノウ</t>
    </rPh>
    <rPh sb="18" eb="19">
      <t>ユウ</t>
    </rPh>
    <phoneticPr fontId="1"/>
  </si>
  <si>
    <t xml:space="preserve">徴収実績では以下の内容が出力されること。
・事務所ごと、地域ごと、全県の区分で出力できる
・税目ごと、現年／滞繰／合計の集計ごとに、調定額、収入額、予算額、収入歩合が表示される（本月分、本年度累計、昨年度累計）
・自動車は証紙分を分けて表示できる
・自動車の旧法扱い分（自動車税、自動車取得税）を分けて表示できる
・システムで管理していない、狩猟税、県固定資産税を表示できる（決算のときに入力された数値を使用）
・諸収入分（延滞金のみ、軽自動車税徴収取扱費、利子割清算金、滞納処分費等）を表示できる
・国税分の内訳を、地方法人特別税、特別法人税に分けて表示できる
・市町村税（軽自動車税環境性能割）を表示できる
</t>
    <rPh sb="2" eb="4">
      <t>ジッセキ</t>
    </rPh>
    <phoneticPr fontId="1"/>
  </si>
  <si>
    <t>県外自動車分</t>
    <rPh sb="0" eb="2">
      <t>ケンガイ</t>
    </rPh>
    <rPh sb="2" eb="5">
      <t>ジドウシャ</t>
    </rPh>
    <rPh sb="5" eb="6">
      <t>ブン</t>
    </rPh>
    <phoneticPr fontId="1"/>
  </si>
  <si>
    <t xml:space="preserve">県外分自動車分についての徴収実績を取り扱う機能を有すること。
</t>
    <rPh sb="0" eb="2">
      <t>ケンガイ</t>
    </rPh>
    <rPh sb="2" eb="3">
      <t>ブン</t>
    </rPh>
    <rPh sb="3" eb="6">
      <t>ジドウシャ</t>
    </rPh>
    <rPh sb="6" eb="7">
      <t>ブン</t>
    </rPh>
    <rPh sb="12" eb="16">
      <t>チョウシュウジッセキ</t>
    </rPh>
    <rPh sb="17" eb="18">
      <t>ト</t>
    </rPh>
    <rPh sb="19" eb="20">
      <t>アツカ</t>
    </rPh>
    <rPh sb="21" eb="23">
      <t>キノウ</t>
    </rPh>
    <rPh sb="24" eb="25">
      <t>ユウ</t>
    </rPh>
    <phoneticPr fontId="1"/>
  </si>
  <si>
    <t>繰越処理</t>
    <rPh sb="0" eb="2">
      <t>クリコ</t>
    </rPh>
    <rPh sb="2" eb="4">
      <t>ショリ</t>
    </rPh>
    <phoneticPr fontId="1"/>
  </si>
  <si>
    <t xml:space="preserve">昨年度の滞繰分を今年度の滞繰分として繰り越す処理、及び、
昨年度の現年分を今年度の滞繰分として繰り越す処理を有すること。
これらの処理は事前に予定されたスケジュールに基づき、個別で動くこと。
</t>
    <rPh sb="0" eb="3">
      <t>サクネンド</t>
    </rPh>
    <rPh sb="4" eb="5">
      <t>タイ</t>
    </rPh>
    <rPh sb="5" eb="6">
      <t>クリ</t>
    </rPh>
    <rPh sb="6" eb="7">
      <t>ブン</t>
    </rPh>
    <rPh sb="8" eb="11">
      <t>コンネンド</t>
    </rPh>
    <rPh sb="12" eb="13">
      <t>タイ</t>
    </rPh>
    <rPh sb="13" eb="14">
      <t>クリ</t>
    </rPh>
    <rPh sb="14" eb="15">
      <t>フン</t>
    </rPh>
    <rPh sb="18" eb="19">
      <t>ク</t>
    </rPh>
    <rPh sb="20" eb="21">
      <t>コ</t>
    </rPh>
    <rPh sb="22" eb="24">
      <t>ショリ</t>
    </rPh>
    <rPh sb="25" eb="26">
      <t>オヨ</t>
    </rPh>
    <rPh sb="29" eb="32">
      <t>サクネンド</t>
    </rPh>
    <rPh sb="33" eb="34">
      <t>ゲン</t>
    </rPh>
    <rPh sb="34" eb="36">
      <t>ネンブン</t>
    </rPh>
    <rPh sb="37" eb="40">
      <t>コンネンド</t>
    </rPh>
    <rPh sb="41" eb="42">
      <t>タイ</t>
    </rPh>
    <rPh sb="42" eb="43">
      <t>クリ</t>
    </rPh>
    <rPh sb="43" eb="44">
      <t>フン</t>
    </rPh>
    <rPh sb="47" eb="48">
      <t>ク</t>
    </rPh>
    <rPh sb="49" eb="50">
      <t>コ</t>
    </rPh>
    <rPh sb="51" eb="53">
      <t>ショリ</t>
    </rPh>
    <rPh sb="54" eb="55">
      <t>ユウ</t>
    </rPh>
    <rPh sb="65" eb="67">
      <t>ショリ</t>
    </rPh>
    <rPh sb="68" eb="70">
      <t>ジゼン</t>
    </rPh>
    <rPh sb="71" eb="73">
      <t>ヨテイ</t>
    </rPh>
    <rPh sb="83" eb="84">
      <t>モト</t>
    </rPh>
    <rPh sb="87" eb="89">
      <t>コベツ</t>
    </rPh>
    <rPh sb="90" eb="91">
      <t>ウゴ</t>
    </rPh>
    <phoneticPr fontId="1"/>
  </si>
  <si>
    <t>監査用資料作成</t>
    <rPh sb="0" eb="2">
      <t>カンサ</t>
    </rPh>
    <rPh sb="2" eb="3">
      <t>ヨウ</t>
    </rPh>
    <rPh sb="3" eb="5">
      <t>シリョウ</t>
    </rPh>
    <rPh sb="5" eb="7">
      <t>サクセイ</t>
    </rPh>
    <phoneticPr fontId="1"/>
  </si>
  <si>
    <t xml:space="preserve">事務監査の資料を作成するための資料が出力できること。
※課税年度／税目ごとの収納未済額・件数等を想定
</t>
    <rPh sb="0" eb="2">
      <t>ジム</t>
    </rPh>
    <rPh sb="2" eb="4">
      <t>カンサ</t>
    </rPh>
    <rPh sb="5" eb="7">
      <t>シリョウ</t>
    </rPh>
    <rPh sb="8" eb="10">
      <t>サクセイ</t>
    </rPh>
    <rPh sb="15" eb="17">
      <t>シリョウ</t>
    </rPh>
    <rPh sb="18" eb="20">
      <t>シュツリョク</t>
    </rPh>
    <rPh sb="29" eb="31">
      <t>カゼイ</t>
    </rPh>
    <rPh sb="31" eb="33">
      <t>ネンド</t>
    </rPh>
    <rPh sb="34" eb="36">
      <t>ゼイモク</t>
    </rPh>
    <rPh sb="39" eb="41">
      <t>シュウノウ</t>
    </rPh>
    <rPh sb="41" eb="43">
      <t>ミサイ</t>
    </rPh>
    <rPh sb="43" eb="44">
      <t>ガク</t>
    </rPh>
    <rPh sb="45" eb="47">
      <t>ケンスウ</t>
    </rPh>
    <rPh sb="47" eb="48">
      <t>トウ</t>
    </rPh>
    <rPh sb="49" eb="51">
      <t>ソウテイ</t>
    </rPh>
    <phoneticPr fontId="1"/>
  </si>
  <si>
    <t>納期内納付率一覧</t>
    <rPh sb="0" eb="3">
      <t>ノウキナイ</t>
    </rPh>
    <rPh sb="3" eb="5">
      <t>ノウフ</t>
    </rPh>
    <rPh sb="5" eb="6">
      <t>リツ</t>
    </rPh>
    <rPh sb="6" eb="8">
      <t>イチラン</t>
    </rPh>
    <phoneticPr fontId="1"/>
  </si>
  <si>
    <t xml:space="preserve">指定した賦課税目について、納期内納付率を算出するための基礎資料が出力できること。
※調定件数、調定額、納付件数、納付額等を想定
※納付の内訳として、収納チャネルや納付場所ごとの内訳
</t>
    <rPh sb="0" eb="2">
      <t>シテイ</t>
    </rPh>
    <rPh sb="4" eb="6">
      <t>フカ</t>
    </rPh>
    <rPh sb="6" eb="8">
      <t>ゼイモク</t>
    </rPh>
    <rPh sb="13" eb="16">
      <t>ノウキナイ</t>
    </rPh>
    <rPh sb="16" eb="18">
      <t>ノウフ</t>
    </rPh>
    <rPh sb="18" eb="19">
      <t>リツ</t>
    </rPh>
    <rPh sb="20" eb="22">
      <t>サンシュツ</t>
    </rPh>
    <rPh sb="27" eb="29">
      <t>キソ</t>
    </rPh>
    <rPh sb="29" eb="31">
      <t>シリョウ</t>
    </rPh>
    <rPh sb="32" eb="34">
      <t>シュツリョク</t>
    </rPh>
    <rPh sb="42" eb="44">
      <t>チョウテイ</t>
    </rPh>
    <rPh sb="44" eb="46">
      <t>ケンスウ</t>
    </rPh>
    <rPh sb="47" eb="50">
      <t>チョウテイガク</t>
    </rPh>
    <rPh sb="51" eb="53">
      <t>ノウフ</t>
    </rPh>
    <rPh sb="53" eb="55">
      <t>ケンスウ</t>
    </rPh>
    <rPh sb="56" eb="59">
      <t>ノウフガク</t>
    </rPh>
    <rPh sb="59" eb="60">
      <t>ナド</t>
    </rPh>
    <rPh sb="61" eb="63">
      <t>ソウテイ</t>
    </rPh>
    <rPh sb="65" eb="67">
      <t>ノウフ</t>
    </rPh>
    <rPh sb="68" eb="70">
      <t>ウチワケ</t>
    </rPh>
    <rPh sb="74" eb="76">
      <t>シュウノウ</t>
    </rPh>
    <rPh sb="81" eb="83">
      <t>ノウフ</t>
    </rPh>
    <rPh sb="83" eb="85">
      <t>バショ</t>
    </rPh>
    <rPh sb="88" eb="90">
      <t>ウチワケ</t>
    </rPh>
    <phoneticPr fontId="1"/>
  </si>
  <si>
    <t>年度末決算資料（調）</t>
    <rPh sb="0" eb="3">
      <t>ネンドマツ</t>
    </rPh>
    <rPh sb="3" eb="5">
      <t>ケッサン</t>
    </rPh>
    <rPh sb="5" eb="7">
      <t>シリョウ</t>
    </rPh>
    <rPh sb="8" eb="9">
      <t>シラ</t>
    </rPh>
    <phoneticPr fontId="1"/>
  </si>
  <si>
    <t xml:space="preserve">年度末決算後に、以下の資料が出力できること。
・県税滞納繰越状況調
・県税に伴う徴収金滞納繰越状況調
・県税欠損額調
・過誤納金還付充当内訳調
・徴収状況に関する調
</t>
    <rPh sb="0" eb="3">
      <t>ネンドマツ</t>
    </rPh>
    <rPh sb="3" eb="5">
      <t>ケッサン</t>
    </rPh>
    <rPh sb="5" eb="6">
      <t>アト</t>
    </rPh>
    <rPh sb="8" eb="10">
      <t>イカ</t>
    </rPh>
    <rPh sb="11" eb="13">
      <t>シリョウ</t>
    </rPh>
    <rPh sb="14" eb="16">
      <t>シュツリョク</t>
    </rPh>
    <phoneticPr fontId="1"/>
  </si>
  <si>
    <t>要求仕様一覧　【収納管理（納税証明書）　オンライン】</t>
    <rPh sb="0" eb="2">
      <t>ヨウキュウ</t>
    </rPh>
    <rPh sb="2" eb="4">
      <t>シヨウ</t>
    </rPh>
    <rPh sb="4" eb="6">
      <t>イチラン</t>
    </rPh>
    <rPh sb="8" eb="10">
      <t>シュウノウ</t>
    </rPh>
    <rPh sb="10" eb="12">
      <t>カンリ</t>
    </rPh>
    <rPh sb="13" eb="15">
      <t>ノウゼイ</t>
    </rPh>
    <rPh sb="15" eb="18">
      <t>ショウメイショ</t>
    </rPh>
    <phoneticPr fontId="1"/>
  </si>
  <si>
    <t>県税に滞納なし証明</t>
    <rPh sb="0" eb="2">
      <t>ケンゼイ</t>
    </rPh>
    <rPh sb="3" eb="5">
      <t>タイノウ</t>
    </rPh>
    <rPh sb="7" eb="9">
      <t>ショウメイ</t>
    </rPh>
    <phoneticPr fontId="1"/>
  </si>
  <si>
    <t xml:space="preserve">納税証明を発行する対象者を検索することができること。
検索条件は、氏名（漢字）のほか、各税目で管理している県の管理番号でも行えること。
検索結果の一覧から対象者を選択することで、その対象者に対する証明を発行できること。
</t>
    <rPh sb="0" eb="2">
      <t>ノウゼイ</t>
    </rPh>
    <rPh sb="2" eb="4">
      <t>ショウメイ</t>
    </rPh>
    <rPh sb="5" eb="7">
      <t>ハッコウ</t>
    </rPh>
    <rPh sb="9" eb="12">
      <t>タイショウシャ</t>
    </rPh>
    <rPh sb="13" eb="15">
      <t>ケンサク</t>
    </rPh>
    <rPh sb="27" eb="29">
      <t>ケンサク</t>
    </rPh>
    <rPh sb="29" eb="31">
      <t>ジョウケン</t>
    </rPh>
    <rPh sb="33" eb="35">
      <t>シメイ</t>
    </rPh>
    <rPh sb="36" eb="38">
      <t>カンジ</t>
    </rPh>
    <rPh sb="43" eb="44">
      <t>カク</t>
    </rPh>
    <rPh sb="44" eb="46">
      <t>ゼイモク</t>
    </rPh>
    <rPh sb="47" eb="49">
      <t>カンリ</t>
    </rPh>
    <rPh sb="53" eb="54">
      <t>ケン</t>
    </rPh>
    <rPh sb="55" eb="57">
      <t>カンリ</t>
    </rPh>
    <rPh sb="57" eb="59">
      <t>バンゴウ</t>
    </rPh>
    <rPh sb="61" eb="62">
      <t>オコナ</t>
    </rPh>
    <rPh sb="69" eb="71">
      <t>ケンサク</t>
    </rPh>
    <rPh sb="71" eb="73">
      <t>ケッカ</t>
    </rPh>
    <rPh sb="74" eb="76">
      <t>イチラン</t>
    </rPh>
    <rPh sb="78" eb="81">
      <t>タイショウシャ</t>
    </rPh>
    <rPh sb="82" eb="84">
      <t>センタク</t>
    </rPh>
    <rPh sb="92" eb="95">
      <t>タイショウシャ</t>
    </rPh>
    <rPh sb="96" eb="97">
      <t>タイ</t>
    </rPh>
    <phoneticPr fontId="1"/>
  </si>
  <si>
    <t>納税者</t>
    <rPh sb="0" eb="3">
      <t>ノウゼイシャ</t>
    </rPh>
    <phoneticPr fontId="1"/>
  </si>
  <si>
    <t xml:space="preserve">システム上で管理していない人に対する出力を行えること。
また、そのために、オンライン上で納税者氏名、納税者住所について直接入力できる機能を有すること。
</t>
    <rPh sb="4" eb="5">
      <t>ジョウ</t>
    </rPh>
    <rPh sb="6" eb="8">
      <t>カンリ</t>
    </rPh>
    <rPh sb="13" eb="14">
      <t>ヒト</t>
    </rPh>
    <rPh sb="15" eb="16">
      <t>タイ</t>
    </rPh>
    <rPh sb="18" eb="20">
      <t>シュツリョク</t>
    </rPh>
    <rPh sb="21" eb="22">
      <t>オコナ</t>
    </rPh>
    <rPh sb="42" eb="43">
      <t>ジョウ</t>
    </rPh>
    <rPh sb="44" eb="47">
      <t>ノウゼイシャ</t>
    </rPh>
    <rPh sb="47" eb="49">
      <t>シメイ</t>
    </rPh>
    <rPh sb="50" eb="53">
      <t>ノウゼイシャ</t>
    </rPh>
    <rPh sb="53" eb="55">
      <t>ジュウショ</t>
    </rPh>
    <rPh sb="59" eb="61">
      <t>チョクセツ</t>
    </rPh>
    <rPh sb="61" eb="63">
      <t>ニュウリョク</t>
    </rPh>
    <rPh sb="66" eb="68">
      <t>キノウ</t>
    </rPh>
    <rPh sb="69" eb="70">
      <t>ユウ</t>
    </rPh>
    <phoneticPr fontId="1"/>
  </si>
  <si>
    <t>オンライン入力項目</t>
    <rPh sb="5" eb="7">
      <t>ニュウリョク</t>
    </rPh>
    <rPh sb="7" eb="9">
      <t>コウモク</t>
    </rPh>
    <phoneticPr fontId="1"/>
  </si>
  <si>
    <t xml:space="preserve">氏名の後ろに接続できる、任意の文字列を入力できること。（代表者氏名など）
複数枚の発行をまとめて行えること。
任意の発行年月日を指定できること。
</t>
    <rPh sb="0" eb="2">
      <t>シメイ</t>
    </rPh>
    <rPh sb="3" eb="4">
      <t>ウシ</t>
    </rPh>
    <rPh sb="6" eb="8">
      <t>セツゾク</t>
    </rPh>
    <rPh sb="12" eb="14">
      <t>ニンイ</t>
    </rPh>
    <rPh sb="15" eb="18">
      <t>モジレツ</t>
    </rPh>
    <rPh sb="19" eb="21">
      <t>ニュウリョク</t>
    </rPh>
    <rPh sb="28" eb="31">
      <t>ダイヒョウシャ</t>
    </rPh>
    <rPh sb="31" eb="33">
      <t>シメイ</t>
    </rPh>
    <rPh sb="38" eb="41">
      <t>フクスウマイ</t>
    </rPh>
    <rPh sb="42" eb="44">
      <t>ハッコウ</t>
    </rPh>
    <rPh sb="49" eb="50">
      <t>オコナ</t>
    </rPh>
    <rPh sb="57" eb="59">
      <t>ニンイ</t>
    </rPh>
    <rPh sb="60" eb="62">
      <t>ハッコウ</t>
    </rPh>
    <rPh sb="62" eb="65">
      <t>ネンガッピ</t>
    </rPh>
    <rPh sb="66" eb="68">
      <t>シテイ</t>
    </rPh>
    <phoneticPr fontId="1"/>
  </si>
  <si>
    <t>目的</t>
    <rPh sb="0" eb="2">
      <t>モクテキ</t>
    </rPh>
    <phoneticPr fontId="1"/>
  </si>
  <si>
    <t xml:space="preserve">発行の目的は、プルダウン等により選択できること。
目的は、システム管理者の権限により、任意で追加／削除が行えること。
また、最低１５種類の目的が登録できること。
</t>
    <rPh sb="0" eb="2">
      <t>ハッコウ</t>
    </rPh>
    <rPh sb="3" eb="5">
      <t>モクテキ</t>
    </rPh>
    <rPh sb="12" eb="13">
      <t>ナド</t>
    </rPh>
    <rPh sb="16" eb="18">
      <t>センタク</t>
    </rPh>
    <rPh sb="26" eb="28">
      <t>モクテキ</t>
    </rPh>
    <rPh sb="34" eb="36">
      <t>カンリ</t>
    </rPh>
    <rPh sb="36" eb="37">
      <t>シャ</t>
    </rPh>
    <rPh sb="38" eb="40">
      <t>ケンゲン</t>
    </rPh>
    <rPh sb="44" eb="46">
      <t>ニンイ</t>
    </rPh>
    <rPh sb="47" eb="49">
      <t>ツイカ</t>
    </rPh>
    <rPh sb="50" eb="52">
      <t>サクジョ</t>
    </rPh>
    <rPh sb="53" eb="54">
      <t>オコナ</t>
    </rPh>
    <rPh sb="63" eb="65">
      <t>サイテイ</t>
    </rPh>
    <rPh sb="67" eb="69">
      <t>シュルイ</t>
    </rPh>
    <rPh sb="70" eb="72">
      <t>モクテキ</t>
    </rPh>
    <rPh sb="73" eb="75">
      <t>トウロク</t>
    </rPh>
    <phoneticPr fontId="1"/>
  </si>
  <si>
    <t>画面表示</t>
    <rPh sb="0" eb="2">
      <t>ガメン</t>
    </rPh>
    <rPh sb="2" eb="4">
      <t>ヒョウジ</t>
    </rPh>
    <phoneticPr fontId="1"/>
  </si>
  <si>
    <t xml:space="preserve">検索から対象者を選択した場合、対象者に紐付く各税の徴収情報に未納が存在している場合、その旨が画面上で判別つく仕組みとなっていること。
</t>
    <rPh sb="0" eb="2">
      <t>ケンサク</t>
    </rPh>
    <rPh sb="4" eb="7">
      <t>タイショウシャ</t>
    </rPh>
    <rPh sb="8" eb="10">
      <t>センタク</t>
    </rPh>
    <rPh sb="12" eb="14">
      <t>バアイ</t>
    </rPh>
    <rPh sb="15" eb="18">
      <t>タイショウシャ</t>
    </rPh>
    <rPh sb="19" eb="21">
      <t>ヒモヅ</t>
    </rPh>
    <rPh sb="22" eb="23">
      <t>カク</t>
    </rPh>
    <phoneticPr fontId="1"/>
  </si>
  <si>
    <t xml:space="preserve">未納がある場合、未納の一覧を表示する画面に遷移できること。
</t>
    <phoneticPr fontId="1"/>
  </si>
  <si>
    <t xml:space="preserve">未納の徴収情報に対して、その場で納付された場合を考慮し、徴収情報の状態にかかわらず、完納として納税証明を出力するための機能を有すること。
</t>
    <rPh sb="0" eb="2">
      <t>ミノウ</t>
    </rPh>
    <rPh sb="3" eb="5">
      <t>チョウシュウ</t>
    </rPh>
    <rPh sb="5" eb="7">
      <t>ジョウホウ</t>
    </rPh>
    <rPh sb="8" eb="9">
      <t>タイ</t>
    </rPh>
    <rPh sb="14" eb="15">
      <t>バ</t>
    </rPh>
    <rPh sb="16" eb="18">
      <t>ノウフ</t>
    </rPh>
    <rPh sb="21" eb="23">
      <t>バアイ</t>
    </rPh>
    <rPh sb="24" eb="26">
      <t>コウリョ</t>
    </rPh>
    <rPh sb="28" eb="30">
      <t>チョウシュウ</t>
    </rPh>
    <rPh sb="30" eb="32">
      <t>ジョウホウ</t>
    </rPh>
    <rPh sb="33" eb="35">
      <t>ジョウタイ</t>
    </rPh>
    <rPh sb="42" eb="44">
      <t>カンノウ</t>
    </rPh>
    <rPh sb="47" eb="49">
      <t>ノウゼイ</t>
    </rPh>
    <rPh sb="49" eb="51">
      <t>ショウメイ</t>
    </rPh>
    <rPh sb="52" eb="54">
      <t>シュツリョク</t>
    </rPh>
    <rPh sb="59" eb="61">
      <t>キノウ</t>
    </rPh>
    <rPh sb="62" eb="63">
      <t>ユウ</t>
    </rPh>
    <phoneticPr fontId="1"/>
  </si>
  <si>
    <t xml:space="preserve">出力される証明書の納税者氏名・住所について、表示／非表示を選択できる機能を有すること。
</t>
    <rPh sb="0" eb="2">
      <t>シュツリョク</t>
    </rPh>
    <rPh sb="5" eb="8">
      <t>ショウメイショ</t>
    </rPh>
    <rPh sb="9" eb="12">
      <t>ノウゼイシャ</t>
    </rPh>
    <rPh sb="12" eb="14">
      <t>シメイ</t>
    </rPh>
    <rPh sb="15" eb="17">
      <t>ジュウショ</t>
    </rPh>
    <rPh sb="22" eb="24">
      <t>ヒョウジ</t>
    </rPh>
    <rPh sb="25" eb="28">
      <t>ヒヒョウジ</t>
    </rPh>
    <rPh sb="29" eb="31">
      <t>センタク</t>
    </rPh>
    <rPh sb="34" eb="36">
      <t>キノウ</t>
    </rPh>
    <rPh sb="37" eb="38">
      <t>ユウ</t>
    </rPh>
    <phoneticPr fontId="1"/>
  </si>
  <si>
    <t xml:space="preserve">一度の出力で、交付用（任意の枚数）と事務所保管用（１枚）を合わせた枚数を出力できること。
出力する証明書は群馬県の規則様式による。
</t>
    <rPh sb="0" eb="2">
      <t>イチド</t>
    </rPh>
    <rPh sb="3" eb="5">
      <t>シュツリョク</t>
    </rPh>
    <rPh sb="7" eb="9">
      <t>コウフ</t>
    </rPh>
    <rPh sb="9" eb="10">
      <t>ヨウ</t>
    </rPh>
    <rPh sb="11" eb="13">
      <t>ニンイ</t>
    </rPh>
    <rPh sb="14" eb="16">
      <t>マイスウ</t>
    </rPh>
    <rPh sb="18" eb="21">
      <t>ジムショ</t>
    </rPh>
    <rPh sb="21" eb="24">
      <t>ホカンヨウ</t>
    </rPh>
    <rPh sb="26" eb="27">
      <t>マイ</t>
    </rPh>
    <rPh sb="29" eb="30">
      <t>ア</t>
    </rPh>
    <rPh sb="33" eb="35">
      <t>マイスウ</t>
    </rPh>
    <rPh sb="36" eb="38">
      <t>シュツリョク</t>
    </rPh>
    <rPh sb="45" eb="47">
      <t>シュツリョク</t>
    </rPh>
    <rPh sb="49" eb="51">
      <t>ショウメイ</t>
    </rPh>
    <rPh sb="51" eb="52">
      <t>ショ</t>
    </rPh>
    <rPh sb="53" eb="56">
      <t>グンマケン</t>
    </rPh>
    <rPh sb="57" eb="59">
      <t>キソク</t>
    </rPh>
    <rPh sb="59" eb="61">
      <t>ヨウシキ</t>
    </rPh>
    <phoneticPr fontId="1"/>
  </si>
  <si>
    <t>税目指定による証明</t>
    <rPh sb="0" eb="2">
      <t>ゼイモク</t>
    </rPh>
    <rPh sb="2" eb="4">
      <t>シテイ</t>
    </rPh>
    <rPh sb="7" eb="9">
      <t>ショウメイ</t>
    </rPh>
    <phoneticPr fontId="1"/>
  </si>
  <si>
    <t>証明税目、年度の指定</t>
    <rPh sb="0" eb="2">
      <t>ショウメイ</t>
    </rPh>
    <rPh sb="2" eb="4">
      <t>ゼイモク</t>
    </rPh>
    <rPh sb="5" eb="7">
      <t>ネンド</t>
    </rPh>
    <rPh sb="8" eb="10">
      <t>シテイ</t>
    </rPh>
    <phoneticPr fontId="1"/>
  </si>
  <si>
    <t xml:space="preserve">納税証明を出力する税目及び年度を指定できること。
当年度及び過去３年分の任意の年度を指定できること。
指定できる税目は以下のとおりとし、これらはシステム管理者の権限で文言修正、追加、削除が行えること。
ただし、１度に指定できる税目は１種類で良い。
・個人の県民税
・法人二税 
・個人の事業税 
・不動産取得税 
・鉱区税 
・県民税利子割 
・軽油引取税 
・県たばこ税 
・ゴルフ場利用税 
・県民税配当割 
・県民税譲渡所得割 
</t>
    <rPh sb="0" eb="2">
      <t>ノウゼイ</t>
    </rPh>
    <rPh sb="2" eb="4">
      <t>ショウメイ</t>
    </rPh>
    <rPh sb="5" eb="7">
      <t>シュツリョク</t>
    </rPh>
    <rPh sb="9" eb="11">
      <t>ゼイモク</t>
    </rPh>
    <rPh sb="11" eb="12">
      <t>オヨ</t>
    </rPh>
    <rPh sb="13" eb="15">
      <t>ネンド</t>
    </rPh>
    <rPh sb="16" eb="18">
      <t>シテイ</t>
    </rPh>
    <rPh sb="26" eb="29">
      <t>トウネンド</t>
    </rPh>
    <rPh sb="29" eb="30">
      <t>オヨ</t>
    </rPh>
    <rPh sb="31" eb="33">
      <t>カコ</t>
    </rPh>
    <rPh sb="34" eb="36">
      <t>ネンブン</t>
    </rPh>
    <rPh sb="37" eb="39">
      <t>ニンイ</t>
    </rPh>
    <rPh sb="40" eb="42">
      <t>ネンド</t>
    </rPh>
    <rPh sb="43" eb="45">
      <t>シテイ</t>
    </rPh>
    <rPh sb="53" eb="55">
      <t>シテイ</t>
    </rPh>
    <rPh sb="58" eb="60">
      <t>ゼイモク</t>
    </rPh>
    <rPh sb="61" eb="63">
      <t>イカ</t>
    </rPh>
    <rPh sb="78" eb="81">
      <t>カンリシャ</t>
    </rPh>
    <rPh sb="82" eb="84">
      <t>ケンゲン</t>
    </rPh>
    <rPh sb="85" eb="87">
      <t>モンゴン</t>
    </rPh>
    <rPh sb="87" eb="89">
      <t>シュウセイ</t>
    </rPh>
    <rPh sb="90" eb="92">
      <t>ツイカ</t>
    </rPh>
    <rPh sb="93" eb="95">
      <t>サクジョ</t>
    </rPh>
    <rPh sb="96" eb="97">
      <t>オコナ</t>
    </rPh>
    <rPh sb="108" eb="109">
      <t>ド</t>
    </rPh>
    <rPh sb="110" eb="112">
      <t>シテイ</t>
    </rPh>
    <rPh sb="115" eb="117">
      <t>ゼイモク</t>
    </rPh>
    <rPh sb="119" eb="121">
      <t>シュルイ</t>
    </rPh>
    <rPh sb="122" eb="123">
      <t>ヨ</t>
    </rPh>
    <phoneticPr fontId="1"/>
  </si>
  <si>
    <t xml:space="preserve">納税者に対して賦課履歴の無い税目・年度に対しても出力できること。
また、賦課履歴が無い場合は、「課税が無い」旨の表記に出力内容が変わること。
</t>
    <rPh sb="0" eb="3">
      <t>ノウゼイシャ</t>
    </rPh>
    <rPh sb="4" eb="5">
      <t>タイ</t>
    </rPh>
    <rPh sb="7" eb="9">
      <t>フカ</t>
    </rPh>
    <rPh sb="9" eb="11">
      <t>リレキ</t>
    </rPh>
    <rPh sb="12" eb="13">
      <t>ナ</t>
    </rPh>
    <rPh sb="14" eb="16">
      <t>ゼイモク</t>
    </rPh>
    <rPh sb="17" eb="19">
      <t>ネンド</t>
    </rPh>
    <rPh sb="20" eb="21">
      <t>タイ</t>
    </rPh>
    <rPh sb="24" eb="26">
      <t>シュツリョク</t>
    </rPh>
    <rPh sb="36" eb="38">
      <t>フカ</t>
    </rPh>
    <rPh sb="38" eb="40">
      <t>リレキ</t>
    </rPh>
    <rPh sb="41" eb="42">
      <t>ナ</t>
    </rPh>
    <rPh sb="43" eb="45">
      <t>バアイ</t>
    </rPh>
    <rPh sb="48" eb="50">
      <t>カゼイ</t>
    </rPh>
    <rPh sb="51" eb="52">
      <t>ナ</t>
    </rPh>
    <rPh sb="54" eb="55">
      <t>ムネ</t>
    </rPh>
    <rPh sb="56" eb="58">
      <t>ヒョウキ</t>
    </rPh>
    <rPh sb="59" eb="61">
      <t>シュツリョク</t>
    </rPh>
    <rPh sb="61" eb="63">
      <t>ナイヨウ</t>
    </rPh>
    <rPh sb="64" eb="65">
      <t>カ</t>
    </rPh>
    <phoneticPr fontId="1"/>
  </si>
  <si>
    <t xml:space="preserve">システム上で管理していない人に対しても、税目、年度を指定して納税証明書の出力が行えること。
また、システム上管理していない人に対する出力の場合は、「課税が無い」旨の表記に出力内容が変わること。
</t>
    <rPh sb="4" eb="5">
      <t>ジョウ</t>
    </rPh>
    <rPh sb="6" eb="8">
      <t>カンリ</t>
    </rPh>
    <rPh sb="13" eb="14">
      <t>ヒト</t>
    </rPh>
    <rPh sb="15" eb="16">
      <t>タイ</t>
    </rPh>
    <rPh sb="20" eb="22">
      <t>ゼイモク</t>
    </rPh>
    <rPh sb="23" eb="25">
      <t>ネンド</t>
    </rPh>
    <rPh sb="26" eb="28">
      <t>シテイ</t>
    </rPh>
    <rPh sb="30" eb="32">
      <t>ノウゼイ</t>
    </rPh>
    <rPh sb="32" eb="35">
      <t>ショウメイショ</t>
    </rPh>
    <rPh sb="36" eb="38">
      <t>シュツリョク</t>
    </rPh>
    <rPh sb="39" eb="40">
      <t>オコナ</t>
    </rPh>
    <rPh sb="53" eb="54">
      <t>ジョウ</t>
    </rPh>
    <rPh sb="54" eb="56">
      <t>カンリ</t>
    </rPh>
    <rPh sb="61" eb="62">
      <t>ヒト</t>
    </rPh>
    <rPh sb="63" eb="64">
      <t>タイ</t>
    </rPh>
    <rPh sb="66" eb="68">
      <t>シュツリョク</t>
    </rPh>
    <phoneticPr fontId="1"/>
  </si>
  <si>
    <t xml:space="preserve">検索から対象者を選択した場合、対象者に紐付く選択した税目・年度の徴収情報が表示されること。
以下の情報が画面上で判別つく仕組みとなっていること。
・未納が存在している場合
・徴収の歳入日がまだ到来していない場合
・消込保留状態の収納情報がある場合
</t>
    <rPh sb="0" eb="2">
      <t>ケンサク</t>
    </rPh>
    <rPh sb="4" eb="7">
      <t>タイショウシャ</t>
    </rPh>
    <rPh sb="8" eb="10">
      <t>センタク</t>
    </rPh>
    <rPh sb="12" eb="14">
      <t>バアイ</t>
    </rPh>
    <rPh sb="15" eb="18">
      <t>タイショウシャ</t>
    </rPh>
    <rPh sb="19" eb="21">
      <t>ヒモヅ</t>
    </rPh>
    <rPh sb="22" eb="24">
      <t>センタク</t>
    </rPh>
    <rPh sb="26" eb="28">
      <t>ゼイモク</t>
    </rPh>
    <rPh sb="29" eb="31">
      <t>ネンド</t>
    </rPh>
    <rPh sb="37" eb="39">
      <t>ヒョウジ</t>
    </rPh>
    <rPh sb="47" eb="49">
      <t>イカ</t>
    </rPh>
    <rPh sb="50" eb="52">
      <t>ジョウホウ</t>
    </rPh>
    <rPh sb="53" eb="56">
      <t>ガメンジョウ</t>
    </rPh>
    <rPh sb="57" eb="59">
      <t>ハンベツ</t>
    </rPh>
    <rPh sb="61" eb="63">
      <t>シク</t>
    </rPh>
    <rPh sb="108" eb="109">
      <t>ケ</t>
    </rPh>
    <rPh sb="109" eb="110">
      <t>コ</t>
    </rPh>
    <rPh sb="110" eb="112">
      <t>ホリュウ</t>
    </rPh>
    <rPh sb="112" eb="114">
      <t>ジョウタイ</t>
    </rPh>
    <rPh sb="115" eb="117">
      <t>シュウノウ</t>
    </rPh>
    <rPh sb="117" eb="119">
      <t>ジョウホウ</t>
    </rPh>
    <rPh sb="122" eb="124">
      <t>バアイ</t>
    </rPh>
    <phoneticPr fontId="1"/>
  </si>
  <si>
    <t xml:space="preserve">出力される証明書の「以下、余白。」について、表示／非表示を選択できる機能を有すること。
</t>
    <rPh sb="0" eb="2">
      <t>シュツリョク</t>
    </rPh>
    <rPh sb="5" eb="8">
      <t>ショウメイショ</t>
    </rPh>
    <rPh sb="10" eb="12">
      <t>イカ</t>
    </rPh>
    <rPh sb="13" eb="15">
      <t>ヨハク</t>
    </rPh>
    <rPh sb="22" eb="24">
      <t>ヒョウジ</t>
    </rPh>
    <rPh sb="25" eb="28">
      <t>ヒヒョウジ</t>
    </rPh>
    <rPh sb="29" eb="31">
      <t>センタク</t>
    </rPh>
    <rPh sb="34" eb="36">
      <t>キノウ</t>
    </rPh>
    <rPh sb="37" eb="38">
      <t>ユウ</t>
    </rPh>
    <phoneticPr fontId="1"/>
  </si>
  <si>
    <t>（税目で法人二税を選択したときのみ）</t>
    <rPh sb="1" eb="3">
      <t>ゼイモク</t>
    </rPh>
    <rPh sb="4" eb="6">
      <t>ホウジン</t>
    </rPh>
    <rPh sb="6" eb="7">
      <t>ニ</t>
    </rPh>
    <rPh sb="7" eb="8">
      <t>ゼイ</t>
    </rPh>
    <rPh sb="9" eb="11">
      <t>センタク</t>
    </rPh>
    <phoneticPr fontId="1"/>
  </si>
  <si>
    <t xml:space="preserve">当該法人について、事業年度の確定が未処理の状態（確定申告の提出前、あるいは、確定申告調定前）が、画面上で把握できる仕組みになっていること。
</t>
    <rPh sb="0" eb="2">
      <t>トウガイ</t>
    </rPh>
    <rPh sb="2" eb="4">
      <t>ホウジン</t>
    </rPh>
    <rPh sb="9" eb="11">
      <t>ジギョウ</t>
    </rPh>
    <rPh sb="11" eb="13">
      <t>ネンド</t>
    </rPh>
    <rPh sb="14" eb="16">
      <t>カクテイ</t>
    </rPh>
    <rPh sb="17" eb="20">
      <t>ミショリ</t>
    </rPh>
    <rPh sb="21" eb="23">
      <t>ジョウタイ</t>
    </rPh>
    <rPh sb="24" eb="26">
      <t>カクテイ</t>
    </rPh>
    <rPh sb="26" eb="28">
      <t>シンコク</t>
    </rPh>
    <rPh sb="29" eb="31">
      <t>テイシュツ</t>
    </rPh>
    <rPh sb="31" eb="32">
      <t>マエ</t>
    </rPh>
    <rPh sb="38" eb="40">
      <t>カクテイ</t>
    </rPh>
    <rPh sb="40" eb="42">
      <t>シンコク</t>
    </rPh>
    <rPh sb="42" eb="44">
      <t>チョウテイ</t>
    </rPh>
    <rPh sb="44" eb="45">
      <t>マエ</t>
    </rPh>
    <rPh sb="48" eb="51">
      <t>ガメンジョウ</t>
    </rPh>
    <rPh sb="52" eb="54">
      <t>ハアク</t>
    </rPh>
    <rPh sb="57" eb="59">
      <t>シク</t>
    </rPh>
    <phoneticPr fontId="1"/>
  </si>
  <si>
    <t>自動車税納税証明</t>
    <rPh sb="0" eb="4">
      <t>ジドウシャゼイ</t>
    </rPh>
    <rPh sb="4" eb="6">
      <t>ノウゼイ</t>
    </rPh>
    <rPh sb="6" eb="8">
      <t>ショウメイ</t>
    </rPh>
    <phoneticPr fontId="1"/>
  </si>
  <si>
    <t xml:space="preserve">複数枚の発行をまとめて行えること。
任意の発行年月日を指定できること。
</t>
    <rPh sb="0" eb="3">
      <t>フクスウマイ</t>
    </rPh>
    <rPh sb="4" eb="6">
      <t>ハッコウ</t>
    </rPh>
    <rPh sb="11" eb="12">
      <t>オコナ</t>
    </rPh>
    <rPh sb="19" eb="21">
      <t>ニンイ</t>
    </rPh>
    <rPh sb="22" eb="24">
      <t>ハッコウ</t>
    </rPh>
    <rPh sb="24" eb="27">
      <t>ネンガッピ</t>
    </rPh>
    <rPh sb="28" eb="30">
      <t>シテイ</t>
    </rPh>
    <phoneticPr fontId="1"/>
  </si>
  <si>
    <t xml:space="preserve">検索から対象者を選択した場合、対象者に紐付く自動車税（種別割）の徴収情報が表示されること。
以下の情報が画面上で判別つく仕組みとなっていること。
・未納が存在している場合
・徴収の歳入日がまだ到来していない場合
・消込保留の情報がある場合
・証明停止情報
・所有者が移転している場合
</t>
    <rPh sb="22" eb="25">
      <t>ジドウシャ</t>
    </rPh>
    <rPh sb="25" eb="26">
      <t>ゼイ</t>
    </rPh>
    <rPh sb="27" eb="29">
      <t>シュベツ</t>
    </rPh>
    <rPh sb="29" eb="30">
      <t>ワリ</t>
    </rPh>
    <rPh sb="122" eb="124">
      <t>ショウメイ</t>
    </rPh>
    <rPh sb="124" eb="126">
      <t>テイシ</t>
    </rPh>
    <rPh sb="126" eb="128">
      <t>ジョウホウ</t>
    </rPh>
    <rPh sb="130" eb="133">
      <t>ショユウシャ</t>
    </rPh>
    <rPh sb="134" eb="136">
      <t>イテン</t>
    </rPh>
    <rPh sb="140" eb="142">
      <t>バアイ</t>
    </rPh>
    <phoneticPr fontId="1"/>
  </si>
  <si>
    <t xml:space="preserve">対象者が保持する自動車のうち、任意の台数を選択し納税証明書を出力できること。
一度の出力で、交付用（任意の枚数）と事務所保管用（１枚）を合わせた枚数を出力できること。
出力する証明書は群馬県の規則様式による。
</t>
    <rPh sb="0" eb="3">
      <t>タイショウシャ</t>
    </rPh>
    <rPh sb="4" eb="6">
      <t>ホジ</t>
    </rPh>
    <rPh sb="8" eb="11">
      <t>ジドウシャ</t>
    </rPh>
    <rPh sb="15" eb="17">
      <t>ニンイ</t>
    </rPh>
    <rPh sb="18" eb="20">
      <t>ダイスウ</t>
    </rPh>
    <rPh sb="21" eb="23">
      <t>センタク</t>
    </rPh>
    <rPh sb="24" eb="26">
      <t>ノウゼイ</t>
    </rPh>
    <rPh sb="26" eb="29">
      <t>ショウメイショ</t>
    </rPh>
    <rPh sb="30" eb="32">
      <t>シュツリョク</t>
    </rPh>
    <rPh sb="40" eb="42">
      <t>イチド</t>
    </rPh>
    <rPh sb="43" eb="45">
      <t>シュツリョク</t>
    </rPh>
    <rPh sb="47" eb="49">
      <t>コウフ</t>
    </rPh>
    <rPh sb="49" eb="50">
      <t>ヨウ</t>
    </rPh>
    <rPh sb="51" eb="53">
      <t>ニンイ</t>
    </rPh>
    <rPh sb="54" eb="56">
      <t>マイスウ</t>
    </rPh>
    <rPh sb="58" eb="61">
      <t>ジムショ</t>
    </rPh>
    <rPh sb="61" eb="64">
      <t>ホカンヨウ</t>
    </rPh>
    <rPh sb="66" eb="67">
      <t>マイ</t>
    </rPh>
    <rPh sb="69" eb="70">
      <t>ア</t>
    </rPh>
    <rPh sb="73" eb="75">
      <t>マイスウ</t>
    </rPh>
    <rPh sb="76" eb="78">
      <t>シュツリョク</t>
    </rPh>
    <rPh sb="85" eb="87">
      <t>シュツリョク</t>
    </rPh>
    <rPh sb="89" eb="91">
      <t>ショウメイ</t>
    </rPh>
    <rPh sb="91" eb="92">
      <t>ショ</t>
    </rPh>
    <rPh sb="93" eb="96">
      <t>グンマケン</t>
    </rPh>
    <rPh sb="97" eb="99">
      <t>キソク</t>
    </rPh>
    <rPh sb="99" eb="101">
      <t>ヨウシキ</t>
    </rPh>
    <phoneticPr fontId="1"/>
  </si>
  <si>
    <t xml:space="preserve">選択した自動車について、証明停止が設定されている自動車が選択されていた場合は、納税証明書の出力ができないこと。
</t>
    <rPh sb="0" eb="2">
      <t>センタク</t>
    </rPh>
    <rPh sb="4" eb="7">
      <t>ジドウシャ</t>
    </rPh>
    <rPh sb="12" eb="14">
      <t>ショウメイ</t>
    </rPh>
    <rPh sb="14" eb="16">
      <t>テイシ</t>
    </rPh>
    <rPh sb="17" eb="19">
      <t>セッテイ</t>
    </rPh>
    <rPh sb="24" eb="27">
      <t>ジドウシャ</t>
    </rPh>
    <rPh sb="28" eb="30">
      <t>センタク</t>
    </rPh>
    <rPh sb="35" eb="37">
      <t>バアイ</t>
    </rPh>
    <rPh sb="39" eb="41">
      <t>ノウゼイ</t>
    </rPh>
    <rPh sb="41" eb="44">
      <t>ショウメイショ</t>
    </rPh>
    <rPh sb="45" eb="47">
      <t>シュツリョク</t>
    </rPh>
    <phoneticPr fontId="1"/>
  </si>
  <si>
    <t xml:space="preserve">選択した自動車について、現在登録されている納税者と、納税証明を出力する対象者の情報が相異する場合、警告メッセージを表示すること。
その後、納税証明書が出力できること。
</t>
    <rPh sb="0" eb="2">
      <t>センタク</t>
    </rPh>
    <rPh sb="4" eb="7">
      <t>ジドウシャ</t>
    </rPh>
    <rPh sb="12" eb="14">
      <t>ゲンザイ</t>
    </rPh>
    <rPh sb="14" eb="16">
      <t>トウロク</t>
    </rPh>
    <rPh sb="21" eb="24">
      <t>ノウゼイシャ</t>
    </rPh>
    <rPh sb="26" eb="28">
      <t>ノウゼイ</t>
    </rPh>
    <rPh sb="28" eb="30">
      <t>ショウメイ</t>
    </rPh>
    <rPh sb="31" eb="33">
      <t>シュツリョク</t>
    </rPh>
    <rPh sb="35" eb="38">
      <t>タイショウシャ</t>
    </rPh>
    <rPh sb="39" eb="41">
      <t>ジョウホウ</t>
    </rPh>
    <rPh sb="42" eb="44">
      <t>ソウイ</t>
    </rPh>
    <rPh sb="46" eb="48">
      <t>バアイ</t>
    </rPh>
    <rPh sb="49" eb="51">
      <t>ケイコク</t>
    </rPh>
    <rPh sb="57" eb="59">
      <t>ヒョウジ</t>
    </rPh>
    <rPh sb="67" eb="68">
      <t>ゴ</t>
    </rPh>
    <rPh sb="69" eb="71">
      <t>ノウゼイ</t>
    </rPh>
    <rPh sb="71" eb="74">
      <t>ショウメイショ</t>
    </rPh>
    <rPh sb="75" eb="77">
      <t>シュツリョク</t>
    </rPh>
    <phoneticPr fontId="1"/>
  </si>
  <si>
    <t xml:space="preserve">システム上に保持していない車及び納税者に対しての出力は行えないこと。
</t>
    <rPh sb="4" eb="5">
      <t>ジョウ</t>
    </rPh>
    <rPh sb="6" eb="8">
      <t>ホジ</t>
    </rPh>
    <rPh sb="13" eb="14">
      <t>クルマ</t>
    </rPh>
    <rPh sb="14" eb="15">
      <t>オヨ</t>
    </rPh>
    <rPh sb="16" eb="19">
      <t>ノウゼイシャ</t>
    </rPh>
    <rPh sb="20" eb="21">
      <t>タイ</t>
    </rPh>
    <rPh sb="24" eb="26">
      <t>シュツリョク</t>
    </rPh>
    <rPh sb="27" eb="28">
      <t>オコナ</t>
    </rPh>
    <phoneticPr fontId="1"/>
  </si>
  <si>
    <t>県税に滞納処分なし証明発行</t>
    <rPh sb="0" eb="2">
      <t>ケンゼイ</t>
    </rPh>
    <rPh sb="3" eb="5">
      <t>タイノウ</t>
    </rPh>
    <rPh sb="5" eb="7">
      <t>ショブン</t>
    </rPh>
    <rPh sb="9" eb="11">
      <t>ショウメイ</t>
    </rPh>
    <rPh sb="11" eb="13">
      <t>ハッコウ</t>
    </rPh>
    <phoneticPr fontId="1"/>
  </si>
  <si>
    <t>内容の指定</t>
    <rPh sb="0" eb="2">
      <t>ナイヨウ</t>
    </rPh>
    <rPh sb="3" eb="5">
      <t>シテイ</t>
    </rPh>
    <phoneticPr fontId="1"/>
  </si>
  <si>
    <t xml:space="preserve">滞納処分を受けたことが無い期間について、２年または３年のいずれかを選択できること。
なお、ここでの、２年または３年とは、証明書発行日から遡って２年または３年とする。
</t>
    <rPh sb="0" eb="2">
      <t>タイノウ</t>
    </rPh>
    <rPh sb="2" eb="4">
      <t>ショブン</t>
    </rPh>
    <rPh sb="5" eb="6">
      <t>ウ</t>
    </rPh>
    <rPh sb="11" eb="12">
      <t>ナ</t>
    </rPh>
    <rPh sb="13" eb="15">
      <t>キカン</t>
    </rPh>
    <rPh sb="21" eb="22">
      <t>ネン</t>
    </rPh>
    <rPh sb="26" eb="27">
      <t>ネン</t>
    </rPh>
    <rPh sb="33" eb="35">
      <t>センタク</t>
    </rPh>
    <rPh sb="51" eb="52">
      <t>ネン</t>
    </rPh>
    <rPh sb="56" eb="57">
      <t>ネン</t>
    </rPh>
    <rPh sb="60" eb="63">
      <t>ショウメイショ</t>
    </rPh>
    <rPh sb="63" eb="66">
      <t>ハッコウビ</t>
    </rPh>
    <rPh sb="68" eb="69">
      <t>サカノボ</t>
    </rPh>
    <rPh sb="72" eb="73">
      <t>ネン</t>
    </rPh>
    <rPh sb="77" eb="78">
      <t>ネン</t>
    </rPh>
    <phoneticPr fontId="1"/>
  </si>
  <si>
    <t xml:space="preserve">氏名の後ろに接続できる、任意の文字列を入力できること。（代表者氏名など）
複数枚の発行をまとめて行えること。
発行年月日は処理日以前の日であれば指定できること。
</t>
    <rPh sb="0" eb="2">
      <t>シメイ</t>
    </rPh>
    <rPh sb="3" eb="4">
      <t>ウシ</t>
    </rPh>
    <rPh sb="6" eb="8">
      <t>セツゾク</t>
    </rPh>
    <rPh sb="12" eb="14">
      <t>ニンイ</t>
    </rPh>
    <rPh sb="15" eb="18">
      <t>モジレツ</t>
    </rPh>
    <rPh sb="19" eb="21">
      <t>ニュウリョク</t>
    </rPh>
    <rPh sb="28" eb="31">
      <t>ダイヒョウシャ</t>
    </rPh>
    <rPh sb="31" eb="33">
      <t>シメイ</t>
    </rPh>
    <rPh sb="38" eb="41">
      <t>フクスウマイ</t>
    </rPh>
    <rPh sb="42" eb="44">
      <t>ハッコウ</t>
    </rPh>
    <rPh sb="49" eb="50">
      <t>オコナ</t>
    </rPh>
    <rPh sb="57" eb="59">
      <t>ハッコウ</t>
    </rPh>
    <rPh sb="59" eb="62">
      <t>ネンガッピ</t>
    </rPh>
    <rPh sb="63" eb="65">
      <t>ショリ</t>
    </rPh>
    <rPh sb="65" eb="66">
      <t>ビ</t>
    </rPh>
    <rPh sb="66" eb="68">
      <t>イゼン</t>
    </rPh>
    <rPh sb="69" eb="70">
      <t>ヒ</t>
    </rPh>
    <rPh sb="74" eb="76">
      <t>シテイ</t>
    </rPh>
    <phoneticPr fontId="1"/>
  </si>
  <si>
    <t xml:space="preserve">検索から対象者を選択した場合、対象者に紐付く以下の情報が表示されること。
・証明する対象の期間　（当日から２年前または３年前）
・期間内の処分有無
・対象者に対する未納の有無
</t>
    <rPh sb="22" eb="24">
      <t>イカ</t>
    </rPh>
    <rPh sb="25" eb="27">
      <t>ジョウホウ</t>
    </rPh>
    <rPh sb="28" eb="30">
      <t>ヒョウジ</t>
    </rPh>
    <rPh sb="39" eb="41">
      <t>ショウメイ</t>
    </rPh>
    <rPh sb="43" eb="45">
      <t>タイショウ</t>
    </rPh>
    <rPh sb="46" eb="48">
      <t>キカン</t>
    </rPh>
    <rPh sb="50" eb="52">
      <t>トウジツ</t>
    </rPh>
    <rPh sb="55" eb="57">
      <t>ネンマエ</t>
    </rPh>
    <rPh sb="61" eb="62">
      <t>ネン</t>
    </rPh>
    <rPh sb="62" eb="63">
      <t>マエ</t>
    </rPh>
    <rPh sb="66" eb="69">
      <t>キカンナイ</t>
    </rPh>
    <rPh sb="70" eb="72">
      <t>ショブン</t>
    </rPh>
    <rPh sb="72" eb="74">
      <t>ウム</t>
    </rPh>
    <rPh sb="76" eb="79">
      <t>タイショウシャ</t>
    </rPh>
    <rPh sb="80" eb="81">
      <t>タイ</t>
    </rPh>
    <rPh sb="83" eb="85">
      <t>ミノウ</t>
    </rPh>
    <rPh sb="86" eb="88">
      <t>ウム</t>
    </rPh>
    <phoneticPr fontId="1"/>
  </si>
  <si>
    <t xml:space="preserve">期間内の処分が　有　の場合、処分一覧が表示できる機能を有すること。また、そこから処分内容について遷移できること。
</t>
    <rPh sb="0" eb="3">
      <t>キカンナイ</t>
    </rPh>
    <rPh sb="4" eb="6">
      <t>ショブン</t>
    </rPh>
    <rPh sb="8" eb="9">
      <t>ア</t>
    </rPh>
    <rPh sb="11" eb="13">
      <t>バアイ</t>
    </rPh>
    <rPh sb="14" eb="16">
      <t>ショブン</t>
    </rPh>
    <rPh sb="16" eb="18">
      <t>イチラン</t>
    </rPh>
    <rPh sb="19" eb="21">
      <t>ヒョウジ</t>
    </rPh>
    <rPh sb="24" eb="26">
      <t>キノウ</t>
    </rPh>
    <rPh sb="27" eb="28">
      <t>ユウ</t>
    </rPh>
    <rPh sb="40" eb="42">
      <t>ショブン</t>
    </rPh>
    <rPh sb="42" eb="44">
      <t>ナイヨウ</t>
    </rPh>
    <rPh sb="48" eb="50">
      <t>センイ</t>
    </rPh>
    <phoneticPr fontId="1"/>
  </si>
  <si>
    <t xml:space="preserve">対象者に対して、滞納処分なし証明が出力できること。
一度の出力で、交付用（任意の枚数）と事務所保管用（１枚）を合わせた枚数を出力できること。
出力する証明書は群馬県の規則様式による。
</t>
    <rPh sb="0" eb="3">
      <t>タイショウシャ</t>
    </rPh>
    <rPh sb="4" eb="5">
      <t>タイ</t>
    </rPh>
    <rPh sb="8" eb="10">
      <t>タイノウ</t>
    </rPh>
    <rPh sb="10" eb="12">
      <t>ショブン</t>
    </rPh>
    <rPh sb="14" eb="16">
      <t>ショウメイ</t>
    </rPh>
    <rPh sb="17" eb="19">
      <t>シュツリョク</t>
    </rPh>
    <rPh sb="27" eb="29">
      <t>イチド</t>
    </rPh>
    <rPh sb="30" eb="32">
      <t>シュツリョク</t>
    </rPh>
    <rPh sb="34" eb="36">
      <t>コウフ</t>
    </rPh>
    <rPh sb="36" eb="37">
      <t>ヨウ</t>
    </rPh>
    <rPh sb="38" eb="40">
      <t>ニンイ</t>
    </rPh>
    <rPh sb="41" eb="43">
      <t>マイスウ</t>
    </rPh>
    <rPh sb="45" eb="48">
      <t>ジムショ</t>
    </rPh>
    <rPh sb="48" eb="51">
      <t>ホカンヨウ</t>
    </rPh>
    <rPh sb="53" eb="54">
      <t>マイ</t>
    </rPh>
    <rPh sb="56" eb="57">
      <t>ア</t>
    </rPh>
    <rPh sb="60" eb="62">
      <t>マイスウ</t>
    </rPh>
    <rPh sb="63" eb="65">
      <t>シュツリョク</t>
    </rPh>
    <rPh sb="72" eb="74">
      <t>シュツリョク</t>
    </rPh>
    <rPh sb="76" eb="78">
      <t>ショウメイ</t>
    </rPh>
    <rPh sb="78" eb="79">
      <t>ショ</t>
    </rPh>
    <rPh sb="80" eb="83">
      <t>グンマケン</t>
    </rPh>
    <rPh sb="84" eb="86">
      <t>キソク</t>
    </rPh>
    <rPh sb="86" eb="88">
      <t>ヨウシキ</t>
    </rPh>
    <phoneticPr fontId="1"/>
  </si>
  <si>
    <t xml:space="preserve">指定した期間内に処分がある場合、証明書が出力できないこと。
</t>
    <rPh sb="0" eb="2">
      <t>シテイ</t>
    </rPh>
    <rPh sb="4" eb="7">
      <t>キカンナイ</t>
    </rPh>
    <rPh sb="8" eb="10">
      <t>ショブン</t>
    </rPh>
    <rPh sb="13" eb="15">
      <t>バアイ</t>
    </rPh>
    <rPh sb="16" eb="19">
      <t>ショウメイショ</t>
    </rPh>
    <rPh sb="20" eb="22">
      <t>シュツリョク</t>
    </rPh>
    <phoneticPr fontId="1"/>
  </si>
  <si>
    <t>出力可能時間</t>
    <rPh sb="0" eb="2">
      <t>シュツリョク</t>
    </rPh>
    <rPh sb="2" eb="4">
      <t>カノウ</t>
    </rPh>
    <rPh sb="4" eb="6">
      <t>ジカン</t>
    </rPh>
    <phoneticPr fontId="1"/>
  </si>
  <si>
    <t xml:space="preserve">最低限、以下の期間、納税証明書出力機能が利用できること。
・７：００～２０：００　（平日及び土日祝日）
</t>
    <rPh sb="0" eb="3">
      <t>サイテイゲン</t>
    </rPh>
    <rPh sb="4" eb="6">
      <t>イカ</t>
    </rPh>
    <rPh sb="7" eb="9">
      <t>キカン</t>
    </rPh>
    <rPh sb="10" eb="12">
      <t>ノウゼイ</t>
    </rPh>
    <rPh sb="12" eb="15">
      <t>ショウメイショ</t>
    </rPh>
    <rPh sb="15" eb="17">
      <t>シュツリョク</t>
    </rPh>
    <rPh sb="17" eb="19">
      <t>キノウ</t>
    </rPh>
    <rPh sb="20" eb="22">
      <t>リヨウ</t>
    </rPh>
    <rPh sb="43" eb="45">
      <t>ヘイジツ</t>
    </rPh>
    <rPh sb="45" eb="46">
      <t>オヨ</t>
    </rPh>
    <rPh sb="47" eb="49">
      <t>ドニチ</t>
    </rPh>
    <rPh sb="49" eb="51">
      <t>シュクジツ</t>
    </rPh>
    <phoneticPr fontId="1"/>
  </si>
  <si>
    <t>基幹システム以外からの出力</t>
    <rPh sb="0" eb="2">
      <t>キカン</t>
    </rPh>
    <rPh sb="6" eb="8">
      <t>イガイ</t>
    </rPh>
    <rPh sb="11" eb="13">
      <t>シュツリョク</t>
    </rPh>
    <phoneticPr fontId="1"/>
  </si>
  <si>
    <t xml:space="preserve">出力に係る徴収情報は、少なくとも前日夜の消込処理実施後の時点であること。
ただし、土日祝日は前平日の夜の消込処理実施後の時点で問題ない。
また、当日納付分についての反映有無は問わない。
</t>
    <rPh sb="0" eb="2">
      <t>シュツリョク</t>
    </rPh>
    <rPh sb="3" eb="4">
      <t>カカ</t>
    </rPh>
    <rPh sb="5" eb="7">
      <t>チョウシュウ</t>
    </rPh>
    <rPh sb="7" eb="9">
      <t>ジョウホウ</t>
    </rPh>
    <rPh sb="11" eb="12">
      <t>スク</t>
    </rPh>
    <rPh sb="16" eb="18">
      <t>ゼンジツ</t>
    </rPh>
    <rPh sb="18" eb="19">
      <t>ヨル</t>
    </rPh>
    <rPh sb="20" eb="21">
      <t>ケ</t>
    </rPh>
    <rPh sb="21" eb="22">
      <t>コ</t>
    </rPh>
    <rPh sb="22" eb="24">
      <t>ショリ</t>
    </rPh>
    <rPh sb="24" eb="26">
      <t>ジッシ</t>
    </rPh>
    <rPh sb="26" eb="27">
      <t>アト</t>
    </rPh>
    <rPh sb="28" eb="30">
      <t>ジテン</t>
    </rPh>
    <rPh sb="41" eb="43">
      <t>ドニチ</t>
    </rPh>
    <rPh sb="43" eb="45">
      <t>シュクジツ</t>
    </rPh>
    <rPh sb="46" eb="47">
      <t>マエ</t>
    </rPh>
    <rPh sb="47" eb="49">
      <t>ヘイジツ</t>
    </rPh>
    <rPh sb="50" eb="51">
      <t>ヨル</t>
    </rPh>
    <rPh sb="52" eb="54">
      <t>ケシコミ</t>
    </rPh>
    <rPh sb="54" eb="56">
      <t>ショリ</t>
    </rPh>
    <rPh sb="56" eb="58">
      <t>ジッシ</t>
    </rPh>
    <rPh sb="58" eb="59">
      <t>ゴ</t>
    </rPh>
    <rPh sb="60" eb="62">
      <t>ジテン</t>
    </rPh>
    <rPh sb="63" eb="65">
      <t>モンダイ</t>
    </rPh>
    <rPh sb="73" eb="75">
      <t>トウジツ</t>
    </rPh>
    <rPh sb="75" eb="77">
      <t>ノウフ</t>
    </rPh>
    <rPh sb="77" eb="78">
      <t>ブン</t>
    </rPh>
    <rPh sb="83" eb="85">
      <t>ハンエイ</t>
    </rPh>
    <rPh sb="85" eb="87">
      <t>ウム</t>
    </rPh>
    <rPh sb="88" eb="89">
      <t>ト</t>
    </rPh>
    <phoneticPr fontId="1"/>
  </si>
  <si>
    <t>要求仕様一覧　【滞納整理】</t>
    <rPh sb="0" eb="2">
      <t>ヨウキュウ</t>
    </rPh>
    <rPh sb="2" eb="4">
      <t>シヨウ</t>
    </rPh>
    <rPh sb="4" eb="6">
      <t>イチラン</t>
    </rPh>
    <rPh sb="8" eb="10">
      <t>タイノウ</t>
    </rPh>
    <rPh sb="10" eb="12">
      <t>セイリ</t>
    </rPh>
    <phoneticPr fontId="1"/>
  </si>
  <si>
    <t>（全体共通機能）</t>
    <rPh sb="1" eb="3">
      <t>ゼンタイ</t>
    </rPh>
    <rPh sb="3" eb="5">
      <t>キョウツウ</t>
    </rPh>
    <rPh sb="5" eb="7">
      <t>キノウ</t>
    </rPh>
    <phoneticPr fontId="1"/>
  </si>
  <si>
    <t>地区担当</t>
    <rPh sb="0" eb="2">
      <t>チク</t>
    </rPh>
    <rPh sb="2" eb="4">
      <t>タントウ</t>
    </rPh>
    <phoneticPr fontId="1"/>
  </si>
  <si>
    <t xml:space="preserve">住所コードごとに、事務所の担当ごとに地区を割り振った上で、地区担当単位での管理（集計等）が行える仕組みとなっていること。
地区担当として、事務所の担当によらない地区担当（「県外担当」など）を登録できること。
地区担当は任意のタイミングで変更できること。
集計等の機能において、地区担当ごとに集計ができる仕組みとなっていること。
</t>
    <rPh sb="0" eb="2">
      <t>ジュウショ</t>
    </rPh>
    <rPh sb="9" eb="12">
      <t>ジムショ</t>
    </rPh>
    <rPh sb="13" eb="15">
      <t>タントウ</t>
    </rPh>
    <rPh sb="18" eb="20">
      <t>チク</t>
    </rPh>
    <rPh sb="21" eb="22">
      <t>ワ</t>
    </rPh>
    <rPh sb="23" eb="24">
      <t>フ</t>
    </rPh>
    <rPh sb="26" eb="27">
      <t>ウエ</t>
    </rPh>
    <rPh sb="29" eb="31">
      <t>チク</t>
    </rPh>
    <rPh sb="31" eb="33">
      <t>タントウ</t>
    </rPh>
    <rPh sb="33" eb="35">
      <t>タンイ</t>
    </rPh>
    <rPh sb="37" eb="39">
      <t>カンリ</t>
    </rPh>
    <rPh sb="40" eb="42">
      <t>シュウケイ</t>
    </rPh>
    <rPh sb="42" eb="43">
      <t>トウ</t>
    </rPh>
    <rPh sb="45" eb="46">
      <t>オコナ</t>
    </rPh>
    <rPh sb="48" eb="50">
      <t>シク</t>
    </rPh>
    <rPh sb="62" eb="64">
      <t>チク</t>
    </rPh>
    <rPh sb="64" eb="66">
      <t>タントウ</t>
    </rPh>
    <rPh sb="70" eb="73">
      <t>ジムショ</t>
    </rPh>
    <rPh sb="74" eb="76">
      <t>タントウ</t>
    </rPh>
    <rPh sb="81" eb="83">
      <t>チク</t>
    </rPh>
    <rPh sb="83" eb="85">
      <t>タントウ</t>
    </rPh>
    <rPh sb="87" eb="89">
      <t>ケンガイ</t>
    </rPh>
    <rPh sb="89" eb="91">
      <t>タントウ</t>
    </rPh>
    <rPh sb="96" eb="98">
      <t>トウロク</t>
    </rPh>
    <rPh sb="106" eb="108">
      <t>チク</t>
    </rPh>
    <rPh sb="108" eb="110">
      <t>タントウ</t>
    </rPh>
    <rPh sb="111" eb="113">
      <t>ニンイ</t>
    </rPh>
    <rPh sb="120" eb="122">
      <t>ヘンコウ</t>
    </rPh>
    <rPh sb="130" eb="132">
      <t>シュウケイ</t>
    </rPh>
    <rPh sb="132" eb="133">
      <t>トウ</t>
    </rPh>
    <rPh sb="134" eb="136">
      <t>キノウ</t>
    </rPh>
    <rPh sb="141" eb="143">
      <t>チク</t>
    </rPh>
    <rPh sb="143" eb="145">
      <t>タントウ</t>
    </rPh>
    <rPh sb="148" eb="150">
      <t>シュウケイ</t>
    </rPh>
    <rPh sb="154" eb="156">
      <t>シク</t>
    </rPh>
    <phoneticPr fontId="1"/>
  </si>
  <si>
    <t>督促停止機能</t>
    <rPh sb="0" eb="2">
      <t>トクソク</t>
    </rPh>
    <rPh sb="2" eb="4">
      <t>テイシ</t>
    </rPh>
    <rPh sb="4" eb="6">
      <t>キノウ</t>
    </rPh>
    <phoneticPr fontId="1"/>
  </si>
  <si>
    <t xml:space="preserve">課税単位で、督促を停止させる機能を有すること。
この機能により督促を停止している場合、当該課税情報または徴収情報の表示時に、停止している旨がすぐにわかるような仕組みがあること。
</t>
    <rPh sb="0" eb="2">
      <t>カゼイ</t>
    </rPh>
    <rPh sb="2" eb="4">
      <t>タンイ</t>
    </rPh>
    <rPh sb="6" eb="8">
      <t>トクソク</t>
    </rPh>
    <rPh sb="9" eb="11">
      <t>テイシ</t>
    </rPh>
    <rPh sb="14" eb="16">
      <t>キノウ</t>
    </rPh>
    <rPh sb="17" eb="18">
      <t>ユウ</t>
    </rPh>
    <rPh sb="26" eb="28">
      <t>キノウ</t>
    </rPh>
    <rPh sb="31" eb="33">
      <t>トクソク</t>
    </rPh>
    <rPh sb="34" eb="36">
      <t>テイシ</t>
    </rPh>
    <rPh sb="40" eb="42">
      <t>バアイ</t>
    </rPh>
    <rPh sb="43" eb="45">
      <t>トウガイ</t>
    </rPh>
    <rPh sb="45" eb="47">
      <t>カゼイ</t>
    </rPh>
    <rPh sb="47" eb="49">
      <t>ジョウホウ</t>
    </rPh>
    <rPh sb="52" eb="54">
      <t>チョウシュウ</t>
    </rPh>
    <rPh sb="54" eb="56">
      <t>ジョウホウ</t>
    </rPh>
    <rPh sb="57" eb="59">
      <t>ヒョウジ</t>
    </rPh>
    <rPh sb="59" eb="60">
      <t>ジ</t>
    </rPh>
    <rPh sb="62" eb="64">
      <t>テイシ</t>
    </rPh>
    <rPh sb="68" eb="69">
      <t>ムネ</t>
    </rPh>
    <rPh sb="79" eb="81">
      <t>シク</t>
    </rPh>
    <phoneticPr fontId="1"/>
  </si>
  <si>
    <t xml:space="preserve">督促発付処理の直前までの納付を反映させる仕組みを有すること。
</t>
    <rPh sb="4" eb="6">
      <t>ショリ</t>
    </rPh>
    <rPh sb="7" eb="9">
      <t>チョクゼン</t>
    </rPh>
    <rPh sb="20" eb="22">
      <t>シク</t>
    </rPh>
    <rPh sb="24" eb="25">
      <t>ユウ</t>
    </rPh>
    <phoneticPr fontId="1"/>
  </si>
  <si>
    <t>催告停止機能</t>
    <rPh sb="0" eb="2">
      <t>サイコク</t>
    </rPh>
    <rPh sb="2" eb="4">
      <t>テイシ</t>
    </rPh>
    <rPh sb="4" eb="6">
      <t>キノウ</t>
    </rPh>
    <phoneticPr fontId="1"/>
  </si>
  <si>
    <t xml:space="preserve">課税単位で、催告を停止させる機能を有すること。
この機能により催告を停止している場合、当該課税情報または徴収情報の表示時に、停止している旨がすぐにわかるような仕組みがあること。
</t>
    <rPh sb="0" eb="2">
      <t>カゼイ</t>
    </rPh>
    <rPh sb="2" eb="4">
      <t>タンイ</t>
    </rPh>
    <rPh sb="6" eb="8">
      <t>サイコク</t>
    </rPh>
    <rPh sb="9" eb="11">
      <t>テイシ</t>
    </rPh>
    <rPh sb="14" eb="16">
      <t>キノウ</t>
    </rPh>
    <rPh sb="17" eb="18">
      <t>ユウ</t>
    </rPh>
    <rPh sb="26" eb="28">
      <t>キノウ</t>
    </rPh>
    <rPh sb="31" eb="33">
      <t>サイコク</t>
    </rPh>
    <rPh sb="34" eb="36">
      <t>テイシ</t>
    </rPh>
    <rPh sb="40" eb="42">
      <t>バアイ</t>
    </rPh>
    <rPh sb="43" eb="45">
      <t>トウガイ</t>
    </rPh>
    <rPh sb="45" eb="47">
      <t>カゼイ</t>
    </rPh>
    <rPh sb="47" eb="49">
      <t>ジョウホウ</t>
    </rPh>
    <rPh sb="52" eb="54">
      <t>チョウシュウ</t>
    </rPh>
    <rPh sb="54" eb="56">
      <t>ジョウホウ</t>
    </rPh>
    <rPh sb="57" eb="59">
      <t>ヒョウジ</t>
    </rPh>
    <rPh sb="59" eb="60">
      <t>ジ</t>
    </rPh>
    <rPh sb="62" eb="64">
      <t>テイシ</t>
    </rPh>
    <rPh sb="68" eb="69">
      <t>ムネ</t>
    </rPh>
    <rPh sb="79" eb="81">
      <t>シク</t>
    </rPh>
    <phoneticPr fontId="1"/>
  </si>
  <si>
    <t xml:space="preserve">催告発付処理の直前までの納付を反映させる仕組みを有すること。
</t>
    <rPh sb="0" eb="2">
      <t>サイコク</t>
    </rPh>
    <rPh sb="4" eb="6">
      <t>ショリ</t>
    </rPh>
    <rPh sb="7" eb="9">
      <t>チョクゼン</t>
    </rPh>
    <rPh sb="20" eb="22">
      <t>シク</t>
    </rPh>
    <rPh sb="24" eb="25">
      <t>ユウ</t>
    </rPh>
    <phoneticPr fontId="1"/>
  </si>
  <si>
    <t>送達管理
※課税担当業務</t>
    <rPh sb="0" eb="2">
      <t>ソウタツ</t>
    </rPh>
    <rPh sb="2" eb="4">
      <t>カンリ</t>
    </rPh>
    <rPh sb="6" eb="8">
      <t>カゼイ</t>
    </rPh>
    <rPh sb="8" eb="10">
      <t>タントウ</t>
    </rPh>
    <rPh sb="10" eb="12">
      <t>ギョウム</t>
    </rPh>
    <phoneticPr fontId="1"/>
  </si>
  <si>
    <t>自動車税（種別割）（定期分）以外の税目
※納税通知書・督促分</t>
    <rPh sb="0" eb="4">
      <t>ジドウシャゼイ</t>
    </rPh>
    <rPh sb="5" eb="7">
      <t>シュベツ</t>
    </rPh>
    <rPh sb="7" eb="8">
      <t>ワ</t>
    </rPh>
    <rPh sb="10" eb="12">
      <t>テイキ</t>
    </rPh>
    <rPh sb="12" eb="13">
      <t>ブン</t>
    </rPh>
    <rPh sb="14" eb="16">
      <t>イガイ</t>
    </rPh>
    <rPh sb="17" eb="19">
      <t>ゼイモク</t>
    </rPh>
    <rPh sb="21" eb="23">
      <t>ノウゼイ</t>
    </rPh>
    <rPh sb="23" eb="26">
      <t>ツウチショ</t>
    </rPh>
    <rPh sb="27" eb="29">
      <t>トクソク</t>
    </rPh>
    <rPh sb="29" eb="30">
      <t>ブン</t>
    </rPh>
    <phoneticPr fontId="1"/>
  </si>
  <si>
    <t>返戻情報の管理</t>
    <rPh sb="0" eb="2">
      <t>ヘンレイ</t>
    </rPh>
    <rPh sb="2" eb="4">
      <t>ジョウホウ</t>
    </rPh>
    <rPh sb="5" eb="7">
      <t>カンリ</t>
    </rPh>
    <phoneticPr fontId="1"/>
  </si>
  <si>
    <t xml:space="preserve">調定ごとに、納税通知書・督促それぞれに返戻情報の管理が行えること。
返戻となった納付書について、返戻となった旨の情報を登録するにあたって、安易な方法で登録することができる機能を有すること。
</t>
    <rPh sb="0" eb="2">
      <t>チョウテイ</t>
    </rPh>
    <rPh sb="6" eb="8">
      <t>ノウゼイ</t>
    </rPh>
    <rPh sb="8" eb="11">
      <t>ツウチショ</t>
    </rPh>
    <rPh sb="12" eb="14">
      <t>トクソク</t>
    </rPh>
    <rPh sb="19" eb="21">
      <t>ヘンレイ</t>
    </rPh>
    <rPh sb="21" eb="23">
      <t>ジョウホウ</t>
    </rPh>
    <rPh sb="24" eb="26">
      <t>カンリ</t>
    </rPh>
    <rPh sb="27" eb="28">
      <t>オコナ</t>
    </rPh>
    <rPh sb="35" eb="37">
      <t>ヘンレイ</t>
    </rPh>
    <rPh sb="41" eb="44">
      <t>ノウフショ</t>
    </rPh>
    <rPh sb="49" eb="51">
      <t>ヘンレイ</t>
    </rPh>
    <rPh sb="55" eb="56">
      <t>ムネ</t>
    </rPh>
    <rPh sb="57" eb="59">
      <t>ジョウホウ</t>
    </rPh>
    <rPh sb="60" eb="62">
      <t>トウロク</t>
    </rPh>
    <rPh sb="70" eb="72">
      <t>アンイ</t>
    </rPh>
    <rPh sb="73" eb="75">
      <t>ホウホウ</t>
    </rPh>
    <rPh sb="76" eb="78">
      <t>トウロク</t>
    </rPh>
    <rPh sb="86" eb="88">
      <t>キノウ</t>
    </rPh>
    <rPh sb="89" eb="90">
      <t>ユウ</t>
    </rPh>
    <phoneticPr fontId="1"/>
  </si>
  <si>
    <t xml:space="preserve">返戻となった納税通知書、督促状を対象に、所在地調査及び管理を行うための帳票やリストが出力されること
</t>
    <rPh sb="12" eb="14">
      <t>トクソク</t>
    </rPh>
    <rPh sb="14" eb="15">
      <t>ジョウ</t>
    </rPh>
    <rPh sb="25" eb="26">
      <t>オヨ</t>
    </rPh>
    <rPh sb="27" eb="29">
      <t>カンリ</t>
    </rPh>
    <rPh sb="30" eb="31">
      <t>オコナ</t>
    </rPh>
    <rPh sb="35" eb="37">
      <t>チョウヒョウ</t>
    </rPh>
    <rPh sb="42" eb="44">
      <t>シュツリョク</t>
    </rPh>
    <phoneticPr fontId="1"/>
  </si>
  <si>
    <t>公示送達情報の管理</t>
    <rPh sb="0" eb="2">
      <t>コウジ</t>
    </rPh>
    <rPh sb="2" eb="4">
      <t>ソウタツ</t>
    </rPh>
    <rPh sb="4" eb="6">
      <t>ジョウホウ</t>
    </rPh>
    <rPh sb="7" eb="9">
      <t>カンリ</t>
    </rPh>
    <phoneticPr fontId="1"/>
  </si>
  <si>
    <t xml:space="preserve">調定ごとに、納税通知書・督促それぞれで、公示送達とする（した）旨の情報が画面上で登録できること。
納通発付日の登録が行えること。
</t>
    <rPh sb="20" eb="22">
      <t>コウジ</t>
    </rPh>
    <rPh sb="22" eb="24">
      <t>ソウタツ</t>
    </rPh>
    <rPh sb="31" eb="32">
      <t>ムネ</t>
    </rPh>
    <rPh sb="33" eb="35">
      <t>ジョウホウ</t>
    </rPh>
    <rPh sb="36" eb="39">
      <t>ガメンジョウ</t>
    </rPh>
    <rPh sb="40" eb="42">
      <t>トウロク</t>
    </rPh>
    <rPh sb="50" eb="51">
      <t>ノウ</t>
    </rPh>
    <rPh sb="51" eb="52">
      <t>ツウ</t>
    </rPh>
    <rPh sb="52" eb="54">
      <t>ハップ</t>
    </rPh>
    <rPh sb="54" eb="55">
      <t>ヒ</t>
    </rPh>
    <rPh sb="56" eb="58">
      <t>トウロク</t>
    </rPh>
    <rPh sb="59" eb="60">
      <t>オコナ</t>
    </rPh>
    <phoneticPr fontId="1"/>
  </si>
  <si>
    <t>公示送達に係る帳票等</t>
    <rPh sb="0" eb="2">
      <t>コウジ</t>
    </rPh>
    <rPh sb="2" eb="4">
      <t>ソウタツ</t>
    </rPh>
    <rPh sb="5" eb="6">
      <t>カカ</t>
    </rPh>
    <rPh sb="7" eb="9">
      <t>チョウヒョウ</t>
    </rPh>
    <rPh sb="9" eb="10">
      <t>トウ</t>
    </rPh>
    <phoneticPr fontId="1"/>
  </si>
  <si>
    <t xml:space="preserve">公示送達で必要となる各種帳票を出力できること。
・公示送達書
・公示送達内訳書
また、公示送達となった対象の詳細データを出力することができること。
</t>
    <rPh sb="0" eb="2">
      <t>コウジ</t>
    </rPh>
    <rPh sb="2" eb="4">
      <t>ソウタツ</t>
    </rPh>
    <rPh sb="5" eb="7">
      <t>ヒツヨウ</t>
    </rPh>
    <rPh sb="10" eb="12">
      <t>カクシュ</t>
    </rPh>
    <rPh sb="12" eb="14">
      <t>チョウヒョウ</t>
    </rPh>
    <rPh sb="15" eb="17">
      <t>シュツリョク</t>
    </rPh>
    <rPh sb="45" eb="47">
      <t>コウジ</t>
    </rPh>
    <rPh sb="47" eb="49">
      <t>ソウタツ</t>
    </rPh>
    <rPh sb="53" eb="55">
      <t>タイショウ</t>
    </rPh>
    <rPh sb="56" eb="58">
      <t>ショウサイ</t>
    </rPh>
    <rPh sb="62" eb="64">
      <t>シュツリョク</t>
    </rPh>
    <phoneticPr fontId="1"/>
  </si>
  <si>
    <t>自動車税（種別割）
（定期分）※納税通知書・返戻分・督促分</t>
    <rPh sb="0" eb="4">
      <t>ジドウシャゼイ</t>
    </rPh>
    <rPh sb="5" eb="7">
      <t>シュベツ</t>
    </rPh>
    <rPh sb="7" eb="8">
      <t>ワ</t>
    </rPh>
    <rPh sb="11" eb="13">
      <t>テイキ</t>
    </rPh>
    <rPh sb="13" eb="14">
      <t>ブン</t>
    </rPh>
    <rPh sb="16" eb="18">
      <t>ノウゼイ</t>
    </rPh>
    <rPh sb="18" eb="21">
      <t>ツウチショ</t>
    </rPh>
    <rPh sb="22" eb="24">
      <t>ヘンレイ</t>
    </rPh>
    <rPh sb="24" eb="25">
      <t>ブン</t>
    </rPh>
    <rPh sb="26" eb="28">
      <t>トクソク</t>
    </rPh>
    <rPh sb="28" eb="29">
      <t>ブン</t>
    </rPh>
    <phoneticPr fontId="1"/>
  </si>
  <si>
    <t xml:space="preserve">調定ごとに、納税通知書・督促それぞれに返戻情報の管理が行えること。
返戻となった納付書について、返戻となった旨の情報を登録するにあたって、安易な方法で登録することができる機能を有すること。
</t>
    <rPh sb="0" eb="2">
      <t>チョウテイ</t>
    </rPh>
    <rPh sb="6" eb="8">
      <t>ノウゼイ</t>
    </rPh>
    <rPh sb="8" eb="11">
      <t>ツウチショ</t>
    </rPh>
    <rPh sb="12" eb="14">
      <t>トクソク</t>
    </rPh>
    <rPh sb="19" eb="21">
      <t>ヘンレイ</t>
    </rPh>
    <rPh sb="21" eb="23">
      <t>ジョウホウ</t>
    </rPh>
    <rPh sb="24" eb="26">
      <t>カンリ</t>
    </rPh>
    <rPh sb="27" eb="28">
      <t>オコナ</t>
    </rPh>
    <phoneticPr fontId="1"/>
  </si>
  <si>
    <t xml:space="preserve">返戻となった納税通知書、督促状を対象に、所在地調査及び管理を行うための帳票やリストが出力されること。
調査結果を画面上で登録できること。
結果は少なくとも、納通再発付、継続調査、公示送達、相続調査が登録できること。
</t>
    <rPh sb="12" eb="14">
      <t>トクソク</t>
    </rPh>
    <rPh sb="14" eb="15">
      <t>ジョウ</t>
    </rPh>
    <rPh sb="25" eb="26">
      <t>オヨ</t>
    </rPh>
    <rPh sb="27" eb="29">
      <t>カンリ</t>
    </rPh>
    <rPh sb="30" eb="31">
      <t>オコナ</t>
    </rPh>
    <rPh sb="35" eb="37">
      <t>チョウヒョウ</t>
    </rPh>
    <rPh sb="42" eb="44">
      <t>シュツリョク</t>
    </rPh>
    <rPh sb="52" eb="54">
      <t>チョウサ</t>
    </rPh>
    <rPh sb="54" eb="56">
      <t>ケッカ</t>
    </rPh>
    <rPh sb="57" eb="60">
      <t>ガメンジョウ</t>
    </rPh>
    <rPh sb="61" eb="63">
      <t>トウロク</t>
    </rPh>
    <rPh sb="70" eb="72">
      <t>ケッカ</t>
    </rPh>
    <rPh sb="73" eb="74">
      <t>スク</t>
    </rPh>
    <rPh sb="79" eb="80">
      <t>ノウ</t>
    </rPh>
    <rPh sb="80" eb="81">
      <t>ツウ</t>
    </rPh>
    <rPh sb="85" eb="87">
      <t>ケイゾク</t>
    </rPh>
    <rPh sb="87" eb="89">
      <t>チョウサ</t>
    </rPh>
    <rPh sb="90" eb="92">
      <t>コウジ</t>
    </rPh>
    <rPh sb="92" eb="94">
      <t>ソウタツ</t>
    </rPh>
    <rPh sb="95" eb="97">
      <t>ソウゾク</t>
    </rPh>
    <rPh sb="97" eb="99">
      <t>チョウサ</t>
    </rPh>
    <rPh sb="100" eb="102">
      <t>トウロク</t>
    </rPh>
    <phoneticPr fontId="1"/>
  </si>
  <si>
    <t xml:space="preserve">調定ごとに、納税通知書・督促それぞれで、公示送達とする旨の情報が画面上で登録できること。
新規で納通発付日の登録が行えること。
</t>
    <rPh sb="20" eb="22">
      <t>コウジ</t>
    </rPh>
    <rPh sb="22" eb="24">
      <t>ソウタツ</t>
    </rPh>
    <rPh sb="27" eb="28">
      <t>ムネ</t>
    </rPh>
    <rPh sb="29" eb="31">
      <t>ジョウホウ</t>
    </rPh>
    <rPh sb="32" eb="35">
      <t>ガメンジョウ</t>
    </rPh>
    <rPh sb="36" eb="38">
      <t>トウロク</t>
    </rPh>
    <rPh sb="46" eb="48">
      <t>シンキ</t>
    </rPh>
    <rPh sb="49" eb="50">
      <t>ノウ</t>
    </rPh>
    <rPh sb="50" eb="51">
      <t>ツウ</t>
    </rPh>
    <rPh sb="51" eb="53">
      <t>ハップ</t>
    </rPh>
    <rPh sb="53" eb="54">
      <t>ヒ</t>
    </rPh>
    <rPh sb="55" eb="57">
      <t>トウロク</t>
    </rPh>
    <rPh sb="58" eb="59">
      <t>オコナ</t>
    </rPh>
    <phoneticPr fontId="1"/>
  </si>
  <si>
    <t xml:space="preserve">公示送達で必要となる各種帳票を出力できること。
・公示送達書
・公示送達内訳書
また、公示送達となった対象の詳細データを出力することができること。
なお、上記帳票は処理時点で完納となったものは除かれた上で、除いたものの一覧が出力できること。（公示送達とする旨の登録が画面ではされているが、処理までに納付があった場合は出力対象外とする）
</t>
    <rPh sb="0" eb="2">
      <t>コウジ</t>
    </rPh>
    <rPh sb="2" eb="4">
      <t>ソウタツ</t>
    </rPh>
    <rPh sb="5" eb="7">
      <t>ヒツヨウ</t>
    </rPh>
    <rPh sb="10" eb="12">
      <t>カクシュ</t>
    </rPh>
    <rPh sb="12" eb="14">
      <t>チョウヒョウ</t>
    </rPh>
    <rPh sb="15" eb="17">
      <t>シュツリョク</t>
    </rPh>
    <rPh sb="80" eb="82">
      <t>ジョウキ</t>
    </rPh>
    <rPh sb="82" eb="84">
      <t>チョウヒョウ</t>
    </rPh>
    <rPh sb="85" eb="87">
      <t>ショリ</t>
    </rPh>
    <rPh sb="87" eb="89">
      <t>ジテン</t>
    </rPh>
    <rPh sb="90" eb="92">
      <t>カンノウ</t>
    </rPh>
    <rPh sb="99" eb="100">
      <t>ノゾ</t>
    </rPh>
    <rPh sb="103" eb="104">
      <t>ウエ</t>
    </rPh>
    <rPh sb="106" eb="107">
      <t>ノゾ</t>
    </rPh>
    <rPh sb="112" eb="114">
      <t>イチラン</t>
    </rPh>
    <rPh sb="115" eb="117">
      <t>シュツリョク</t>
    </rPh>
    <rPh sb="124" eb="126">
      <t>コウジ</t>
    </rPh>
    <rPh sb="126" eb="128">
      <t>ソウタツ</t>
    </rPh>
    <rPh sb="131" eb="132">
      <t>ムネ</t>
    </rPh>
    <rPh sb="133" eb="135">
      <t>トウロク</t>
    </rPh>
    <rPh sb="136" eb="138">
      <t>ガメン</t>
    </rPh>
    <rPh sb="147" eb="149">
      <t>ショリ</t>
    </rPh>
    <rPh sb="152" eb="154">
      <t>ノウフ</t>
    </rPh>
    <rPh sb="158" eb="160">
      <t>バアイ</t>
    </rPh>
    <rPh sb="161" eb="163">
      <t>シュツリョク</t>
    </rPh>
    <rPh sb="163" eb="166">
      <t>タイショウガイ</t>
    </rPh>
    <phoneticPr fontId="1"/>
  </si>
  <si>
    <t>督促状発付
※督促及び公示送達までは課税担当業務（自動車税（環境性能割）以外）</t>
    <rPh sb="0" eb="3">
      <t>トクソクジョウ</t>
    </rPh>
    <rPh sb="3" eb="5">
      <t>ハップ</t>
    </rPh>
    <rPh sb="7" eb="9">
      <t>トクソク</t>
    </rPh>
    <rPh sb="9" eb="10">
      <t>オヨ</t>
    </rPh>
    <rPh sb="11" eb="13">
      <t>コウジ</t>
    </rPh>
    <rPh sb="13" eb="15">
      <t>ソウタツ</t>
    </rPh>
    <rPh sb="18" eb="20">
      <t>カゼイ</t>
    </rPh>
    <rPh sb="20" eb="22">
      <t>タントウ</t>
    </rPh>
    <rPh sb="22" eb="24">
      <t>ギョウム</t>
    </rPh>
    <rPh sb="25" eb="29">
      <t>ジドウシャゼイ</t>
    </rPh>
    <rPh sb="30" eb="32">
      <t>カンキョウ</t>
    </rPh>
    <rPh sb="32" eb="34">
      <t>セイノウ</t>
    </rPh>
    <rPh sb="34" eb="35">
      <t>ワ</t>
    </rPh>
    <rPh sb="36" eb="38">
      <t>イガイ</t>
    </rPh>
    <phoneticPr fontId="1"/>
  </si>
  <si>
    <t>バッチ処理</t>
    <rPh sb="3" eb="5">
      <t>ショリ</t>
    </rPh>
    <phoneticPr fontId="1"/>
  </si>
  <si>
    <t xml:space="preserve">あらかじめ予定されたスケジュールに基づき、バッチ処理で督促処理を実施できること。
</t>
    <rPh sb="5" eb="7">
      <t>ヨテイ</t>
    </rPh>
    <rPh sb="17" eb="18">
      <t>モト</t>
    </rPh>
    <rPh sb="24" eb="26">
      <t>ショリ</t>
    </rPh>
    <rPh sb="27" eb="29">
      <t>トクソク</t>
    </rPh>
    <rPh sb="29" eb="31">
      <t>ショリ</t>
    </rPh>
    <rPh sb="32" eb="34">
      <t>ジッシ</t>
    </rPh>
    <phoneticPr fontId="1"/>
  </si>
  <si>
    <t>督促判定</t>
    <rPh sb="0" eb="2">
      <t>トクソク</t>
    </rPh>
    <rPh sb="2" eb="4">
      <t>ハンテイ</t>
    </rPh>
    <phoneticPr fontId="1"/>
  </si>
  <si>
    <t xml:space="preserve">各調定情報に対して督促対象の判定を行えること。
判定にあたり、以下の条件を満たすものを督促対象とする判定ができること。
・督促発付処理済ではないもの
・督促対象は現年度分のみであること
・督促停止対象ではないこと
・繰上徴収の対象ではないこと
・処理日時点で未納であること
・処理日時点で納期限から５日以上経過していること
・徴収猶予の期間内でないこと
</t>
    <rPh sb="0" eb="1">
      <t>カク</t>
    </rPh>
    <rPh sb="1" eb="3">
      <t>チョウテイ</t>
    </rPh>
    <rPh sb="3" eb="5">
      <t>ジョウホウ</t>
    </rPh>
    <rPh sb="6" eb="7">
      <t>タイ</t>
    </rPh>
    <rPh sb="9" eb="11">
      <t>トクソク</t>
    </rPh>
    <rPh sb="11" eb="13">
      <t>タイショウ</t>
    </rPh>
    <rPh sb="14" eb="16">
      <t>ハンテイ</t>
    </rPh>
    <rPh sb="17" eb="18">
      <t>オコナ</t>
    </rPh>
    <rPh sb="25" eb="27">
      <t>ハンテイ</t>
    </rPh>
    <rPh sb="32" eb="34">
      <t>イカ</t>
    </rPh>
    <rPh sb="35" eb="37">
      <t>ジョウケン</t>
    </rPh>
    <rPh sb="38" eb="39">
      <t>ミ</t>
    </rPh>
    <rPh sb="44" eb="46">
      <t>トクソク</t>
    </rPh>
    <rPh sb="46" eb="48">
      <t>タイショウ</t>
    </rPh>
    <rPh sb="51" eb="53">
      <t>ハンテイ</t>
    </rPh>
    <rPh sb="63" eb="65">
      <t>トクソク</t>
    </rPh>
    <rPh sb="65" eb="67">
      <t>ハップ</t>
    </rPh>
    <rPh sb="67" eb="69">
      <t>ショリ</t>
    </rPh>
    <rPh sb="69" eb="70">
      <t>ズ</t>
    </rPh>
    <rPh sb="78" eb="80">
      <t>トクソク</t>
    </rPh>
    <rPh sb="80" eb="82">
      <t>タイショウ</t>
    </rPh>
    <rPh sb="83" eb="84">
      <t>ゲン</t>
    </rPh>
    <rPh sb="84" eb="86">
      <t>ネンド</t>
    </rPh>
    <rPh sb="86" eb="87">
      <t>ブン</t>
    </rPh>
    <rPh sb="96" eb="98">
      <t>トクソク</t>
    </rPh>
    <rPh sb="98" eb="100">
      <t>テイシ</t>
    </rPh>
    <rPh sb="100" eb="102">
      <t>タイショウ</t>
    </rPh>
    <rPh sb="110" eb="112">
      <t>クリア</t>
    </rPh>
    <rPh sb="112" eb="114">
      <t>チョウシュウ</t>
    </rPh>
    <rPh sb="115" eb="117">
      <t>タイショウ</t>
    </rPh>
    <rPh sb="125" eb="127">
      <t>ショリ</t>
    </rPh>
    <rPh sb="127" eb="128">
      <t>ビ</t>
    </rPh>
    <rPh sb="128" eb="130">
      <t>ジテン</t>
    </rPh>
    <rPh sb="131" eb="133">
      <t>ミノウ</t>
    </rPh>
    <rPh sb="140" eb="142">
      <t>ショリ</t>
    </rPh>
    <rPh sb="142" eb="143">
      <t>ビ</t>
    </rPh>
    <rPh sb="143" eb="145">
      <t>ジテン</t>
    </rPh>
    <rPh sb="146" eb="149">
      <t>ノウキゲン</t>
    </rPh>
    <rPh sb="152" eb="153">
      <t>ニチ</t>
    </rPh>
    <rPh sb="153" eb="155">
      <t>イジョウ</t>
    </rPh>
    <rPh sb="155" eb="157">
      <t>ケイカ</t>
    </rPh>
    <rPh sb="165" eb="167">
      <t>チョウシュウ</t>
    </rPh>
    <rPh sb="167" eb="169">
      <t>ユウヨ</t>
    </rPh>
    <rPh sb="170" eb="173">
      <t>キカンナイ</t>
    </rPh>
    <phoneticPr fontId="1"/>
  </si>
  <si>
    <t>（処理税目の分割）</t>
    <rPh sb="1" eb="3">
      <t>ショリ</t>
    </rPh>
    <rPh sb="3" eb="5">
      <t>ゼイモク</t>
    </rPh>
    <rPh sb="6" eb="8">
      <t>ブンカツ</t>
    </rPh>
    <phoneticPr fontId="1"/>
  </si>
  <si>
    <t xml:space="preserve">督促処理の処理単位で、対象となる税目を設定できること。
</t>
    <rPh sb="0" eb="2">
      <t>トクソク</t>
    </rPh>
    <rPh sb="2" eb="4">
      <t>ショリ</t>
    </rPh>
    <rPh sb="5" eb="7">
      <t>ショリ</t>
    </rPh>
    <rPh sb="7" eb="9">
      <t>タンイ</t>
    </rPh>
    <rPh sb="11" eb="13">
      <t>タイショウ</t>
    </rPh>
    <rPh sb="16" eb="18">
      <t>ゼイモク</t>
    </rPh>
    <rPh sb="19" eb="21">
      <t>セッテイ</t>
    </rPh>
    <phoneticPr fontId="1"/>
  </si>
  <si>
    <t>帳票等出力（自動車税以外）</t>
    <rPh sb="0" eb="2">
      <t>チョウヒョウ</t>
    </rPh>
    <rPh sb="2" eb="3">
      <t>トウ</t>
    </rPh>
    <rPh sb="3" eb="5">
      <t>シュツリョク</t>
    </rPh>
    <rPh sb="6" eb="10">
      <t>ジドウシャゼイ</t>
    </rPh>
    <rPh sb="10" eb="12">
      <t>イガイ</t>
    </rPh>
    <phoneticPr fontId="1"/>
  </si>
  <si>
    <t xml:space="preserve">調定等で必要となる帳票が画面上から出力できること。
・督促状発付回議書
・督促状発付通知書
・督促状発付内訳書
上記帳票は、あらかじめ設定した区分けで出力ができること。（事務所単位、税目単位を想定）
また、確認に必要となる基礎資料として、督促対象となった全データについて以下の情報を一覧でデータ出力できること。
【課税を特定する情報】
管轄県税、課税年度、税目、期別、徴収番号、特定番号（各課税のマスタで付番される番号など）、納期限、名寄せ番号、滞納者氏名または名称、滞納者住居または所在地、共有有無、処分有無、収納担当者コード
【滞納状況】
滞納額（税額、延滞金、加算金）
</t>
    <rPh sb="0" eb="2">
      <t>チョウテイ</t>
    </rPh>
    <rPh sb="2" eb="3">
      <t>トウ</t>
    </rPh>
    <rPh sb="4" eb="6">
      <t>ヒツヨウ</t>
    </rPh>
    <rPh sb="9" eb="11">
      <t>チョウヒョウ</t>
    </rPh>
    <rPh sb="12" eb="15">
      <t>ガメンジョウ</t>
    </rPh>
    <rPh sb="17" eb="19">
      <t>シュツリョク</t>
    </rPh>
    <rPh sb="58" eb="60">
      <t>ジョウキ</t>
    </rPh>
    <rPh sb="60" eb="62">
      <t>チョウヒョウ</t>
    </rPh>
    <rPh sb="69" eb="71">
      <t>セッテイ</t>
    </rPh>
    <rPh sb="73" eb="75">
      <t>クワ</t>
    </rPh>
    <rPh sb="77" eb="79">
      <t>シュツリョク</t>
    </rPh>
    <rPh sb="87" eb="90">
      <t>ジムショ</t>
    </rPh>
    <rPh sb="90" eb="92">
      <t>タンイ</t>
    </rPh>
    <rPh sb="93" eb="95">
      <t>ゼイモク</t>
    </rPh>
    <rPh sb="95" eb="97">
      <t>タンイ</t>
    </rPh>
    <rPh sb="98" eb="100">
      <t>ソウテイ</t>
    </rPh>
    <rPh sb="106" eb="108">
      <t>カクニン</t>
    </rPh>
    <rPh sb="109" eb="111">
      <t>ヒツヨウ</t>
    </rPh>
    <rPh sb="114" eb="116">
      <t>キソ</t>
    </rPh>
    <rPh sb="116" eb="118">
      <t>シリョウ</t>
    </rPh>
    <rPh sb="122" eb="124">
      <t>トクソク</t>
    </rPh>
    <rPh sb="124" eb="126">
      <t>タイショウ</t>
    </rPh>
    <rPh sb="130" eb="131">
      <t>ゼン</t>
    </rPh>
    <rPh sb="138" eb="140">
      <t>イカ</t>
    </rPh>
    <rPh sb="141" eb="143">
      <t>ジョウホウ</t>
    </rPh>
    <rPh sb="144" eb="146">
      <t>イチラン</t>
    </rPh>
    <rPh sb="150" eb="152">
      <t>シュツリョク</t>
    </rPh>
    <rPh sb="161" eb="163">
      <t>カゼイ</t>
    </rPh>
    <rPh sb="164" eb="166">
      <t>トクテイ</t>
    </rPh>
    <rPh sb="168" eb="170">
      <t>ジョウホウ</t>
    </rPh>
    <rPh sb="172" eb="174">
      <t>カンカツ</t>
    </rPh>
    <rPh sb="174" eb="176">
      <t>ケンゼイ</t>
    </rPh>
    <rPh sb="177" eb="179">
      <t>カゼイ</t>
    </rPh>
    <rPh sb="179" eb="181">
      <t>ネンド</t>
    </rPh>
    <rPh sb="182" eb="184">
      <t>ゼイモク</t>
    </rPh>
    <rPh sb="185" eb="187">
      <t>キベツ</t>
    </rPh>
    <rPh sb="188" eb="190">
      <t>チョウシュウ</t>
    </rPh>
    <rPh sb="190" eb="192">
      <t>バンゴウ</t>
    </rPh>
    <rPh sb="193" eb="195">
      <t>トクテイ</t>
    </rPh>
    <rPh sb="195" eb="197">
      <t>バンゴウ</t>
    </rPh>
    <rPh sb="198" eb="199">
      <t>カク</t>
    </rPh>
    <rPh sb="199" eb="201">
      <t>カゼイ</t>
    </rPh>
    <rPh sb="206" eb="207">
      <t>フ</t>
    </rPh>
    <rPh sb="207" eb="208">
      <t>バン</t>
    </rPh>
    <rPh sb="211" eb="213">
      <t>バンゴウ</t>
    </rPh>
    <rPh sb="217" eb="220">
      <t>ノウキゲン</t>
    </rPh>
    <rPh sb="221" eb="223">
      <t>ナヨ</t>
    </rPh>
    <rPh sb="224" eb="226">
      <t>バンゴウ</t>
    </rPh>
    <rPh sb="227" eb="230">
      <t>タイノウシャ</t>
    </rPh>
    <rPh sb="230" eb="232">
      <t>シメイ</t>
    </rPh>
    <rPh sb="235" eb="237">
      <t>メイショウ</t>
    </rPh>
    <rPh sb="238" eb="241">
      <t>タイノウシャ</t>
    </rPh>
    <rPh sb="241" eb="243">
      <t>ジュウキョ</t>
    </rPh>
    <rPh sb="246" eb="249">
      <t>ショザイチ</t>
    </rPh>
    <rPh sb="250" eb="252">
      <t>キョウユウ</t>
    </rPh>
    <rPh sb="252" eb="254">
      <t>ウム</t>
    </rPh>
    <rPh sb="255" eb="257">
      <t>ショブン</t>
    </rPh>
    <rPh sb="257" eb="259">
      <t>ウム</t>
    </rPh>
    <rPh sb="260" eb="262">
      <t>シュウノウ</t>
    </rPh>
    <rPh sb="262" eb="265">
      <t>タントウシャ</t>
    </rPh>
    <rPh sb="271" eb="273">
      <t>タイノウ</t>
    </rPh>
    <rPh sb="273" eb="275">
      <t>ジョウキョウ</t>
    </rPh>
    <phoneticPr fontId="1"/>
  </si>
  <si>
    <t xml:space="preserve">印刷のための督促状のデータが作成可能であること。
</t>
    <rPh sb="0" eb="2">
      <t>インサツ</t>
    </rPh>
    <rPh sb="6" eb="9">
      <t>トクソクジョウ</t>
    </rPh>
    <rPh sb="14" eb="16">
      <t>サクセイ</t>
    </rPh>
    <rPh sb="16" eb="18">
      <t>カノウ</t>
    </rPh>
    <phoneticPr fontId="1"/>
  </si>
  <si>
    <t>オンライン処理</t>
    <rPh sb="5" eb="7">
      <t>ショリ</t>
    </rPh>
    <phoneticPr fontId="1"/>
  </si>
  <si>
    <t>自動車税以外</t>
    <rPh sb="0" eb="4">
      <t>ジドウシャゼイ</t>
    </rPh>
    <rPh sb="4" eb="6">
      <t>イガイ</t>
    </rPh>
    <phoneticPr fontId="1"/>
  </si>
  <si>
    <t xml:space="preserve">事務所担当の任意のタイミングで、オンラインから督促発付処理が行えること。
督促発付処理は課税の単位で行え、任意の督促発付日（及び督促１０日経過日）及び徴収引継日の入力ができること。
また、以下の帳票が出力できること。
・督促状、発付回議書、発付内訳書、その他収納担当あての徴収引継のための帳票
※発付日と１０日経過日が土日休日にあたる場合はエラーとなり登録できないこと
</t>
    <rPh sb="0" eb="3">
      <t>ジムショ</t>
    </rPh>
    <rPh sb="3" eb="5">
      <t>タントウ</t>
    </rPh>
    <rPh sb="6" eb="8">
      <t>ニンイ</t>
    </rPh>
    <rPh sb="23" eb="25">
      <t>トクソク</t>
    </rPh>
    <rPh sb="25" eb="27">
      <t>ハップ</t>
    </rPh>
    <rPh sb="27" eb="29">
      <t>ショリ</t>
    </rPh>
    <rPh sb="30" eb="31">
      <t>オコナ</t>
    </rPh>
    <rPh sb="38" eb="40">
      <t>トクソク</t>
    </rPh>
    <rPh sb="40" eb="42">
      <t>ハップ</t>
    </rPh>
    <rPh sb="42" eb="44">
      <t>ショリ</t>
    </rPh>
    <rPh sb="45" eb="47">
      <t>カゼイ</t>
    </rPh>
    <rPh sb="48" eb="50">
      <t>タンイ</t>
    </rPh>
    <rPh sb="51" eb="52">
      <t>オコナ</t>
    </rPh>
    <rPh sb="54" eb="56">
      <t>ニンイ</t>
    </rPh>
    <rPh sb="57" eb="59">
      <t>トクソク</t>
    </rPh>
    <rPh sb="59" eb="61">
      <t>ハップ</t>
    </rPh>
    <rPh sb="61" eb="62">
      <t>ヒ</t>
    </rPh>
    <rPh sb="63" eb="64">
      <t>オヨ</t>
    </rPh>
    <rPh sb="65" eb="67">
      <t>トクソク</t>
    </rPh>
    <rPh sb="69" eb="70">
      <t>ニチ</t>
    </rPh>
    <rPh sb="70" eb="72">
      <t>ケイカ</t>
    </rPh>
    <rPh sb="72" eb="73">
      <t>ヒ</t>
    </rPh>
    <rPh sb="74" eb="75">
      <t>オヨ</t>
    </rPh>
    <rPh sb="76" eb="78">
      <t>チョウシュウ</t>
    </rPh>
    <rPh sb="78" eb="80">
      <t>ヒキツ</t>
    </rPh>
    <rPh sb="80" eb="81">
      <t>ビ</t>
    </rPh>
    <rPh sb="82" eb="84">
      <t>ニュウリョク</t>
    </rPh>
    <rPh sb="95" eb="97">
      <t>イカ</t>
    </rPh>
    <rPh sb="98" eb="100">
      <t>チョウヒョウ</t>
    </rPh>
    <rPh sb="101" eb="103">
      <t>シュツリョク</t>
    </rPh>
    <rPh sb="112" eb="115">
      <t>トクソクジョウ</t>
    </rPh>
    <rPh sb="116" eb="118">
      <t>ハップ</t>
    </rPh>
    <rPh sb="118" eb="121">
      <t>カイギショ</t>
    </rPh>
    <rPh sb="122" eb="124">
      <t>ハップ</t>
    </rPh>
    <rPh sb="124" eb="127">
      <t>ウチワケショ</t>
    </rPh>
    <rPh sb="130" eb="131">
      <t>タ</t>
    </rPh>
    <rPh sb="131" eb="133">
      <t>シュウノウ</t>
    </rPh>
    <rPh sb="133" eb="135">
      <t>タントウ</t>
    </rPh>
    <rPh sb="138" eb="140">
      <t>チョウシュウ</t>
    </rPh>
    <rPh sb="140" eb="142">
      <t>ヒキツ</t>
    </rPh>
    <rPh sb="146" eb="148">
      <t>チョウヒョウ</t>
    </rPh>
    <rPh sb="151" eb="153">
      <t>ハップ</t>
    </rPh>
    <rPh sb="153" eb="154">
      <t>ビ</t>
    </rPh>
    <rPh sb="157" eb="158">
      <t>ニチ</t>
    </rPh>
    <rPh sb="158" eb="160">
      <t>ケイカ</t>
    </rPh>
    <rPh sb="160" eb="161">
      <t>ビ</t>
    </rPh>
    <rPh sb="162" eb="164">
      <t>ドニチ</t>
    </rPh>
    <rPh sb="164" eb="166">
      <t>キュウジツ</t>
    </rPh>
    <rPh sb="170" eb="172">
      <t>バアイ</t>
    </rPh>
    <rPh sb="179" eb="181">
      <t>トウロク</t>
    </rPh>
    <phoneticPr fontId="1"/>
  </si>
  <si>
    <t>自動車税（種別割）</t>
    <rPh sb="0" eb="3">
      <t>ジドウシャ</t>
    </rPh>
    <rPh sb="3" eb="4">
      <t>ゼイ</t>
    </rPh>
    <rPh sb="5" eb="7">
      <t>シュベツ</t>
    </rPh>
    <rPh sb="7" eb="8">
      <t>ワ</t>
    </rPh>
    <phoneticPr fontId="1"/>
  </si>
  <si>
    <t>督促未発付リストの出力</t>
    <rPh sb="0" eb="2">
      <t>トクソク</t>
    </rPh>
    <rPh sb="2" eb="3">
      <t>ミ</t>
    </rPh>
    <rPh sb="3" eb="5">
      <t>ハップ</t>
    </rPh>
    <rPh sb="9" eb="11">
      <t>シュツリョク</t>
    </rPh>
    <phoneticPr fontId="1"/>
  </si>
  <si>
    <t xml:space="preserve">あらかじめ予定されたスケジュールに基づき、督促が未発付の課税データをリスト出力できること。
出力条件は以下のとおり。
・督促が未発付であること
・納期限を　○　日以上経過していること
なお、出力するリストには、その他の督促発付の条件をあわせて表示することとし、督促発付されていない理由がリストから確認できるだけの情報が出力されること。
</t>
    <rPh sb="5" eb="7">
      <t>ヨテイ</t>
    </rPh>
    <rPh sb="17" eb="18">
      <t>モト</t>
    </rPh>
    <rPh sb="21" eb="23">
      <t>トクソク</t>
    </rPh>
    <rPh sb="24" eb="25">
      <t>ミ</t>
    </rPh>
    <rPh sb="25" eb="27">
      <t>ハップ</t>
    </rPh>
    <rPh sb="28" eb="30">
      <t>カゼイ</t>
    </rPh>
    <rPh sb="37" eb="39">
      <t>シュツリョク</t>
    </rPh>
    <rPh sb="47" eb="49">
      <t>シュツリョク</t>
    </rPh>
    <rPh sb="49" eb="51">
      <t>ジョウケン</t>
    </rPh>
    <rPh sb="52" eb="54">
      <t>イカ</t>
    </rPh>
    <rPh sb="62" eb="64">
      <t>トクソク</t>
    </rPh>
    <rPh sb="65" eb="66">
      <t>ミ</t>
    </rPh>
    <rPh sb="66" eb="68">
      <t>ハップ</t>
    </rPh>
    <rPh sb="75" eb="78">
      <t>ノウキゲン</t>
    </rPh>
    <rPh sb="82" eb="83">
      <t>ニチ</t>
    </rPh>
    <rPh sb="83" eb="85">
      <t>イジョウ</t>
    </rPh>
    <rPh sb="85" eb="87">
      <t>ケイカ</t>
    </rPh>
    <rPh sb="98" eb="100">
      <t>シュツリョク</t>
    </rPh>
    <rPh sb="110" eb="111">
      <t>タ</t>
    </rPh>
    <rPh sb="112" eb="114">
      <t>トクソク</t>
    </rPh>
    <rPh sb="114" eb="116">
      <t>ハップ</t>
    </rPh>
    <rPh sb="117" eb="119">
      <t>ジョウケン</t>
    </rPh>
    <rPh sb="124" eb="126">
      <t>ヒョウジ</t>
    </rPh>
    <rPh sb="133" eb="135">
      <t>トクソク</t>
    </rPh>
    <rPh sb="135" eb="137">
      <t>ハップ</t>
    </rPh>
    <rPh sb="143" eb="145">
      <t>リユウ</t>
    </rPh>
    <rPh sb="151" eb="153">
      <t>カクニン</t>
    </rPh>
    <rPh sb="159" eb="161">
      <t>ジョウホウ</t>
    </rPh>
    <rPh sb="162" eb="164">
      <t>シュツリョク</t>
    </rPh>
    <phoneticPr fontId="1"/>
  </si>
  <si>
    <t>督促情報の保持</t>
    <rPh sb="0" eb="2">
      <t>トクソク</t>
    </rPh>
    <rPh sb="2" eb="4">
      <t>ジョウホウ</t>
    </rPh>
    <rPh sb="5" eb="7">
      <t>ホジ</t>
    </rPh>
    <phoneticPr fontId="1"/>
  </si>
  <si>
    <t xml:space="preserve">督促処理にあわせて、督促状発付日・10日経過日・滞納整理票の発行状況が保存できること。
</t>
    <rPh sb="0" eb="2">
      <t>トクソク</t>
    </rPh>
    <rPh sb="2" eb="4">
      <t>ショリ</t>
    </rPh>
    <rPh sb="35" eb="37">
      <t>ホゾン</t>
    </rPh>
    <phoneticPr fontId="1"/>
  </si>
  <si>
    <t>催告状発付</t>
    <rPh sb="0" eb="3">
      <t>サイコクジョウ</t>
    </rPh>
    <rPh sb="3" eb="5">
      <t>ハップ</t>
    </rPh>
    <phoneticPr fontId="1"/>
  </si>
  <si>
    <t xml:space="preserve">印刷のための催告状のデータが作成可能であること。
また、対象選択にあたり、以下の条件が設定できること。
・納期限を過ぎていること
・未納が発生していること
・税目の指定
・督促状が発付されていること
</t>
    <rPh sb="6" eb="8">
      <t>サイコク</t>
    </rPh>
    <rPh sb="28" eb="30">
      <t>タイショウ</t>
    </rPh>
    <rPh sb="30" eb="32">
      <t>センタク</t>
    </rPh>
    <rPh sb="37" eb="39">
      <t>イカ</t>
    </rPh>
    <rPh sb="40" eb="42">
      <t>ジョウケン</t>
    </rPh>
    <rPh sb="43" eb="45">
      <t>セッテイ</t>
    </rPh>
    <rPh sb="54" eb="57">
      <t>ノウキゲン</t>
    </rPh>
    <rPh sb="58" eb="59">
      <t>ス</t>
    </rPh>
    <rPh sb="67" eb="69">
      <t>ミノウ</t>
    </rPh>
    <rPh sb="70" eb="72">
      <t>ハッセイ</t>
    </rPh>
    <rPh sb="80" eb="82">
      <t>ゼイモク</t>
    </rPh>
    <rPh sb="83" eb="85">
      <t>シテイ</t>
    </rPh>
    <rPh sb="87" eb="90">
      <t>トクソクジョウ</t>
    </rPh>
    <rPh sb="91" eb="93">
      <t>ハップ</t>
    </rPh>
    <phoneticPr fontId="1"/>
  </si>
  <si>
    <t xml:space="preserve">催告状を作成したデータについて、作成内容のCSVファイルを出力できること。
</t>
    <rPh sb="0" eb="3">
      <t>サイコクジョウ</t>
    </rPh>
    <rPh sb="4" eb="6">
      <t>サクセイ</t>
    </rPh>
    <rPh sb="16" eb="18">
      <t>サクセイ</t>
    </rPh>
    <rPh sb="18" eb="20">
      <t>ナイヨウ</t>
    </rPh>
    <rPh sb="29" eb="31">
      <t>シュツリョク</t>
    </rPh>
    <phoneticPr fontId="1"/>
  </si>
  <si>
    <t>催告書の作成</t>
    <rPh sb="0" eb="3">
      <t>サイコクショ</t>
    </rPh>
    <rPh sb="4" eb="6">
      <t>サクセイ</t>
    </rPh>
    <phoneticPr fontId="1"/>
  </si>
  <si>
    <t xml:space="preserve">督促発付後の任意のタイミングで、滞納者に対する催告書が作成できること。
催告書は複数のテンプレートを登録でき、日本語以外の言語でも保存可能であること。
</t>
    <rPh sb="0" eb="2">
      <t>トクソク</t>
    </rPh>
    <rPh sb="2" eb="4">
      <t>ハップ</t>
    </rPh>
    <rPh sb="4" eb="5">
      <t>アト</t>
    </rPh>
    <rPh sb="6" eb="8">
      <t>ニンイ</t>
    </rPh>
    <rPh sb="16" eb="19">
      <t>タイノウシャ</t>
    </rPh>
    <rPh sb="20" eb="21">
      <t>タイ</t>
    </rPh>
    <rPh sb="23" eb="26">
      <t>サイコクショ</t>
    </rPh>
    <rPh sb="27" eb="29">
      <t>サクセイ</t>
    </rPh>
    <rPh sb="37" eb="40">
      <t>サイコクショ</t>
    </rPh>
    <rPh sb="41" eb="43">
      <t>フクスウ</t>
    </rPh>
    <rPh sb="51" eb="53">
      <t>トウロク</t>
    </rPh>
    <rPh sb="56" eb="59">
      <t>ニホンゴ</t>
    </rPh>
    <rPh sb="59" eb="61">
      <t>イガイ</t>
    </rPh>
    <rPh sb="62" eb="64">
      <t>ゲンゴ</t>
    </rPh>
    <rPh sb="66" eb="68">
      <t>ホゾン</t>
    </rPh>
    <rPh sb="68" eb="70">
      <t>カノウ</t>
    </rPh>
    <phoneticPr fontId="1"/>
  </si>
  <si>
    <t>繰上徴収</t>
    <rPh sb="0" eb="2">
      <t>クリア</t>
    </rPh>
    <rPh sb="2" eb="4">
      <t>チョウシュウ</t>
    </rPh>
    <phoneticPr fontId="1"/>
  </si>
  <si>
    <t>自動車税（種別割）</t>
    <rPh sb="0" eb="4">
      <t>ジドウシャゼイ</t>
    </rPh>
    <rPh sb="5" eb="7">
      <t>シュベツ</t>
    </rPh>
    <rPh sb="7" eb="8">
      <t>ワ</t>
    </rPh>
    <phoneticPr fontId="1"/>
  </si>
  <si>
    <t>その他税目</t>
    <rPh sb="2" eb="3">
      <t>タ</t>
    </rPh>
    <rPh sb="3" eb="5">
      <t>ゼイモク</t>
    </rPh>
    <phoneticPr fontId="1"/>
  </si>
  <si>
    <t>徴収引継</t>
    <rPh sb="0" eb="2">
      <t>チョウシュウ</t>
    </rPh>
    <rPh sb="2" eb="4">
      <t>ヒキツ</t>
    </rPh>
    <phoneticPr fontId="1"/>
  </si>
  <si>
    <t>他県税事務所への引き継ぎ</t>
    <rPh sb="0" eb="1">
      <t>ホカ</t>
    </rPh>
    <rPh sb="1" eb="3">
      <t>ケンゼイ</t>
    </rPh>
    <rPh sb="3" eb="6">
      <t>ジムショ</t>
    </rPh>
    <rPh sb="8" eb="9">
      <t>ヒ</t>
    </rPh>
    <rPh sb="10" eb="11">
      <t>ツ</t>
    </rPh>
    <phoneticPr fontId="1"/>
  </si>
  <si>
    <t>自動車税（種別割）（定期課税）</t>
    <rPh sb="0" eb="4">
      <t>ジドウシャゼイ</t>
    </rPh>
    <rPh sb="5" eb="7">
      <t>シュベツ</t>
    </rPh>
    <rPh sb="7" eb="8">
      <t>ワ</t>
    </rPh>
    <rPh sb="10" eb="12">
      <t>テイキ</t>
    </rPh>
    <rPh sb="12" eb="14">
      <t>カゼイ</t>
    </rPh>
    <phoneticPr fontId="1"/>
  </si>
  <si>
    <t xml:space="preserve">督促状が発付されると同時に、徴収権が各県税事務所に移動する仕組みとなっていること。
引き継いだ対象の課税データについて、対象となったものが把握できるデータが出力できること。
徴収引継に必要となる各種書類が出力できること。
※当県では、自動車税（種別割）について、課税は自動車税事務所、徴収は各県税事務所が実施しています
</t>
    <rPh sb="0" eb="3">
      <t>トクソクジョウ</t>
    </rPh>
    <rPh sb="4" eb="6">
      <t>ハップ</t>
    </rPh>
    <rPh sb="10" eb="12">
      <t>ドウジ</t>
    </rPh>
    <rPh sb="14" eb="17">
      <t>チョウシュウケン</t>
    </rPh>
    <rPh sb="18" eb="19">
      <t>カク</t>
    </rPh>
    <rPh sb="19" eb="21">
      <t>ケンゼイ</t>
    </rPh>
    <rPh sb="21" eb="24">
      <t>ジムショ</t>
    </rPh>
    <rPh sb="25" eb="27">
      <t>イドウ</t>
    </rPh>
    <rPh sb="29" eb="31">
      <t>シク</t>
    </rPh>
    <rPh sb="43" eb="44">
      <t>ヒ</t>
    </rPh>
    <rPh sb="45" eb="46">
      <t>ツ</t>
    </rPh>
    <rPh sb="48" eb="50">
      <t>タイショウ</t>
    </rPh>
    <rPh sb="51" eb="53">
      <t>カゼイ</t>
    </rPh>
    <rPh sb="61" eb="63">
      <t>タイショウ</t>
    </rPh>
    <rPh sb="70" eb="72">
      <t>ハアク</t>
    </rPh>
    <rPh sb="79" eb="81">
      <t>シュツリョク</t>
    </rPh>
    <rPh sb="88" eb="90">
      <t>チョウシュウ</t>
    </rPh>
    <rPh sb="90" eb="92">
      <t>ヒキツ</t>
    </rPh>
    <rPh sb="93" eb="95">
      <t>ヒツヨウ</t>
    </rPh>
    <rPh sb="98" eb="100">
      <t>カクシュ</t>
    </rPh>
    <rPh sb="100" eb="102">
      <t>ショルイ</t>
    </rPh>
    <rPh sb="103" eb="105">
      <t>シュツリョク</t>
    </rPh>
    <rPh sb="115" eb="117">
      <t>トウケン</t>
    </rPh>
    <rPh sb="120" eb="124">
      <t>ジドウシャゼイ</t>
    </rPh>
    <rPh sb="127" eb="128">
      <t>ワ</t>
    </rPh>
    <rPh sb="134" eb="136">
      <t>カゼイ</t>
    </rPh>
    <rPh sb="137" eb="141">
      <t>ジドウシャゼイ</t>
    </rPh>
    <rPh sb="141" eb="144">
      <t>ジムショ</t>
    </rPh>
    <rPh sb="145" eb="147">
      <t>チョウシュウ</t>
    </rPh>
    <rPh sb="148" eb="149">
      <t>カク</t>
    </rPh>
    <rPh sb="149" eb="151">
      <t>ケンゼイ</t>
    </rPh>
    <rPh sb="151" eb="154">
      <t>ジムショ</t>
    </rPh>
    <rPh sb="155" eb="157">
      <t>ジッシ</t>
    </rPh>
    <phoneticPr fontId="1"/>
  </si>
  <si>
    <t>上記以外の税目</t>
    <rPh sb="0" eb="2">
      <t>ジョウキ</t>
    </rPh>
    <rPh sb="2" eb="4">
      <t>イガイ</t>
    </rPh>
    <rPh sb="5" eb="7">
      <t>ゼイモク</t>
    </rPh>
    <phoneticPr fontId="1"/>
  </si>
  <si>
    <t xml:space="preserve">別途指定した、課税事務所及び徴収事務所の設定に基づき、督促処理時に徴収権が各県税事務所に移動する仕組みとなっていること。（徴収する事務所が変更する場合）
引き継いだ対象の課税データについて、対象となったものが把握できるデータが出力できること。
徴収引継に必要となる各種書類が出力できること。
※当県では、一部税目について、課税と徴収で主管する事務所が変更するものがあります
</t>
    <rPh sb="0" eb="2">
      <t>ベット</t>
    </rPh>
    <rPh sb="2" eb="4">
      <t>シテイ</t>
    </rPh>
    <rPh sb="7" eb="9">
      <t>カゼイ</t>
    </rPh>
    <rPh sb="9" eb="12">
      <t>ジムショ</t>
    </rPh>
    <rPh sb="12" eb="13">
      <t>オヨ</t>
    </rPh>
    <rPh sb="14" eb="16">
      <t>チョウシュウ</t>
    </rPh>
    <rPh sb="16" eb="19">
      <t>ジムショ</t>
    </rPh>
    <rPh sb="20" eb="22">
      <t>セッテイ</t>
    </rPh>
    <rPh sb="23" eb="24">
      <t>モト</t>
    </rPh>
    <rPh sb="27" eb="29">
      <t>トクソク</t>
    </rPh>
    <rPh sb="29" eb="31">
      <t>ショリ</t>
    </rPh>
    <rPh sb="31" eb="32">
      <t>ジ</t>
    </rPh>
    <rPh sb="33" eb="36">
      <t>チョウシュウケン</t>
    </rPh>
    <rPh sb="37" eb="38">
      <t>カク</t>
    </rPh>
    <rPh sb="38" eb="40">
      <t>ケンゼイ</t>
    </rPh>
    <rPh sb="40" eb="43">
      <t>ジムショ</t>
    </rPh>
    <rPh sb="44" eb="46">
      <t>イドウ</t>
    </rPh>
    <rPh sb="48" eb="50">
      <t>シク</t>
    </rPh>
    <rPh sb="61" eb="63">
      <t>チョウシュウ</t>
    </rPh>
    <rPh sb="65" eb="68">
      <t>ジムショ</t>
    </rPh>
    <rPh sb="69" eb="71">
      <t>ヘンコウ</t>
    </rPh>
    <rPh sb="73" eb="75">
      <t>バアイ</t>
    </rPh>
    <rPh sb="154" eb="156">
      <t>イチブ</t>
    </rPh>
    <rPh sb="156" eb="158">
      <t>ゼイモク</t>
    </rPh>
    <rPh sb="163" eb="165">
      <t>カゼイ</t>
    </rPh>
    <rPh sb="166" eb="168">
      <t>チョウシュウ</t>
    </rPh>
    <rPh sb="169" eb="171">
      <t>シュカン</t>
    </rPh>
    <rPh sb="173" eb="176">
      <t>ジムショ</t>
    </rPh>
    <rPh sb="177" eb="179">
      <t>ヘンコウ</t>
    </rPh>
    <phoneticPr fontId="1"/>
  </si>
  <si>
    <t>徴収特別整理係への引継ぎ</t>
    <rPh sb="0" eb="2">
      <t>チョウシュウ</t>
    </rPh>
    <rPh sb="2" eb="4">
      <t>トクベツ</t>
    </rPh>
    <rPh sb="4" eb="6">
      <t>セイリ</t>
    </rPh>
    <rPh sb="6" eb="7">
      <t>カカリ</t>
    </rPh>
    <rPh sb="9" eb="11">
      <t>ヒキツ</t>
    </rPh>
    <phoneticPr fontId="1"/>
  </si>
  <si>
    <t xml:space="preserve">事務所担当の任意のタイミングで、徴収特別整理係がある事務所に徴収の事務を引き継ぐことができる仕組みとなっていること。
徴収引継に必要となる各種書類が出力できること。
※当県では、滞納困難案件や、高額案件を専門で取り扱う徴収徴収整理係を一部事務所に設けています。そのため、システムとして当該事務所に徴収の事務を引き継げる必要があります。
</t>
    <rPh sb="0" eb="3">
      <t>ジムショ</t>
    </rPh>
    <rPh sb="3" eb="5">
      <t>タントウ</t>
    </rPh>
    <rPh sb="6" eb="8">
      <t>ニンイ</t>
    </rPh>
    <rPh sb="16" eb="18">
      <t>チョウシュウ</t>
    </rPh>
    <rPh sb="18" eb="20">
      <t>トクベツ</t>
    </rPh>
    <rPh sb="20" eb="22">
      <t>セイリ</t>
    </rPh>
    <rPh sb="22" eb="23">
      <t>カカリ</t>
    </rPh>
    <rPh sb="26" eb="29">
      <t>ジムショ</t>
    </rPh>
    <rPh sb="30" eb="32">
      <t>チョウシュウ</t>
    </rPh>
    <rPh sb="33" eb="35">
      <t>ジム</t>
    </rPh>
    <rPh sb="36" eb="37">
      <t>ヒ</t>
    </rPh>
    <rPh sb="38" eb="39">
      <t>ツ</t>
    </rPh>
    <rPh sb="46" eb="48">
      <t>シク</t>
    </rPh>
    <rPh sb="60" eb="62">
      <t>チョウシュウ</t>
    </rPh>
    <rPh sb="62" eb="64">
      <t>ヒキツ</t>
    </rPh>
    <rPh sb="65" eb="67">
      <t>ヒツヨウ</t>
    </rPh>
    <rPh sb="70" eb="72">
      <t>カクシュ</t>
    </rPh>
    <rPh sb="72" eb="74">
      <t>ショルイ</t>
    </rPh>
    <rPh sb="75" eb="77">
      <t>シュツリョク</t>
    </rPh>
    <rPh sb="86" eb="88">
      <t>トウケン</t>
    </rPh>
    <rPh sb="104" eb="106">
      <t>センモン</t>
    </rPh>
    <rPh sb="107" eb="108">
      <t>ト</t>
    </rPh>
    <rPh sb="109" eb="110">
      <t>アツカ</t>
    </rPh>
    <rPh sb="111" eb="113">
      <t>チョウシュウ</t>
    </rPh>
    <rPh sb="113" eb="115">
      <t>チョウシュウ</t>
    </rPh>
    <rPh sb="115" eb="117">
      <t>セイリ</t>
    </rPh>
    <rPh sb="117" eb="118">
      <t>カカリ</t>
    </rPh>
    <rPh sb="119" eb="121">
      <t>イチブ</t>
    </rPh>
    <rPh sb="121" eb="124">
      <t>ジムショ</t>
    </rPh>
    <rPh sb="125" eb="126">
      <t>モウ</t>
    </rPh>
    <rPh sb="144" eb="146">
      <t>トウガイ</t>
    </rPh>
    <rPh sb="146" eb="149">
      <t>ジムショ</t>
    </rPh>
    <rPh sb="150" eb="152">
      <t>チョウシュウ</t>
    </rPh>
    <rPh sb="153" eb="155">
      <t>ジム</t>
    </rPh>
    <rPh sb="156" eb="157">
      <t>ヒ</t>
    </rPh>
    <rPh sb="158" eb="159">
      <t>ツ</t>
    </rPh>
    <rPh sb="161" eb="163">
      <t>ヒツヨウ</t>
    </rPh>
    <phoneticPr fontId="1"/>
  </si>
  <si>
    <t>処分</t>
    <rPh sb="0" eb="2">
      <t>ショブン</t>
    </rPh>
    <phoneticPr fontId="1"/>
  </si>
  <si>
    <t>滞納者情報管理</t>
    <rPh sb="0" eb="3">
      <t>タイノウシャ</t>
    </rPh>
    <rPh sb="3" eb="5">
      <t>ジョウホウ</t>
    </rPh>
    <rPh sb="5" eb="7">
      <t>カンリ</t>
    </rPh>
    <phoneticPr fontId="1"/>
  </si>
  <si>
    <t xml:space="preserve">全ての税目について、課税が納期限を過ぎた場合に、課税に紐付く名寄せ情報に対応する滞納者情報を作成すること。
ただし、自動車税（種別割）のみ、滞納者情報を作成できるタイミングを調整できること。（６月頭に一律作成されると、滞納者情報が膨大な量になってしまうことを懸念しています）
</t>
    <rPh sb="0" eb="1">
      <t>スベ</t>
    </rPh>
    <rPh sb="3" eb="5">
      <t>ゼイモク</t>
    </rPh>
    <rPh sb="10" eb="12">
      <t>カゼイ</t>
    </rPh>
    <rPh sb="13" eb="16">
      <t>ノウキゲン</t>
    </rPh>
    <rPh sb="17" eb="18">
      <t>ス</t>
    </rPh>
    <rPh sb="20" eb="22">
      <t>バアイ</t>
    </rPh>
    <rPh sb="24" eb="26">
      <t>カゼイ</t>
    </rPh>
    <rPh sb="27" eb="29">
      <t>ヒモヅ</t>
    </rPh>
    <rPh sb="30" eb="32">
      <t>ナヨ</t>
    </rPh>
    <rPh sb="33" eb="35">
      <t>ジョウホウ</t>
    </rPh>
    <rPh sb="36" eb="38">
      <t>タイオウ</t>
    </rPh>
    <rPh sb="40" eb="43">
      <t>タイノウシャ</t>
    </rPh>
    <rPh sb="43" eb="45">
      <t>ジョウホウ</t>
    </rPh>
    <rPh sb="46" eb="48">
      <t>サクセイ</t>
    </rPh>
    <rPh sb="59" eb="63">
      <t>ジドウシャゼイ</t>
    </rPh>
    <rPh sb="64" eb="66">
      <t>シュベツ</t>
    </rPh>
    <rPh sb="66" eb="67">
      <t>ワ</t>
    </rPh>
    <rPh sb="71" eb="74">
      <t>タイノウシャ</t>
    </rPh>
    <rPh sb="74" eb="76">
      <t>ジョウホウ</t>
    </rPh>
    <rPh sb="77" eb="79">
      <t>サクセイ</t>
    </rPh>
    <rPh sb="88" eb="90">
      <t>チョウセイ</t>
    </rPh>
    <rPh sb="98" eb="99">
      <t>ガツ</t>
    </rPh>
    <rPh sb="99" eb="100">
      <t>アタマ</t>
    </rPh>
    <rPh sb="101" eb="103">
      <t>イチリツ</t>
    </rPh>
    <rPh sb="103" eb="105">
      <t>サクセイ</t>
    </rPh>
    <rPh sb="110" eb="113">
      <t>タイノウシャ</t>
    </rPh>
    <rPh sb="113" eb="115">
      <t>ジョウホウ</t>
    </rPh>
    <rPh sb="116" eb="118">
      <t>ボウダイ</t>
    </rPh>
    <rPh sb="119" eb="120">
      <t>リョウ</t>
    </rPh>
    <rPh sb="130" eb="132">
      <t>ケネン</t>
    </rPh>
    <phoneticPr fontId="1"/>
  </si>
  <si>
    <t xml:space="preserve">滞納者情報は以下の情報を保持できること。
・氏名、住所、名寄せ番号、電話番号（複数）、生年月日（設立年月日）、職業（フリーワードでの入力が好ましい）、国籍、性別、最新更新日
</t>
    <rPh sb="0" eb="3">
      <t>タイノウシャ</t>
    </rPh>
    <rPh sb="3" eb="5">
      <t>ジョウホウ</t>
    </rPh>
    <rPh sb="6" eb="8">
      <t>イカ</t>
    </rPh>
    <rPh sb="9" eb="11">
      <t>ジョウホウ</t>
    </rPh>
    <rPh sb="12" eb="14">
      <t>ホジ</t>
    </rPh>
    <rPh sb="23" eb="25">
      <t>シメイ</t>
    </rPh>
    <rPh sb="26" eb="28">
      <t>ジュウショ</t>
    </rPh>
    <rPh sb="29" eb="31">
      <t>ナヨ</t>
    </rPh>
    <rPh sb="32" eb="34">
      <t>バンゴウ</t>
    </rPh>
    <rPh sb="35" eb="37">
      <t>デンワ</t>
    </rPh>
    <rPh sb="37" eb="39">
      <t>バンゴウ</t>
    </rPh>
    <rPh sb="40" eb="42">
      <t>フクスウ</t>
    </rPh>
    <rPh sb="44" eb="46">
      <t>セイネン</t>
    </rPh>
    <rPh sb="46" eb="48">
      <t>ガッピ</t>
    </rPh>
    <rPh sb="49" eb="51">
      <t>セツリツ</t>
    </rPh>
    <rPh sb="51" eb="54">
      <t>ネンガッピ</t>
    </rPh>
    <rPh sb="56" eb="58">
      <t>ショクギョウ</t>
    </rPh>
    <rPh sb="67" eb="69">
      <t>ニュウリョク</t>
    </rPh>
    <rPh sb="70" eb="71">
      <t>コノ</t>
    </rPh>
    <rPh sb="76" eb="78">
      <t>コクセキ</t>
    </rPh>
    <rPh sb="79" eb="81">
      <t>セイベツ</t>
    </rPh>
    <rPh sb="82" eb="84">
      <t>サイシン</t>
    </rPh>
    <rPh sb="84" eb="86">
      <t>コウシン</t>
    </rPh>
    <rPh sb="86" eb="87">
      <t>ヒ</t>
    </rPh>
    <phoneticPr fontId="1"/>
  </si>
  <si>
    <t>（電話番号について）</t>
    <rPh sb="1" eb="3">
      <t>デンワ</t>
    </rPh>
    <rPh sb="3" eb="5">
      <t>バンゴウ</t>
    </rPh>
    <phoneticPr fontId="1"/>
  </si>
  <si>
    <t xml:space="preserve">電話番号は、それぞれの番号ごとに以下の情報を登録できること。
・番号の連絡先（本人、家族（妻、息子、親など）、会社等）、最新調査日
・電話番号照会状況（契約者情報、キャリア確認済み情報かどうか）
</t>
    <rPh sb="0" eb="2">
      <t>デンワ</t>
    </rPh>
    <rPh sb="2" eb="4">
      <t>バンゴウ</t>
    </rPh>
    <rPh sb="11" eb="13">
      <t>バンゴウ</t>
    </rPh>
    <rPh sb="16" eb="18">
      <t>イカ</t>
    </rPh>
    <rPh sb="19" eb="21">
      <t>ジョウホウ</t>
    </rPh>
    <rPh sb="22" eb="24">
      <t>トウロク</t>
    </rPh>
    <rPh sb="33" eb="35">
      <t>バンゴウ</t>
    </rPh>
    <rPh sb="36" eb="39">
      <t>レンラクサキ</t>
    </rPh>
    <rPh sb="40" eb="42">
      <t>ホンニン</t>
    </rPh>
    <rPh sb="43" eb="45">
      <t>カゾク</t>
    </rPh>
    <rPh sb="46" eb="47">
      <t>ツマ</t>
    </rPh>
    <rPh sb="48" eb="50">
      <t>ムスコ</t>
    </rPh>
    <rPh sb="51" eb="52">
      <t>オヤ</t>
    </rPh>
    <rPh sb="56" eb="58">
      <t>カイシャ</t>
    </rPh>
    <rPh sb="58" eb="59">
      <t>トウ</t>
    </rPh>
    <rPh sb="61" eb="63">
      <t>サイシン</t>
    </rPh>
    <rPh sb="63" eb="65">
      <t>チョウサ</t>
    </rPh>
    <rPh sb="65" eb="66">
      <t>ヒ</t>
    </rPh>
    <rPh sb="68" eb="70">
      <t>デンワ</t>
    </rPh>
    <rPh sb="70" eb="72">
      <t>バンゴウ</t>
    </rPh>
    <rPh sb="72" eb="74">
      <t>ショウカイ</t>
    </rPh>
    <rPh sb="74" eb="76">
      <t>ジョウキョウ</t>
    </rPh>
    <rPh sb="77" eb="80">
      <t>ケイヤクシャ</t>
    </rPh>
    <rPh sb="80" eb="82">
      <t>ジョウホウ</t>
    </rPh>
    <rPh sb="87" eb="89">
      <t>カクニン</t>
    </rPh>
    <rPh sb="89" eb="90">
      <t>ズ</t>
    </rPh>
    <rPh sb="91" eb="93">
      <t>ジョウホウ</t>
    </rPh>
    <phoneticPr fontId="1"/>
  </si>
  <si>
    <t>滞納処分状況</t>
    <rPh sb="0" eb="2">
      <t>タイノウ</t>
    </rPh>
    <rPh sb="2" eb="4">
      <t>ショブン</t>
    </rPh>
    <rPh sb="4" eb="6">
      <t>ジョウキョウ</t>
    </rPh>
    <phoneticPr fontId="1"/>
  </si>
  <si>
    <t xml:space="preserve">滞納処分、および、滞納処分の停止の状況が画面上に表示されること。
</t>
    <rPh sb="0" eb="2">
      <t>タイノウ</t>
    </rPh>
    <rPh sb="2" eb="4">
      <t>ショブン</t>
    </rPh>
    <rPh sb="9" eb="11">
      <t>タイノウ</t>
    </rPh>
    <rPh sb="11" eb="13">
      <t>ショブン</t>
    </rPh>
    <rPh sb="14" eb="16">
      <t>テイシ</t>
    </rPh>
    <rPh sb="17" eb="19">
      <t>ジョウキョウ</t>
    </rPh>
    <rPh sb="20" eb="23">
      <t>ガメンジョウ</t>
    </rPh>
    <rPh sb="24" eb="26">
      <t>ヒョウジ</t>
    </rPh>
    <phoneticPr fontId="1"/>
  </si>
  <si>
    <t>財産調査状況</t>
    <rPh sb="0" eb="2">
      <t>ザイサン</t>
    </rPh>
    <rPh sb="2" eb="4">
      <t>チョウサ</t>
    </rPh>
    <rPh sb="4" eb="6">
      <t>ジョウキョウ</t>
    </rPh>
    <phoneticPr fontId="1"/>
  </si>
  <si>
    <t>預貯金調査結果</t>
    <rPh sb="0" eb="3">
      <t>ヨチョキン</t>
    </rPh>
    <rPh sb="3" eb="5">
      <t>チョウサ</t>
    </rPh>
    <rPh sb="5" eb="7">
      <t>ケッカ</t>
    </rPh>
    <phoneticPr fontId="1"/>
  </si>
  <si>
    <t xml:space="preserve">バッチ処理で、pipitLinq、DAISからの照会結果を取り込む機能を有すること。
取り込んだ結果について、画面上で帰属認定、削除を行えること。
紙で照会した金融機関の財産調査結果を登録する機能を有すること。
預貯金調査の結果は画面上で一覧で確認できること。
</t>
    <rPh sb="3" eb="5">
      <t>ショリ</t>
    </rPh>
    <rPh sb="24" eb="26">
      <t>ショウカイ</t>
    </rPh>
    <rPh sb="26" eb="28">
      <t>ケッカ</t>
    </rPh>
    <rPh sb="29" eb="30">
      <t>ト</t>
    </rPh>
    <rPh sb="31" eb="32">
      <t>コ</t>
    </rPh>
    <rPh sb="33" eb="35">
      <t>キノウ</t>
    </rPh>
    <rPh sb="36" eb="37">
      <t>ユウ</t>
    </rPh>
    <rPh sb="43" eb="44">
      <t>ト</t>
    </rPh>
    <rPh sb="45" eb="46">
      <t>コ</t>
    </rPh>
    <rPh sb="48" eb="50">
      <t>ケッカ</t>
    </rPh>
    <rPh sb="55" eb="58">
      <t>ガメンジョウ</t>
    </rPh>
    <rPh sb="59" eb="61">
      <t>キゾク</t>
    </rPh>
    <rPh sb="61" eb="63">
      <t>ニンテイ</t>
    </rPh>
    <rPh sb="64" eb="66">
      <t>サクジョ</t>
    </rPh>
    <rPh sb="67" eb="68">
      <t>オコナ</t>
    </rPh>
    <rPh sb="75" eb="76">
      <t>カミ</t>
    </rPh>
    <rPh sb="77" eb="79">
      <t>ショウカイ</t>
    </rPh>
    <rPh sb="81" eb="85">
      <t>キンユウキカン</t>
    </rPh>
    <rPh sb="86" eb="88">
      <t>ザイサン</t>
    </rPh>
    <rPh sb="88" eb="90">
      <t>チョウサ</t>
    </rPh>
    <rPh sb="90" eb="92">
      <t>ケッカ</t>
    </rPh>
    <rPh sb="93" eb="95">
      <t>トウロク</t>
    </rPh>
    <rPh sb="97" eb="99">
      <t>キノウ</t>
    </rPh>
    <rPh sb="100" eb="101">
      <t>ユウ</t>
    </rPh>
    <rPh sb="108" eb="111">
      <t>ヨチョキン</t>
    </rPh>
    <rPh sb="111" eb="113">
      <t>チョウサ</t>
    </rPh>
    <rPh sb="114" eb="116">
      <t>ケッカ</t>
    </rPh>
    <rPh sb="117" eb="120">
      <t>ガメンジョウ</t>
    </rPh>
    <rPh sb="121" eb="123">
      <t>イチラン</t>
    </rPh>
    <rPh sb="124" eb="126">
      <t>カクニン</t>
    </rPh>
    <phoneticPr fontId="1"/>
  </si>
  <si>
    <t>その他財産調査</t>
    <rPh sb="2" eb="3">
      <t>タ</t>
    </rPh>
    <rPh sb="3" eb="5">
      <t>ザイサン</t>
    </rPh>
    <rPh sb="5" eb="7">
      <t>チョウサ</t>
    </rPh>
    <phoneticPr fontId="1"/>
  </si>
  <si>
    <t xml:space="preserve">その他の財産調査結果について入力する機能を有すること。
プルダウン等による入力フォームを設ける、または、フリーワードによる調査結果を入力できるような機能を有すること。
</t>
    <rPh sb="2" eb="3">
      <t>タ</t>
    </rPh>
    <rPh sb="4" eb="6">
      <t>ザイサン</t>
    </rPh>
    <rPh sb="6" eb="8">
      <t>チョウサ</t>
    </rPh>
    <rPh sb="8" eb="10">
      <t>ケッカ</t>
    </rPh>
    <rPh sb="14" eb="16">
      <t>ニュウリョク</t>
    </rPh>
    <rPh sb="18" eb="20">
      <t>キノウ</t>
    </rPh>
    <rPh sb="21" eb="22">
      <t>ユウ</t>
    </rPh>
    <rPh sb="33" eb="34">
      <t>トウ</t>
    </rPh>
    <rPh sb="37" eb="39">
      <t>ニュウリョク</t>
    </rPh>
    <rPh sb="44" eb="45">
      <t>モウ</t>
    </rPh>
    <rPh sb="61" eb="63">
      <t>チョウサ</t>
    </rPh>
    <rPh sb="63" eb="65">
      <t>ケッカ</t>
    </rPh>
    <rPh sb="66" eb="68">
      <t>ニュウリョク</t>
    </rPh>
    <rPh sb="74" eb="76">
      <t>キノウ</t>
    </rPh>
    <rPh sb="77" eb="78">
      <t>ユウ</t>
    </rPh>
    <phoneticPr fontId="1"/>
  </si>
  <si>
    <t>取引先等調査</t>
    <rPh sb="0" eb="3">
      <t>トリヒキサキ</t>
    </rPh>
    <rPh sb="3" eb="4">
      <t>トウ</t>
    </rPh>
    <rPh sb="4" eb="6">
      <t>チョウサ</t>
    </rPh>
    <phoneticPr fontId="1"/>
  </si>
  <si>
    <t xml:space="preserve">取引先調査結果について入力する機能を有すること。
プルダウン等による入力フォームを設ける、または、フリーワードによる調査結果を入力できるような機能を有すること。
</t>
    <rPh sb="0" eb="3">
      <t>トリヒキサキ</t>
    </rPh>
    <rPh sb="3" eb="5">
      <t>チョウサ</t>
    </rPh>
    <rPh sb="5" eb="7">
      <t>ケッカ</t>
    </rPh>
    <rPh sb="11" eb="13">
      <t>ニュウリョク</t>
    </rPh>
    <rPh sb="15" eb="17">
      <t>キノウ</t>
    </rPh>
    <rPh sb="18" eb="19">
      <t>ユウ</t>
    </rPh>
    <rPh sb="30" eb="31">
      <t>トウ</t>
    </rPh>
    <rPh sb="34" eb="36">
      <t>ニュウリョク</t>
    </rPh>
    <rPh sb="41" eb="42">
      <t>モウ</t>
    </rPh>
    <rPh sb="58" eb="60">
      <t>チョウサ</t>
    </rPh>
    <rPh sb="60" eb="62">
      <t>ケッカ</t>
    </rPh>
    <rPh sb="63" eb="65">
      <t>ニュウリョク</t>
    </rPh>
    <rPh sb="71" eb="73">
      <t>キノウ</t>
    </rPh>
    <rPh sb="74" eb="75">
      <t>ユウ</t>
    </rPh>
    <phoneticPr fontId="1"/>
  </si>
  <si>
    <t>勤務先状況等調査</t>
    <rPh sb="0" eb="3">
      <t>キンムサキ</t>
    </rPh>
    <rPh sb="3" eb="5">
      <t>ジョウキョウ</t>
    </rPh>
    <rPh sb="5" eb="6">
      <t>トウ</t>
    </rPh>
    <rPh sb="6" eb="8">
      <t>チョウサ</t>
    </rPh>
    <phoneticPr fontId="1"/>
  </si>
  <si>
    <t xml:space="preserve">勤務先調査結果について入力する機能を有すること。
プルダウン等による入力フォームを設ける、または、フリーワードによる調査結果を入力できるような機能を有すること。
</t>
    <rPh sb="0" eb="3">
      <t>キンムサキ</t>
    </rPh>
    <rPh sb="3" eb="5">
      <t>チョウサ</t>
    </rPh>
    <rPh sb="5" eb="7">
      <t>ケッカ</t>
    </rPh>
    <rPh sb="11" eb="13">
      <t>ニュウリョク</t>
    </rPh>
    <rPh sb="15" eb="17">
      <t>キノウ</t>
    </rPh>
    <rPh sb="18" eb="19">
      <t>ユウ</t>
    </rPh>
    <rPh sb="30" eb="31">
      <t>トウ</t>
    </rPh>
    <rPh sb="34" eb="36">
      <t>ニュウリョク</t>
    </rPh>
    <rPh sb="41" eb="42">
      <t>モウ</t>
    </rPh>
    <rPh sb="58" eb="60">
      <t>チョウサ</t>
    </rPh>
    <rPh sb="60" eb="62">
      <t>ケッカ</t>
    </rPh>
    <rPh sb="63" eb="65">
      <t>ニュウリョク</t>
    </rPh>
    <rPh sb="71" eb="73">
      <t>キノウ</t>
    </rPh>
    <rPh sb="74" eb="75">
      <t>ユウ</t>
    </rPh>
    <phoneticPr fontId="1"/>
  </si>
  <si>
    <t>財産調査</t>
    <rPh sb="0" eb="2">
      <t>ザイサン</t>
    </rPh>
    <rPh sb="2" eb="4">
      <t>チョウサ</t>
    </rPh>
    <phoneticPr fontId="1"/>
  </si>
  <si>
    <t>（紙帳票に係る共通事項）</t>
    <rPh sb="1" eb="2">
      <t>カミ</t>
    </rPh>
    <rPh sb="2" eb="4">
      <t>チョウヒョウ</t>
    </rPh>
    <rPh sb="5" eb="6">
      <t>カカ</t>
    </rPh>
    <rPh sb="7" eb="9">
      <t>キョウツウ</t>
    </rPh>
    <rPh sb="9" eb="11">
      <t>ジコウ</t>
    </rPh>
    <phoneticPr fontId="1"/>
  </si>
  <si>
    <t>（照会対象者）</t>
    <rPh sb="1" eb="3">
      <t>ショウカイ</t>
    </rPh>
    <rPh sb="3" eb="5">
      <t>タイショウ</t>
    </rPh>
    <rPh sb="5" eb="6">
      <t>シャ</t>
    </rPh>
    <phoneticPr fontId="1"/>
  </si>
  <si>
    <t xml:space="preserve">照会対象者の情報は名寄せ情報等から取得でき、転記できること。
また、手入力での作成にも対応していること。
照会対象者を複数人指定した場合には、複数人をまとめて照会できる形式での照会書、回答書が作成できる仕組みであること。
</t>
    <rPh sb="0" eb="2">
      <t>ショウカイ</t>
    </rPh>
    <rPh sb="2" eb="5">
      <t>タイショウシャ</t>
    </rPh>
    <rPh sb="6" eb="8">
      <t>ジョウホウ</t>
    </rPh>
    <rPh sb="9" eb="11">
      <t>ナヨ</t>
    </rPh>
    <rPh sb="12" eb="14">
      <t>ジョウホウ</t>
    </rPh>
    <rPh sb="14" eb="15">
      <t>トウ</t>
    </rPh>
    <rPh sb="17" eb="19">
      <t>シュトク</t>
    </rPh>
    <rPh sb="22" eb="24">
      <t>テンキ</t>
    </rPh>
    <rPh sb="34" eb="37">
      <t>テニュウリョク</t>
    </rPh>
    <rPh sb="39" eb="41">
      <t>サクセイ</t>
    </rPh>
    <rPh sb="43" eb="45">
      <t>タイオウ</t>
    </rPh>
    <rPh sb="54" eb="56">
      <t>ショウカイ</t>
    </rPh>
    <rPh sb="56" eb="59">
      <t>タイショウシャ</t>
    </rPh>
    <rPh sb="60" eb="62">
      <t>フクスウ</t>
    </rPh>
    <rPh sb="62" eb="63">
      <t>ニン</t>
    </rPh>
    <rPh sb="63" eb="65">
      <t>シテイ</t>
    </rPh>
    <rPh sb="67" eb="69">
      <t>バアイ</t>
    </rPh>
    <rPh sb="72" eb="74">
      <t>フクスウ</t>
    </rPh>
    <rPh sb="74" eb="75">
      <t>ニン</t>
    </rPh>
    <rPh sb="80" eb="82">
      <t>ショウカイ</t>
    </rPh>
    <rPh sb="85" eb="87">
      <t>ケイシキ</t>
    </rPh>
    <rPh sb="89" eb="92">
      <t>ショウカイショ</t>
    </rPh>
    <rPh sb="93" eb="96">
      <t>カイトウショ</t>
    </rPh>
    <rPh sb="97" eb="99">
      <t>サクセイ</t>
    </rPh>
    <rPh sb="102" eb="104">
      <t>シク</t>
    </rPh>
    <phoneticPr fontId="1"/>
  </si>
  <si>
    <t>（照会相手）</t>
    <rPh sb="1" eb="3">
      <t>ショウカイ</t>
    </rPh>
    <rPh sb="3" eb="5">
      <t>アイテ</t>
    </rPh>
    <phoneticPr fontId="1"/>
  </si>
  <si>
    <t xml:space="preserve">照会先の情報（住所、宛名）は、財産調査専用に保持している住所、宛名が利用できること。（通常の金融機関住所とは違う住所が利用できること）
宛先、住所は手入力も可能であること。
</t>
    <rPh sb="0" eb="3">
      <t>ショウカイサキ</t>
    </rPh>
    <rPh sb="4" eb="6">
      <t>ジョウホウ</t>
    </rPh>
    <rPh sb="7" eb="9">
      <t>ジュウショ</t>
    </rPh>
    <rPh sb="10" eb="12">
      <t>アテナ</t>
    </rPh>
    <rPh sb="15" eb="17">
      <t>ザイサン</t>
    </rPh>
    <rPh sb="17" eb="19">
      <t>チョウサ</t>
    </rPh>
    <rPh sb="19" eb="21">
      <t>センヨウ</t>
    </rPh>
    <rPh sb="22" eb="24">
      <t>ホジ</t>
    </rPh>
    <rPh sb="28" eb="30">
      <t>ジュウショ</t>
    </rPh>
    <rPh sb="31" eb="33">
      <t>アテナ</t>
    </rPh>
    <rPh sb="34" eb="36">
      <t>リヨウ</t>
    </rPh>
    <rPh sb="43" eb="45">
      <t>ツウジョウ</t>
    </rPh>
    <rPh sb="46" eb="50">
      <t>キンユウキカン</t>
    </rPh>
    <rPh sb="50" eb="52">
      <t>ジュウショ</t>
    </rPh>
    <rPh sb="54" eb="55">
      <t>チガ</t>
    </rPh>
    <rPh sb="56" eb="58">
      <t>ジュウショ</t>
    </rPh>
    <rPh sb="59" eb="61">
      <t>リヨウ</t>
    </rPh>
    <rPh sb="69" eb="71">
      <t>アテサキ</t>
    </rPh>
    <rPh sb="72" eb="74">
      <t>ジュウショ</t>
    </rPh>
    <rPh sb="75" eb="78">
      <t>テニュウリョク</t>
    </rPh>
    <rPh sb="79" eb="81">
      <t>カノウ</t>
    </rPh>
    <phoneticPr fontId="1"/>
  </si>
  <si>
    <t>金融機関調査（紙）</t>
    <rPh sb="0" eb="4">
      <t>キンユウキカン</t>
    </rPh>
    <rPh sb="4" eb="6">
      <t>チョウサ</t>
    </rPh>
    <rPh sb="7" eb="8">
      <t>カミ</t>
    </rPh>
    <phoneticPr fontId="1"/>
  </si>
  <si>
    <t>文書作成</t>
    <rPh sb="0" eb="2">
      <t>ブンショ</t>
    </rPh>
    <rPh sb="2" eb="4">
      <t>サクセイ</t>
    </rPh>
    <phoneticPr fontId="1"/>
  </si>
  <si>
    <t xml:space="preserve">金融機関あてに、紙で財産調査を行うために、照会に必要となる文言が記載された文書一式（照会書、回答書）を出力できること。
</t>
    <rPh sb="0" eb="4">
      <t>キンユウキカン</t>
    </rPh>
    <rPh sb="8" eb="9">
      <t>カミ</t>
    </rPh>
    <rPh sb="10" eb="12">
      <t>ザイサン</t>
    </rPh>
    <rPh sb="12" eb="14">
      <t>チョウサ</t>
    </rPh>
    <rPh sb="15" eb="16">
      <t>オコナ</t>
    </rPh>
    <rPh sb="21" eb="23">
      <t>ショウカイ</t>
    </rPh>
    <rPh sb="24" eb="26">
      <t>ヒツヨウ</t>
    </rPh>
    <rPh sb="29" eb="31">
      <t>モンゴン</t>
    </rPh>
    <rPh sb="32" eb="34">
      <t>キサイ</t>
    </rPh>
    <rPh sb="37" eb="39">
      <t>ブンショ</t>
    </rPh>
    <rPh sb="39" eb="41">
      <t>イッシキ</t>
    </rPh>
    <rPh sb="42" eb="45">
      <t>ショウカイショ</t>
    </rPh>
    <rPh sb="46" eb="48">
      <t>カイトウ</t>
    </rPh>
    <rPh sb="48" eb="49">
      <t>ショ</t>
    </rPh>
    <rPh sb="51" eb="53">
      <t>シュツリョク</t>
    </rPh>
    <phoneticPr fontId="1"/>
  </si>
  <si>
    <t>金融機関調査（電子）</t>
    <rPh sb="0" eb="4">
      <t>キンユウキカン</t>
    </rPh>
    <rPh sb="4" eb="6">
      <t>チョウサ</t>
    </rPh>
    <rPh sb="7" eb="9">
      <t>デンシ</t>
    </rPh>
    <phoneticPr fontId="1"/>
  </si>
  <si>
    <t xml:space="preserve">金融機関および生命保険会社あてに、預貯金調査を行うためのCSVデータが出力できること。
照会対象者と照会先を選択の上で作成できること。
PipitLINQ及びDAISの両方のフォーマットでのデータが作成できること。
なお、データには金融機関からの回答を取り込むためのキー情報を含むなど、回答データを取り込むための各情報を含むこと。
</t>
    <rPh sb="0" eb="4">
      <t>キンユウキカン</t>
    </rPh>
    <rPh sb="7" eb="9">
      <t>セイメイ</t>
    </rPh>
    <rPh sb="9" eb="11">
      <t>ホケン</t>
    </rPh>
    <rPh sb="17" eb="20">
      <t>ヨチョキン</t>
    </rPh>
    <rPh sb="20" eb="22">
      <t>チョウサ</t>
    </rPh>
    <rPh sb="23" eb="24">
      <t>オコナ</t>
    </rPh>
    <rPh sb="35" eb="37">
      <t>シュツリョク</t>
    </rPh>
    <rPh sb="44" eb="46">
      <t>ショウカイ</t>
    </rPh>
    <rPh sb="46" eb="49">
      <t>タイショウシャ</t>
    </rPh>
    <rPh sb="50" eb="53">
      <t>ショウカイサキ</t>
    </rPh>
    <rPh sb="54" eb="56">
      <t>センタク</t>
    </rPh>
    <rPh sb="57" eb="58">
      <t>ウエ</t>
    </rPh>
    <rPh sb="59" eb="61">
      <t>サクセイ</t>
    </rPh>
    <rPh sb="78" eb="79">
      <t>オヨ</t>
    </rPh>
    <rPh sb="85" eb="87">
      <t>リョウホウ</t>
    </rPh>
    <rPh sb="100" eb="102">
      <t>サクセイ</t>
    </rPh>
    <rPh sb="118" eb="122">
      <t>キンユウキカン</t>
    </rPh>
    <rPh sb="125" eb="127">
      <t>カイトウ</t>
    </rPh>
    <rPh sb="128" eb="129">
      <t>ト</t>
    </rPh>
    <rPh sb="130" eb="131">
      <t>コ</t>
    </rPh>
    <rPh sb="137" eb="139">
      <t>ジョウホウ</t>
    </rPh>
    <rPh sb="140" eb="141">
      <t>フク</t>
    </rPh>
    <rPh sb="145" eb="147">
      <t>カイトウ</t>
    </rPh>
    <rPh sb="151" eb="152">
      <t>ト</t>
    </rPh>
    <rPh sb="153" eb="154">
      <t>コ</t>
    </rPh>
    <rPh sb="158" eb="159">
      <t>カク</t>
    </rPh>
    <rPh sb="159" eb="161">
      <t>ジョウホウ</t>
    </rPh>
    <rPh sb="162" eb="163">
      <t>フク</t>
    </rPh>
    <phoneticPr fontId="1"/>
  </si>
  <si>
    <t>その他団体関係調査（実態調査を含）</t>
    <rPh sb="2" eb="3">
      <t>タ</t>
    </rPh>
    <rPh sb="3" eb="5">
      <t>ダンタイ</t>
    </rPh>
    <rPh sb="5" eb="7">
      <t>カンケイ</t>
    </rPh>
    <rPh sb="7" eb="9">
      <t>チョウサ</t>
    </rPh>
    <rPh sb="10" eb="12">
      <t>ジッタイ</t>
    </rPh>
    <rPh sb="12" eb="14">
      <t>チョウサ</t>
    </rPh>
    <rPh sb="15" eb="16">
      <t>フク</t>
    </rPh>
    <phoneticPr fontId="1"/>
  </si>
  <si>
    <t>実態調査照会</t>
    <rPh sb="0" eb="2">
      <t>ジッタイ</t>
    </rPh>
    <rPh sb="2" eb="4">
      <t>チョウサ</t>
    </rPh>
    <rPh sb="4" eb="6">
      <t>ショウカイ</t>
    </rPh>
    <phoneticPr fontId="1"/>
  </si>
  <si>
    <t xml:space="preserve">市町村あてに、滞納者の実態（滞納者の滞納の有無や固定資産の有無など）、について調査を行うための帳票が作成できること。
調査は滞納者の住所以外の市町村あてに行うこともできること。
</t>
    <rPh sb="0" eb="3">
      <t>シチョウソン</t>
    </rPh>
    <rPh sb="47" eb="49">
      <t>チョウヒョウ</t>
    </rPh>
    <rPh sb="50" eb="52">
      <t>サクセイ</t>
    </rPh>
    <rPh sb="60" eb="62">
      <t>チョウサ</t>
    </rPh>
    <rPh sb="63" eb="66">
      <t>タイノウシャ</t>
    </rPh>
    <rPh sb="67" eb="69">
      <t>ジュウショ</t>
    </rPh>
    <rPh sb="69" eb="71">
      <t>イガイ</t>
    </rPh>
    <rPh sb="72" eb="75">
      <t>シチョウソン</t>
    </rPh>
    <rPh sb="78" eb="79">
      <t>オコナ</t>
    </rPh>
    <phoneticPr fontId="1"/>
  </si>
  <si>
    <t>その他団体調査</t>
    <rPh sb="2" eb="3">
      <t>タ</t>
    </rPh>
    <rPh sb="3" eb="5">
      <t>ダンタイ</t>
    </rPh>
    <rPh sb="5" eb="7">
      <t>チョウサ</t>
    </rPh>
    <phoneticPr fontId="1"/>
  </si>
  <si>
    <t xml:space="preserve">各団体あて、住民票・固定資産調査・登記事項証明書（法人、不動産）の交付を請求する交付申請書が作成できること。
</t>
    <rPh sb="0" eb="3">
      <t>カクダンタイ</t>
    </rPh>
    <rPh sb="6" eb="9">
      <t>ジュウミンヒョウ</t>
    </rPh>
    <rPh sb="10" eb="14">
      <t>コテイシサン</t>
    </rPh>
    <rPh sb="14" eb="16">
      <t>チョウサ</t>
    </rPh>
    <rPh sb="17" eb="19">
      <t>トウキ</t>
    </rPh>
    <rPh sb="19" eb="21">
      <t>ジコウ</t>
    </rPh>
    <rPh sb="21" eb="24">
      <t>ショウメイショ</t>
    </rPh>
    <rPh sb="25" eb="27">
      <t>ホウジン</t>
    </rPh>
    <rPh sb="28" eb="31">
      <t>フドウサン</t>
    </rPh>
    <rPh sb="33" eb="35">
      <t>コウフ</t>
    </rPh>
    <rPh sb="36" eb="38">
      <t>セイキュウ</t>
    </rPh>
    <rPh sb="40" eb="42">
      <t>コウフ</t>
    </rPh>
    <rPh sb="42" eb="45">
      <t>シンセイショ</t>
    </rPh>
    <rPh sb="46" eb="48">
      <t>サクセイ</t>
    </rPh>
    <phoneticPr fontId="1"/>
  </si>
  <si>
    <t xml:space="preserve">入出国管理局あて、入出国状況の照会文書が出力できること。
刑務所あて、在監照会するための照会文書が出力できること。
年金事務所あて、照会するための照会文書が出力できること。
</t>
  </si>
  <si>
    <t>電話番号照会</t>
    <rPh sb="0" eb="2">
      <t>デンワ</t>
    </rPh>
    <rPh sb="2" eb="4">
      <t>バンゴウ</t>
    </rPh>
    <rPh sb="4" eb="6">
      <t>ショウカイ</t>
    </rPh>
    <phoneticPr fontId="1"/>
  </si>
  <si>
    <t xml:space="preserve">滞納者情報に紐付いている電話番号について、各キャリア宛に契約者情報を照会するための文書一式（照会書・回答書）が作成できること。
</t>
    <rPh sb="0" eb="3">
      <t>タイノウシャ</t>
    </rPh>
    <rPh sb="41" eb="43">
      <t>ブンショ</t>
    </rPh>
    <rPh sb="43" eb="45">
      <t>イッシキ</t>
    </rPh>
    <rPh sb="46" eb="49">
      <t>ショウカイショ</t>
    </rPh>
    <rPh sb="50" eb="53">
      <t>カイトウショ</t>
    </rPh>
    <rPh sb="55" eb="57">
      <t>サクセイ</t>
    </rPh>
    <phoneticPr fontId="1"/>
  </si>
  <si>
    <t>生命保険照会</t>
    <phoneticPr fontId="1"/>
  </si>
  <si>
    <t xml:space="preserve">各生命保険会社に滞納者の契約状況の照会を実施するための文書一式（照会書・回答書）が作成できること。
</t>
    <rPh sb="27" eb="29">
      <t>ブンショ</t>
    </rPh>
    <rPh sb="29" eb="31">
      <t>イッシキ</t>
    </rPh>
    <rPh sb="34" eb="35">
      <t>ショ</t>
    </rPh>
    <rPh sb="41" eb="43">
      <t>サクセイ</t>
    </rPh>
    <phoneticPr fontId="1"/>
  </si>
  <si>
    <t>照会先情報</t>
    <rPh sb="0" eb="3">
      <t>ショウカイサキ</t>
    </rPh>
    <rPh sb="3" eb="5">
      <t>ジョウホウ</t>
    </rPh>
    <phoneticPr fontId="1"/>
  </si>
  <si>
    <t xml:space="preserve">金融機関、役場等の照会先について、それぞれ、調査専用の照会先を保持することができること。
照会先は、任意の住所、宛名が登録でき、照会先１つに対して複数の宛先が登録できること。
</t>
    <rPh sb="0" eb="4">
      <t>キンユウキカン</t>
    </rPh>
    <rPh sb="5" eb="7">
      <t>ヤクバ</t>
    </rPh>
    <rPh sb="7" eb="8">
      <t>トウ</t>
    </rPh>
    <rPh sb="9" eb="12">
      <t>ショウカイサキ</t>
    </rPh>
    <rPh sb="22" eb="24">
      <t>チョウサ</t>
    </rPh>
    <rPh sb="24" eb="26">
      <t>センヨウ</t>
    </rPh>
    <rPh sb="27" eb="30">
      <t>ショウカイサキ</t>
    </rPh>
    <rPh sb="31" eb="33">
      <t>ホジ</t>
    </rPh>
    <rPh sb="45" eb="48">
      <t>ショウカイサキ</t>
    </rPh>
    <rPh sb="50" eb="52">
      <t>ニンイ</t>
    </rPh>
    <rPh sb="53" eb="55">
      <t>ジュウショ</t>
    </rPh>
    <rPh sb="56" eb="58">
      <t>アテナ</t>
    </rPh>
    <rPh sb="59" eb="61">
      <t>トウロク</t>
    </rPh>
    <rPh sb="64" eb="67">
      <t>ショウカイサキ</t>
    </rPh>
    <rPh sb="70" eb="71">
      <t>タイ</t>
    </rPh>
    <rPh sb="73" eb="75">
      <t>フクスウ</t>
    </rPh>
    <rPh sb="76" eb="78">
      <t>アテサキ</t>
    </rPh>
    <rPh sb="79" eb="81">
      <t>トウロク</t>
    </rPh>
    <phoneticPr fontId="1"/>
  </si>
  <si>
    <t xml:space="preserve">照会先情報は税務課担当のみが修正を行えるように権限設定ができること。
</t>
    <rPh sb="0" eb="3">
      <t>ショウカイサキ</t>
    </rPh>
    <rPh sb="3" eb="5">
      <t>ジョウホウ</t>
    </rPh>
    <rPh sb="6" eb="9">
      <t>ゼイムカ</t>
    </rPh>
    <rPh sb="9" eb="11">
      <t>タントウ</t>
    </rPh>
    <rPh sb="14" eb="16">
      <t>シュウセイ</t>
    </rPh>
    <rPh sb="17" eb="18">
      <t>オコナ</t>
    </rPh>
    <rPh sb="23" eb="25">
      <t>ケンゲン</t>
    </rPh>
    <rPh sb="25" eb="27">
      <t>セッテイ</t>
    </rPh>
    <phoneticPr fontId="1"/>
  </si>
  <si>
    <t>照会先情報共有機能</t>
    <rPh sb="0" eb="2">
      <t>ショウカイ</t>
    </rPh>
    <rPh sb="2" eb="3">
      <t>サキ</t>
    </rPh>
    <rPh sb="3" eb="5">
      <t>ジョウホウ</t>
    </rPh>
    <rPh sb="5" eb="7">
      <t>キョウユウ</t>
    </rPh>
    <rPh sb="7" eb="9">
      <t>キノウ</t>
    </rPh>
    <phoneticPr fontId="1"/>
  </si>
  <si>
    <t xml:space="preserve">利用者全員が確認できる照会先に関する情報の共有機能を有すること。
</t>
    <rPh sb="0" eb="3">
      <t>リヨウシャ</t>
    </rPh>
    <rPh sb="3" eb="5">
      <t>ゼンイン</t>
    </rPh>
    <rPh sb="6" eb="8">
      <t>カクニン</t>
    </rPh>
    <rPh sb="11" eb="14">
      <t>ショウカイサキ</t>
    </rPh>
    <rPh sb="15" eb="16">
      <t>カン</t>
    </rPh>
    <rPh sb="18" eb="20">
      <t>ジョウホウ</t>
    </rPh>
    <rPh sb="21" eb="23">
      <t>キョウユウ</t>
    </rPh>
    <rPh sb="23" eb="25">
      <t>キノウ</t>
    </rPh>
    <rPh sb="26" eb="27">
      <t>ユウ</t>
    </rPh>
    <phoneticPr fontId="1"/>
  </si>
  <si>
    <t>照会対象者保存機能</t>
    <rPh sb="0" eb="2">
      <t>ショウカイ</t>
    </rPh>
    <rPh sb="2" eb="4">
      <t>タイショウ</t>
    </rPh>
    <rPh sb="4" eb="5">
      <t>シャ</t>
    </rPh>
    <rPh sb="5" eb="7">
      <t>ホゾン</t>
    </rPh>
    <rPh sb="7" eb="9">
      <t>キノウ</t>
    </rPh>
    <phoneticPr fontId="1"/>
  </si>
  <si>
    <t xml:space="preserve">照会対象者を保存することができ、次回照会時（別の機関への照会など）に呼び出して利用することができること。
</t>
    <rPh sb="0" eb="2">
      <t>ショウカイ</t>
    </rPh>
    <rPh sb="2" eb="5">
      <t>タイショウシャ</t>
    </rPh>
    <rPh sb="6" eb="8">
      <t>ホゾン</t>
    </rPh>
    <rPh sb="16" eb="18">
      <t>ジカイ</t>
    </rPh>
    <rPh sb="18" eb="20">
      <t>ショウカイ</t>
    </rPh>
    <rPh sb="20" eb="21">
      <t>ジ</t>
    </rPh>
    <rPh sb="22" eb="23">
      <t>ベツ</t>
    </rPh>
    <rPh sb="24" eb="26">
      <t>キカン</t>
    </rPh>
    <rPh sb="28" eb="30">
      <t>ショウカイ</t>
    </rPh>
    <rPh sb="34" eb="35">
      <t>ヨ</t>
    </rPh>
    <rPh sb="36" eb="37">
      <t>ダ</t>
    </rPh>
    <rPh sb="39" eb="41">
      <t>リヨウ</t>
    </rPh>
    <phoneticPr fontId="1"/>
  </si>
  <si>
    <t>納税相談・交渉</t>
    <rPh sb="0" eb="2">
      <t>ノウゼイ</t>
    </rPh>
    <rPh sb="2" eb="4">
      <t>ソウダン</t>
    </rPh>
    <rPh sb="5" eb="7">
      <t>コウショウ</t>
    </rPh>
    <phoneticPr fontId="1"/>
  </si>
  <si>
    <t>交渉記録の登録</t>
    <rPh sb="0" eb="2">
      <t>コウショウ</t>
    </rPh>
    <rPh sb="2" eb="4">
      <t>キロク</t>
    </rPh>
    <rPh sb="5" eb="7">
      <t>トウロク</t>
    </rPh>
    <phoneticPr fontId="1"/>
  </si>
  <si>
    <t xml:space="preserve">名寄せごとに交渉記録を登録できる機能を有すること。
交渉記録には、交渉日のほか、交渉相手、交渉内容等が登録できること。
交渉記録は、臨戸訪問時に持ち運べるよう、整えられた形で帳票として紙またはPDFに出力することができること。
交渉記録のほか、記録としない交渉用のメモを、日付とあわせて保持する機能を有すること。（「電話不通」「○日に頼まれた納付書を送付」など）
</t>
    <rPh sb="0" eb="2">
      <t>ナヨ</t>
    </rPh>
    <rPh sb="6" eb="8">
      <t>コウショウ</t>
    </rPh>
    <rPh sb="8" eb="10">
      <t>キロク</t>
    </rPh>
    <rPh sb="11" eb="13">
      <t>トウロク</t>
    </rPh>
    <rPh sb="16" eb="18">
      <t>キノウ</t>
    </rPh>
    <rPh sb="19" eb="20">
      <t>ユウ</t>
    </rPh>
    <rPh sb="27" eb="29">
      <t>コウショウ</t>
    </rPh>
    <rPh sb="29" eb="31">
      <t>キロク</t>
    </rPh>
    <rPh sb="34" eb="37">
      <t>コウショウヒ</t>
    </rPh>
    <rPh sb="41" eb="43">
      <t>コウショウ</t>
    </rPh>
    <rPh sb="43" eb="45">
      <t>アイテ</t>
    </rPh>
    <rPh sb="46" eb="48">
      <t>コウショウ</t>
    </rPh>
    <rPh sb="48" eb="50">
      <t>ナイヨウ</t>
    </rPh>
    <rPh sb="50" eb="51">
      <t>ナド</t>
    </rPh>
    <rPh sb="52" eb="54">
      <t>トウロク</t>
    </rPh>
    <rPh sb="62" eb="64">
      <t>コウショウ</t>
    </rPh>
    <rPh sb="64" eb="66">
      <t>キロク</t>
    </rPh>
    <rPh sb="68" eb="70">
      <t>リンコ</t>
    </rPh>
    <rPh sb="70" eb="72">
      <t>ホウモン</t>
    </rPh>
    <rPh sb="72" eb="73">
      <t>ジ</t>
    </rPh>
    <rPh sb="74" eb="75">
      <t>モ</t>
    </rPh>
    <rPh sb="76" eb="77">
      <t>ハコ</t>
    </rPh>
    <rPh sb="82" eb="83">
      <t>トトノ</t>
    </rPh>
    <rPh sb="87" eb="88">
      <t>カタチ</t>
    </rPh>
    <rPh sb="89" eb="91">
      <t>チョウヒョウ</t>
    </rPh>
    <rPh sb="94" eb="95">
      <t>カミ</t>
    </rPh>
    <rPh sb="102" eb="104">
      <t>シュツリョク</t>
    </rPh>
    <rPh sb="117" eb="119">
      <t>コウショウ</t>
    </rPh>
    <rPh sb="119" eb="121">
      <t>キロク</t>
    </rPh>
    <rPh sb="125" eb="127">
      <t>キロク</t>
    </rPh>
    <rPh sb="131" eb="133">
      <t>コウショウ</t>
    </rPh>
    <rPh sb="133" eb="134">
      <t>ヨウ</t>
    </rPh>
    <rPh sb="139" eb="141">
      <t>ヒヅケ</t>
    </rPh>
    <rPh sb="146" eb="148">
      <t>ホジ</t>
    </rPh>
    <rPh sb="150" eb="152">
      <t>キノウ</t>
    </rPh>
    <rPh sb="153" eb="154">
      <t>ユウ</t>
    </rPh>
    <rPh sb="161" eb="163">
      <t>デンワ</t>
    </rPh>
    <rPh sb="163" eb="165">
      <t>フツウ</t>
    </rPh>
    <rPh sb="168" eb="169">
      <t>ニチ</t>
    </rPh>
    <rPh sb="170" eb="171">
      <t>タノ</t>
    </rPh>
    <rPh sb="174" eb="177">
      <t>ノウフショ</t>
    </rPh>
    <rPh sb="178" eb="180">
      <t>ソウフ</t>
    </rPh>
    <phoneticPr fontId="1"/>
  </si>
  <si>
    <t>分納管理</t>
    <rPh sb="0" eb="2">
      <t>ブンノウ</t>
    </rPh>
    <rPh sb="2" eb="4">
      <t>カンリ</t>
    </rPh>
    <phoneticPr fontId="1"/>
  </si>
  <si>
    <t xml:space="preserve">納付誓約情報管理機能を保持し、納付誓約条件をもとに分納計画を作成し、納付書が作成できること。
</t>
    <rPh sb="11" eb="13">
      <t>ホジ</t>
    </rPh>
    <rPh sb="38" eb="40">
      <t>サクセイ</t>
    </rPh>
    <phoneticPr fontId="1"/>
  </si>
  <si>
    <t>滞納処分</t>
    <rPh sb="0" eb="2">
      <t>タイノウ</t>
    </rPh>
    <rPh sb="2" eb="4">
      <t>ショブン</t>
    </rPh>
    <phoneticPr fontId="1"/>
  </si>
  <si>
    <t>（共通事項）</t>
    <rPh sb="1" eb="3">
      <t>キョウツウ</t>
    </rPh>
    <rPh sb="3" eb="5">
      <t>ジコウ</t>
    </rPh>
    <phoneticPr fontId="1"/>
  </si>
  <si>
    <t xml:space="preserve">差押、参加差押、交付要求、捜索、徴収の嘱託の管理ができること。
換価の猶予、徴収猶予の管理ができること。
執行の停止の管理ができること。
それぞれの処分について、登録／解除／取消を行えること。
「登録」された場合、一意となる処分番号が採番されること。
「解除」の場合は処分履歴として残すこと。解除入力時は、配当の有無、配当日の入力が行えること。また、この情報を時効の計算に用いることができること。
「取消」された場合、処分番号は欠番扱いとすること。
</t>
    <rPh sb="0" eb="2">
      <t>サシオサ</t>
    </rPh>
    <rPh sb="3" eb="5">
      <t>サンカ</t>
    </rPh>
    <rPh sb="5" eb="7">
      <t>サシオサ</t>
    </rPh>
    <rPh sb="8" eb="10">
      <t>コウフ</t>
    </rPh>
    <rPh sb="10" eb="12">
      <t>ヨウキュウ</t>
    </rPh>
    <rPh sb="13" eb="15">
      <t>ソウサク</t>
    </rPh>
    <rPh sb="16" eb="18">
      <t>チョウシュウ</t>
    </rPh>
    <rPh sb="19" eb="21">
      <t>ショクタク</t>
    </rPh>
    <rPh sb="22" eb="24">
      <t>カンリ</t>
    </rPh>
    <rPh sb="33" eb="35">
      <t>カンカ</t>
    </rPh>
    <rPh sb="36" eb="38">
      <t>ユウヨ</t>
    </rPh>
    <rPh sb="39" eb="41">
      <t>チョウシュウ</t>
    </rPh>
    <rPh sb="41" eb="43">
      <t>ユウヨ</t>
    </rPh>
    <rPh sb="44" eb="46">
      <t>カンリ</t>
    </rPh>
    <rPh sb="55" eb="57">
      <t>シッコウ</t>
    </rPh>
    <rPh sb="58" eb="60">
      <t>テイシ</t>
    </rPh>
    <rPh sb="61" eb="63">
      <t>カンリ</t>
    </rPh>
    <rPh sb="77" eb="79">
      <t>ショブン</t>
    </rPh>
    <rPh sb="84" eb="86">
      <t>トウロク</t>
    </rPh>
    <rPh sb="87" eb="89">
      <t>カイジョ</t>
    </rPh>
    <rPh sb="90" eb="92">
      <t>トリケシ</t>
    </rPh>
    <rPh sb="93" eb="94">
      <t>オコナ</t>
    </rPh>
    <rPh sb="102" eb="104">
      <t>トウロク</t>
    </rPh>
    <rPh sb="108" eb="110">
      <t>バアイ</t>
    </rPh>
    <rPh sb="111" eb="113">
      <t>イチイ</t>
    </rPh>
    <rPh sb="116" eb="118">
      <t>ショブン</t>
    </rPh>
    <rPh sb="118" eb="120">
      <t>バンゴウ</t>
    </rPh>
    <rPh sb="121" eb="123">
      <t>サイバン</t>
    </rPh>
    <rPh sb="131" eb="133">
      <t>カイジョ</t>
    </rPh>
    <rPh sb="135" eb="137">
      <t>バアイ</t>
    </rPh>
    <rPh sb="138" eb="140">
      <t>ショブン</t>
    </rPh>
    <rPh sb="140" eb="142">
      <t>リレキ</t>
    </rPh>
    <rPh sb="145" eb="146">
      <t>ノコ</t>
    </rPh>
    <rPh sb="150" eb="152">
      <t>カイジョ</t>
    </rPh>
    <rPh sb="152" eb="154">
      <t>ニュウリョク</t>
    </rPh>
    <rPh sb="154" eb="155">
      <t>ジ</t>
    </rPh>
    <rPh sb="157" eb="159">
      <t>ハイトウ</t>
    </rPh>
    <rPh sb="160" eb="162">
      <t>ウム</t>
    </rPh>
    <rPh sb="163" eb="165">
      <t>ハイトウ</t>
    </rPh>
    <rPh sb="165" eb="166">
      <t>ビ</t>
    </rPh>
    <rPh sb="167" eb="169">
      <t>ニュウリョク</t>
    </rPh>
    <rPh sb="170" eb="171">
      <t>オコナ</t>
    </rPh>
    <rPh sb="181" eb="183">
      <t>ジョウホウ</t>
    </rPh>
    <rPh sb="184" eb="186">
      <t>ジコウ</t>
    </rPh>
    <rPh sb="187" eb="189">
      <t>ケイサン</t>
    </rPh>
    <rPh sb="190" eb="191">
      <t>モチ</t>
    </rPh>
    <rPh sb="204" eb="206">
      <t>トリケシ</t>
    </rPh>
    <rPh sb="210" eb="212">
      <t>バアイ</t>
    </rPh>
    <rPh sb="213" eb="215">
      <t>ショブン</t>
    </rPh>
    <rPh sb="215" eb="217">
      <t>バンゴウ</t>
    </rPh>
    <rPh sb="218" eb="220">
      <t>ケツバン</t>
    </rPh>
    <rPh sb="220" eb="221">
      <t>アツカ</t>
    </rPh>
    <phoneticPr fontId="1"/>
  </si>
  <si>
    <t>インタフェース</t>
    <phoneticPr fontId="1"/>
  </si>
  <si>
    <t xml:space="preserve">処分の対象財産はボックスからの選択等を採用し、表記揺れが発生しない仕組みとなっていること。
処分内容ごとに事務処理に必要となる帳票が出力されること。（調書、謄本、回議書、配当計算書などを想定）
</t>
    <rPh sb="0" eb="2">
      <t>ショブン</t>
    </rPh>
    <rPh sb="3" eb="5">
      <t>タイショウ</t>
    </rPh>
    <rPh sb="5" eb="7">
      <t>ザイサン</t>
    </rPh>
    <rPh sb="15" eb="17">
      <t>センタク</t>
    </rPh>
    <rPh sb="17" eb="18">
      <t>ナド</t>
    </rPh>
    <rPh sb="19" eb="21">
      <t>サイヨウ</t>
    </rPh>
    <rPh sb="23" eb="25">
      <t>ヒョウキ</t>
    </rPh>
    <rPh sb="25" eb="26">
      <t>ユ</t>
    </rPh>
    <rPh sb="28" eb="30">
      <t>ハッセイ</t>
    </rPh>
    <rPh sb="33" eb="35">
      <t>シク</t>
    </rPh>
    <rPh sb="47" eb="49">
      <t>ショブン</t>
    </rPh>
    <rPh sb="49" eb="51">
      <t>ナイヨウ</t>
    </rPh>
    <rPh sb="54" eb="56">
      <t>ジム</t>
    </rPh>
    <rPh sb="56" eb="58">
      <t>ショリ</t>
    </rPh>
    <rPh sb="59" eb="61">
      <t>ヒツヨウ</t>
    </rPh>
    <rPh sb="64" eb="66">
      <t>チョウヒョウ</t>
    </rPh>
    <rPh sb="67" eb="69">
      <t>シュツリョク</t>
    </rPh>
    <rPh sb="76" eb="78">
      <t>チョウショ</t>
    </rPh>
    <rPh sb="79" eb="81">
      <t>トウホン</t>
    </rPh>
    <rPh sb="82" eb="85">
      <t>カイギショ</t>
    </rPh>
    <rPh sb="86" eb="88">
      <t>ハイトウ</t>
    </rPh>
    <rPh sb="88" eb="91">
      <t>ケイサンショ</t>
    </rPh>
    <rPh sb="94" eb="96">
      <t>ソウテイ</t>
    </rPh>
    <phoneticPr fontId="1"/>
  </si>
  <si>
    <t>差押</t>
    <rPh sb="0" eb="2">
      <t>サシオサ</t>
    </rPh>
    <phoneticPr fontId="1"/>
  </si>
  <si>
    <t xml:space="preserve">預貯金の差押について、処分登録前に、金融機関に依頼するための各種書類の作成ができること。
</t>
    <rPh sb="0" eb="3">
      <t>ヨチョキン</t>
    </rPh>
    <rPh sb="4" eb="6">
      <t>サシオサ</t>
    </rPh>
    <rPh sb="11" eb="13">
      <t>ショブン</t>
    </rPh>
    <rPh sb="13" eb="15">
      <t>トウロク</t>
    </rPh>
    <rPh sb="15" eb="16">
      <t>マエ</t>
    </rPh>
    <rPh sb="18" eb="22">
      <t>キンユウキカン</t>
    </rPh>
    <rPh sb="23" eb="25">
      <t>イライ</t>
    </rPh>
    <rPh sb="30" eb="32">
      <t>カクシュ</t>
    </rPh>
    <rPh sb="32" eb="34">
      <t>ショルイ</t>
    </rPh>
    <rPh sb="35" eb="37">
      <t>サクセイ</t>
    </rPh>
    <phoneticPr fontId="1"/>
  </si>
  <si>
    <t>参加差押</t>
    <rPh sb="0" eb="2">
      <t>サンカ</t>
    </rPh>
    <rPh sb="2" eb="4">
      <t>サシオサ</t>
    </rPh>
    <phoneticPr fontId="1"/>
  </si>
  <si>
    <t xml:space="preserve">参加差押について、先行する執行機関を登録できること。先行する執行機関は、県の事務所のほか、市町村、国の組織などがボックスから選択できる仕組みとし、表記揺れが発生しない仕組みとなっていること。
また、債権現在額申立日を保持できること。
</t>
    <rPh sb="0" eb="2">
      <t>サンカ</t>
    </rPh>
    <rPh sb="2" eb="4">
      <t>サシオサ</t>
    </rPh>
    <rPh sb="9" eb="11">
      <t>センコウ</t>
    </rPh>
    <rPh sb="13" eb="15">
      <t>シッコウ</t>
    </rPh>
    <rPh sb="15" eb="17">
      <t>キカン</t>
    </rPh>
    <rPh sb="18" eb="20">
      <t>トウロク</t>
    </rPh>
    <rPh sb="26" eb="28">
      <t>センコウ</t>
    </rPh>
    <rPh sb="30" eb="32">
      <t>シッコウ</t>
    </rPh>
    <rPh sb="32" eb="34">
      <t>キカン</t>
    </rPh>
    <rPh sb="36" eb="37">
      <t>ケン</t>
    </rPh>
    <rPh sb="38" eb="40">
      <t>ジム</t>
    </rPh>
    <rPh sb="40" eb="41">
      <t>ショ</t>
    </rPh>
    <rPh sb="45" eb="48">
      <t>シチョウソン</t>
    </rPh>
    <rPh sb="49" eb="50">
      <t>クニ</t>
    </rPh>
    <rPh sb="51" eb="53">
      <t>ソシキ</t>
    </rPh>
    <rPh sb="62" eb="64">
      <t>センタク</t>
    </rPh>
    <rPh sb="67" eb="69">
      <t>シク</t>
    </rPh>
    <rPh sb="73" eb="75">
      <t>ヒョウキ</t>
    </rPh>
    <rPh sb="75" eb="76">
      <t>ユ</t>
    </rPh>
    <rPh sb="78" eb="80">
      <t>ハッセイ</t>
    </rPh>
    <rPh sb="83" eb="85">
      <t>シク</t>
    </rPh>
    <rPh sb="99" eb="101">
      <t>サイケン</t>
    </rPh>
    <rPh sb="101" eb="103">
      <t>ゲンザイ</t>
    </rPh>
    <rPh sb="103" eb="104">
      <t>ガク</t>
    </rPh>
    <rPh sb="104" eb="105">
      <t>モウ</t>
    </rPh>
    <rPh sb="105" eb="106">
      <t>タ</t>
    </rPh>
    <rPh sb="106" eb="107">
      <t>ビ</t>
    </rPh>
    <rPh sb="108" eb="110">
      <t>ホジ</t>
    </rPh>
    <phoneticPr fontId="1"/>
  </si>
  <si>
    <t>交付要求</t>
    <rPh sb="0" eb="2">
      <t>コウフ</t>
    </rPh>
    <rPh sb="2" eb="4">
      <t>ヨウキュウ</t>
    </rPh>
    <phoneticPr fontId="1"/>
  </si>
  <si>
    <t xml:space="preserve">交付要求について、先行する執行機関を登録できること。先行する執行機関は、県の事務所のほか、市町村、国の組織などがボックスから選択できる仕組みとし、表記揺れが発生しない仕組みとなっていること。
また、債権現在額申立日を保持できること。
</t>
    <rPh sb="0" eb="2">
      <t>コウフ</t>
    </rPh>
    <rPh sb="2" eb="4">
      <t>ヨウキュウ</t>
    </rPh>
    <rPh sb="9" eb="11">
      <t>センコウ</t>
    </rPh>
    <rPh sb="13" eb="15">
      <t>シッコウ</t>
    </rPh>
    <rPh sb="15" eb="17">
      <t>キカン</t>
    </rPh>
    <rPh sb="18" eb="20">
      <t>トウロク</t>
    </rPh>
    <rPh sb="26" eb="28">
      <t>センコウ</t>
    </rPh>
    <rPh sb="30" eb="32">
      <t>シッコウ</t>
    </rPh>
    <rPh sb="32" eb="34">
      <t>キカン</t>
    </rPh>
    <rPh sb="36" eb="37">
      <t>ケン</t>
    </rPh>
    <rPh sb="38" eb="40">
      <t>ジム</t>
    </rPh>
    <rPh sb="40" eb="41">
      <t>ショ</t>
    </rPh>
    <rPh sb="45" eb="48">
      <t>シチョウソン</t>
    </rPh>
    <rPh sb="49" eb="50">
      <t>クニ</t>
    </rPh>
    <rPh sb="51" eb="53">
      <t>ソシキ</t>
    </rPh>
    <rPh sb="62" eb="64">
      <t>センタク</t>
    </rPh>
    <rPh sb="67" eb="69">
      <t>シク</t>
    </rPh>
    <rPh sb="73" eb="75">
      <t>ヒョウキ</t>
    </rPh>
    <rPh sb="75" eb="76">
      <t>ユ</t>
    </rPh>
    <rPh sb="78" eb="80">
      <t>ハッセイ</t>
    </rPh>
    <rPh sb="83" eb="85">
      <t>シク</t>
    </rPh>
    <phoneticPr fontId="1"/>
  </si>
  <si>
    <t>登録
（破産事件）</t>
    <rPh sb="0" eb="2">
      <t>トウロク</t>
    </rPh>
    <rPh sb="4" eb="6">
      <t>ハサン</t>
    </rPh>
    <rPh sb="6" eb="8">
      <t>ジケン</t>
    </rPh>
    <phoneticPr fontId="1"/>
  </si>
  <si>
    <t xml:space="preserve">破産事件に係る交付要求で必要となる書類が出力できること。また、破産手続開始日、債権区分（財団債権、破産債権など）が登録できる仕組みとなっていること。
また、破産債権の場合、優先的かどうかを登録できること。
</t>
    <rPh sb="0" eb="2">
      <t>ハサン</t>
    </rPh>
    <rPh sb="2" eb="4">
      <t>ジケン</t>
    </rPh>
    <rPh sb="5" eb="6">
      <t>カカ</t>
    </rPh>
    <rPh sb="7" eb="9">
      <t>コウフ</t>
    </rPh>
    <rPh sb="9" eb="11">
      <t>ヨウキュウ</t>
    </rPh>
    <rPh sb="12" eb="14">
      <t>ヒツヨウ</t>
    </rPh>
    <rPh sb="17" eb="19">
      <t>ショルイ</t>
    </rPh>
    <rPh sb="20" eb="22">
      <t>シュツリョク</t>
    </rPh>
    <rPh sb="31" eb="33">
      <t>ハサン</t>
    </rPh>
    <rPh sb="33" eb="35">
      <t>テツヅ</t>
    </rPh>
    <rPh sb="35" eb="38">
      <t>カイシビ</t>
    </rPh>
    <rPh sb="39" eb="41">
      <t>サイケン</t>
    </rPh>
    <rPh sb="41" eb="43">
      <t>クブン</t>
    </rPh>
    <rPh sb="44" eb="46">
      <t>ザイダン</t>
    </rPh>
    <rPh sb="46" eb="48">
      <t>サイケン</t>
    </rPh>
    <rPh sb="49" eb="51">
      <t>ハサン</t>
    </rPh>
    <rPh sb="51" eb="53">
      <t>サイケン</t>
    </rPh>
    <rPh sb="57" eb="59">
      <t>トウロク</t>
    </rPh>
    <rPh sb="62" eb="64">
      <t>シク</t>
    </rPh>
    <rPh sb="78" eb="80">
      <t>ハサン</t>
    </rPh>
    <rPh sb="80" eb="82">
      <t>サイケン</t>
    </rPh>
    <rPh sb="83" eb="85">
      <t>バアイ</t>
    </rPh>
    <rPh sb="86" eb="89">
      <t>ユウセンテキ</t>
    </rPh>
    <rPh sb="94" eb="96">
      <t>トウロク</t>
    </rPh>
    <phoneticPr fontId="1"/>
  </si>
  <si>
    <t>捜索</t>
    <rPh sb="0" eb="2">
      <t>ソウサク</t>
    </rPh>
    <phoneticPr fontId="1"/>
  </si>
  <si>
    <t xml:space="preserve">捜索で必要となる書類が出力できること
</t>
    <rPh sb="0" eb="2">
      <t>ソウサク</t>
    </rPh>
    <rPh sb="3" eb="5">
      <t>ヒツヨウ</t>
    </rPh>
    <rPh sb="8" eb="10">
      <t>ショルイ</t>
    </rPh>
    <rPh sb="11" eb="13">
      <t>シュツリョク</t>
    </rPh>
    <phoneticPr fontId="1"/>
  </si>
  <si>
    <t>徴収の嘱託</t>
    <rPh sb="0" eb="2">
      <t>チョウシュウ</t>
    </rPh>
    <rPh sb="3" eb="5">
      <t>ショクタク</t>
    </rPh>
    <phoneticPr fontId="1"/>
  </si>
  <si>
    <t xml:space="preserve">徴収の嘱託については、委託先の執行機関をボックス等から選択できる仕組みとなっていること。また、状況を照会するための照会文を作成する仕組みがあること。徴収の嘱託を解除したときには、通知書を出力できること。
</t>
    <rPh sb="0" eb="2">
      <t>チョウシュウ</t>
    </rPh>
    <rPh sb="3" eb="5">
      <t>ショクタク</t>
    </rPh>
    <rPh sb="11" eb="14">
      <t>イタクサキ</t>
    </rPh>
    <rPh sb="15" eb="17">
      <t>シッコウ</t>
    </rPh>
    <rPh sb="17" eb="19">
      <t>キカン</t>
    </rPh>
    <rPh sb="24" eb="25">
      <t>トウ</t>
    </rPh>
    <rPh sb="27" eb="29">
      <t>センタク</t>
    </rPh>
    <rPh sb="32" eb="34">
      <t>シク</t>
    </rPh>
    <rPh sb="47" eb="49">
      <t>ジョウキョウ</t>
    </rPh>
    <rPh sb="50" eb="52">
      <t>ショウカイ</t>
    </rPh>
    <rPh sb="57" eb="59">
      <t>ショウカイ</t>
    </rPh>
    <rPh sb="59" eb="60">
      <t>ブン</t>
    </rPh>
    <rPh sb="61" eb="63">
      <t>サクセイ</t>
    </rPh>
    <rPh sb="65" eb="67">
      <t>シク</t>
    </rPh>
    <rPh sb="74" eb="76">
      <t>チョウシュウ</t>
    </rPh>
    <rPh sb="77" eb="79">
      <t>ショクタク</t>
    </rPh>
    <rPh sb="80" eb="82">
      <t>カイジョ</t>
    </rPh>
    <rPh sb="89" eb="92">
      <t>ツウチショ</t>
    </rPh>
    <rPh sb="93" eb="95">
      <t>シュツリョク</t>
    </rPh>
    <phoneticPr fontId="1"/>
  </si>
  <si>
    <t>徴収猶予</t>
    <rPh sb="0" eb="2">
      <t>チョウシュウ</t>
    </rPh>
    <rPh sb="2" eb="4">
      <t>ユウヨ</t>
    </rPh>
    <phoneticPr fontId="1"/>
  </si>
  <si>
    <t xml:space="preserve">徴収猶予の登録にあたり、徴収猶予期間、延滞金の特例（全額／２分の１）の登録をした上で情報を保持できる仕組みとなっていること。なお、この延滞金の特例情報は延滞金の計算時に利用できること。
</t>
    <rPh sb="0" eb="2">
      <t>チョウシュウ</t>
    </rPh>
    <rPh sb="2" eb="4">
      <t>ユウヨ</t>
    </rPh>
    <rPh sb="5" eb="7">
      <t>トウロク</t>
    </rPh>
    <rPh sb="12" eb="14">
      <t>チョウシュウ</t>
    </rPh>
    <rPh sb="14" eb="16">
      <t>ユウヨ</t>
    </rPh>
    <rPh sb="16" eb="18">
      <t>キカン</t>
    </rPh>
    <rPh sb="19" eb="22">
      <t>エンタイキン</t>
    </rPh>
    <rPh sb="23" eb="25">
      <t>トクレイ</t>
    </rPh>
    <rPh sb="26" eb="28">
      <t>ゼンガク</t>
    </rPh>
    <rPh sb="30" eb="31">
      <t>フン</t>
    </rPh>
    <rPh sb="35" eb="37">
      <t>トウロク</t>
    </rPh>
    <rPh sb="40" eb="41">
      <t>ウエ</t>
    </rPh>
    <rPh sb="42" eb="44">
      <t>ジョウホウ</t>
    </rPh>
    <rPh sb="45" eb="47">
      <t>ホジ</t>
    </rPh>
    <rPh sb="50" eb="52">
      <t>シク</t>
    </rPh>
    <rPh sb="67" eb="70">
      <t>エンタイキン</t>
    </rPh>
    <rPh sb="71" eb="73">
      <t>トクレイ</t>
    </rPh>
    <rPh sb="73" eb="75">
      <t>ジョウホウ</t>
    </rPh>
    <rPh sb="76" eb="79">
      <t>エンタイキン</t>
    </rPh>
    <rPh sb="80" eb="82">
      <t>ケイサン</t>
    </rPh>
    <rPh sb="82" eb="83">
      <t>ジ</t>
    </rPh>
    <rPh sb="84" eb="86">
      <t>リヨウ</t>
    </rPh>
    <phoneticPr fontId="1"/>
  </si>
  <si>
    <t>換価の猶予</t>
    <rPh sb="0" eb="2">
      <t>カンカ</t>
    </rPh>
    <rPh sb="3" eb="5">
      <t>ユウヨ</t>
    </rPh>
    <phoneticPr fontId="1"/>
  </si>
  <si>
    <t xml:space="preserve">換価猶予の登録にあたり、換価猶予期間、延滞金の２分の１免除の有無の登録をした上で情報を保持できる仕組みとなっていること。なお、この延滞金免除情報は延滞金の計算時に利用できること。
</t>
    <rPh sb="0" eb="2">
      <t>カンカ</t>
    </rPh>
    <rPh sb="2" eb="4">
      <t>ユウヨ</t>
    </rPh>
    <rPh sb="5" eb="7">
      <t>トウロク</t>
    </rPh>
    <rPh sb="12" eb="14">
      <t>カンカ</t>
    </rPh>
    <rPh sb="14" eb="16">
      <t>ユウヨ</t>
    </rPh>
    <rPh sb="16" eb="18">
      <t>キカン</t>
    </rPh>
    <rPh sb="19" eb="22">
      <t>エンタイキン</t>
    </rPh>
    <rPh sb="24" eb="25">
      <t>フン</t>
    </rPh>
    <rPh sb="27" eb="29">
      <t>メンジョ</t>
    </rPh>
    <rPh sb="30" eb="32">
      <t>ウム</t>
    </rPh>
    <rPh sb="33" eb="35">
      <t>トウロク</t>
    </rPh>
    <rPh sb="38" eb="39">
      <t>ウエ</t>
    </rPh>
    <rPh sb="40" eb="42">
      <t>ジョウホウ</t>
    </rPh>
    <rPh sb="43" eb="45">
      <t>ホジ</t>
    </rPh>
    <rPh sb="48" eb="50">
      <t>シク</t>
    </rPh>
    <rPh sb="65" eb="68">
      <t>エンタイキン</t>
    </rPh>
    <rPh sb="68" eb="70">
      <t>メンジョ</t>
    </rPh>
    <rPh sb="70" eb="72">
      <t>ジョウホウ</t>
    </rPh>
    <rPh sb="73" eb="76">
      <t>エンタイキン</t>
    </rPh>
    <rPh sb="77" eb="79">
      <t>ケイサン</t>
    </rPh>
    <rPh sb="79" eb="80">
      <t>ジ</t>
    </rPh>
    <rPh sb="81" eb="83">
      <t>リヨウ</t>
    </rPh>
    <phoneticPr fontId="1"/>
  </si>
  <si>
    <t>滞納処分の停止</t>
    <rPh sb="0" eb="2">
      <t>タイノウ</t>
    </rPh>
    <rPh sb="2" eb="4">
      <t>ショブン</t>
    </rPh>
    <rPh sb="5" eb="7">
      <t>テイシ</t>
    </rPh>
    <phoneticPr fontId="1"/>
  </si>
  <si>
    <t xml:space="preserve">滞納処分の停止の登録にあたり、滞納処分の停止理由（１号、２号、３号）の登録が行えること。
</t>
    <rPh sb="0" eb="2">
      <t>タイノウ</t>
    </rPh>
    <rPh sb="2" eb="4">
      <t>ショブン</t>
    </rPh>
    <rPh sb="5" eb="7">
      <t>テイシ</t>
    </rPh>
    <rPh sb="8" eb="10">
      <t>トウロク</t>
    </rPh>
    <rPh sb="15" eb="17">
      <t>タイノウ</t>
    </rPh>
    <rPh sb="17" eb="19">
      <t>ショブン</t>
    </rPh>
    <rPh sb="20" eb="22">
      <t>テイシ</t>
    </rPh>
    <rPh sb="22" eb="24">
      <t>リユウ</t>
    </rPh>
    <rPh sb="26" eb="27">
      <t>ゴウ</t>
    </rPh>
    <rPh sb="29" eb="30">
      <t>ゴウ</t>
    </rPh>
    <rPh sb="32" eb="33">
      <t>ゴウ</t>
    </rPh>
    <rPh sb="35" eb="37">
      <t>トウロク</t>
    </rPh>
    <rPh sb="38" eb="39">
      <t>オコナ</t>
    </rPh>
    <phoneticPr fontId="1"/>
  </si>
  <si>
    <t xml:space="preserve">年度を指定した上で、１号、２号、３号が判別できる形で、CSVで一覧を出力できる仕組みを有すること。
</t>
    <rPh sb="0" eb="2">
      <t>ネンド</t>
    </rPh>
    <rPh sb="3" eb="5">
      <t>シテイ</t>
    </rPh>
    <rPh sb="7" eb="8">
      <t>ウエ</t>
    </rPh>
    <rPh sb="11" eb="12">
      <t>ゴウ</t>
    </rPh>
    <rPh sb="14" eb="15">
      <t>ゴウ</t>
    </rPh>
    <rPh sb="17" eb="18">
      <t>ゴウ</t>
    </rPh>
    <rPh sb="19" eb="21">
      <t>ハンベツ</t>
    </rPh>
    <rPh sb="24" eb="25">
      <t>カタチ</t>
    </rPh>
    <rPh sb="31" eb="33">
      <t>イチラン</t>
    </rPh>
    <rPh sb="34" eb="36">
      <t>シュツリョク</t>
    </rPh>
    <rPh sb="39" eb="41">
      <t>シク</t>
    </rPh>
    <rPh sb="43" eb="44">
      <t>ユウ</t>
    </rPh>
    <phoneticPr fontId="1"/>
  </si>
  <si>
    <t xml:space="preserve">配当計算書を作成する仕組みを有すること。
</t>
    <rPh sb="0" eb="2">
      <t>ハイトウ</t>
    </rPh>
    <rPh sb="2" eb="5">
      <t>ケイサンショ</t>
    </rPh>
    <rPh sb="6" eb="8">
      <t>サクセイ</t>
    </rPh>
    <rPh sb="10" eb="12">
      <t>シク</t>
    </rPh>
    <rPh sb="14" eb="15">
      <t>ユウ</t>
    </rPh>
    <phoneticPr fontId="1"/>
  </si>
  <si>
    <t>公売管理</t>
    <rPh sb="0" eb="2">
      <t>コウバイ</t>
    </rPh>
    <rPh sb="2" eb="4">
      <t>カンリ</t>
    </rPh>
    <phoneticPr fontId="1"/>
  </si>
  <si>
    <t xml:space="preserve">差し押さえた動産／不動産について、公売に係る管理機能があること。
</t>
    <rPh sb="0" eb="1">
      <t>サ</t>
    </rPh>
    <rPh sb="2" eb="3">
      <t>オ</t>
    </rPh>
    <rPh sb="6" eb="8">
      <t>ドウサン</t>
    </rPh>
    <rPh sb="9" eb="12">
      <t>フドウサン</t>
    </rPh>
    <rPh sb="17" eb="19">
      <t>コウバイ</t>
    </rPh>
    <rPh sb="20" eb="21">
      <t>カカ</t>
    </rPh>
    <rPh sb="22" eb="24">
      <t>カンリ</t>
    </rPh>
    <rPh sb="24" eb="26">
      <t>キノウ</t>
    </rPh>
    <phoneticPr fontId="1"/>
  </si>
  <si>
    <t>不納欠損</t>
    <rPh sb="0" eb="2">
      <t>フノウ</t>
    </rPh>
    <rPh sb="2" eb="4">
      <t>ケッソン</t>
    </rPh>
    <phoneticPr fontId="1"/>
  </si>
  <si>
    <t>通常欠損</t>
    <rPh sb="0" eb="2">
      <t>ツウジョウ</t>
    </rPh>
    <rPh sb="2" eb="4">
      <t>ケッソン</t>
    </rPh>
    <phoneticPr fontId="1"/>
  </si>
  <si>
    <t xml:space="preserve">あらかじめ予定されたスケジュールに基づき、不納欠損処理を行うことができること。
不納欠損となる対象は、法律等に基づき、自動で判定されること。
少なくとも年２回以上の不納欠損処理が行えること。
</t>
    <rPh sb="5" eb="7">
      <t>ヨテイ</t>
    </rPh>
    <rPh sb="17" eb="18">
      <t>モト</t>
    </rPh>
    <rPh sb="21" eb="23">
      <t>フノウ</t>
    </rPh>
    <rPh sb="23" eb="25">
      <t>ケッソン</t>
    </rPh>
    <rPh sb="25" eb="27">
      <t>ショリ</t>
    </rPh>
    <rPh sb="28" eb="29">
      <t>オコナ</t>
    </rPh>
    <rPh sb="40" eb="42">
      <t>フノウ</t>
    </rPh>
    <rPh sb="42" eb="44">
      <t>ケッソン</t>
    </rPh>
    <rPh sb="47" eb="49">
      <t>タイショウ</t>
    </rPh>
    <rPh sb="51" eb="53">
      <t>ホウリツ</t>
    </rPh>
    <rPh sb="53" eb="54">
      <t>トウ</t>
    </rPh>
    <rPh sb="55" eb="56">
      <t>モト</t>
    </rPh>
    <rPh sb="59" eb="61">
      <t>ジドウ</t>
    </rPh>
    <rPh sb="62" eb="64">
      <t>ハンテイ</t>
    </rPh>
    <rPh sb="72" eb="73">
      <t>スク</t>
    </rPh>
    <rPh sb="77" eb="78">
      <t>ネン</t>
    </rPh>
    <rPh sb="79" eb="80">
      <t>カイ</t>
    </rPh>
    <rPh sb="80" eb="82">
      <t>イジョウ</t>
    </rPh>
    <rPh sb="83" eb="85">
      <t>フノウ</t>
    </rPh>
    <rPh sb="85" eb="87">
      <t>ケッソン</t>
    </rPh>
    <rPh sb="87" eb="89">
      <t>ショリ</t>
    </rPh>
    <rPh sb="90" eb="91">
      <t>オコナ</t>
    </rPh>
    <phoneticPr fontId="1"/>
  </si>
  <si>
    <t>（予定処理）</t>
    <rPh sb="1" eb="3">
      <t>ヨテイ</t>
    </rPh>
    <rPh sb="3" eb="5">
      <t>ショリ</t>
    </rPh>
    <phoneticPr fontId="1"/>
  </si>
  <si>
    <t xml:space="preserve">不納欠損処理が実施される前に、不納欠損の対象となる徴収情報について、リストを出力できること。（予定処理）
リストには、当該徴収情報（名寄せ情報、滞納額など）のほか、不納欠損処理で計算された、納税義務消滅予定日、徴収権消滅予定日をあわせて出力できること。
</t>
    <rPh sb="0" eb="2">
      <t>フノウ</t>
    </rPh>
    <rPh sb="2" eb="4">
      <t>ケッソン</t>
    </rPh>
    <rPh sb="4" eb="6">
      <t>ショリ</t>
    </rPh>
    <rPh sb="7" eb="9">
      <t>ジッシ</t>
    </rPh>
    <rPh sb="12" eb="13">
      <t>マエ</t>
    </rPh>
    <rPh sb="15" eb="17">
      <t>フノウ</t>
    </rPh>
    <rPh sb="17" eb="19">
      <t>ケッソン</t>
    </rPh>
    <rPh sb="20" eb="22">
      <t>タイショウ</t>
    </rPh>
    <rPh sb="25" eb="27">
      <t>チョウシュウ</t>
    </rPh>
    <rPh sb="27" eb="29">
      <t>ジョウホウ</t>
    </rPh>
    <rPh sb="38" eb="40">
      <t>シュツリョク</t>
    </rPh>
    <rPh sb="47" eb="49">
      <t>ヨテイ</t>
    </rPh>
    <rPh sb="49" eb="51">
      <t>ショリ</t>
    </rPh>
    <rPh sb="60" eb="62">
      <t>トウガイ</t>
    </rPh>
    <rPh sb="62" eb="64">
      <t>チョウシュウ</t>
    </rPh>
    <rPh sb="64" eb="66">
      <t>ジョウホウ</t>
    </rPh>
    <rPh sb="67" eb="69">
      <t>ナヨ</t>
    </rPh>
    <rPh sb="70" eb="72">
      <t>ジョウホウ</t>
    </rPh>
    <rPh sb="73" eb="76">
      <t>タイノウガク</t>
    </rPh>
    <rPh sb="83" eb="85">
      <t>フノウ</t>
    </rPh>
    <rPh sb="85" eb="87">
      <t>ケッソン</t>
    </rPh>
    <rPh sb="87" eb="89">
      <t>ショリ</t>
    </rPh>
    <rPh sb="90" eb="92">
      <t>ケイサン</t>
    </rPh>
    <rPh sb="96" eb="98">
      <t>ノウゼイ</t>
    </rPh>
    <rPh sb="98" eb="100">
      <t>ギム</t>
    </rPh>
    <rPh sb="100" eb="102">
      <t>ショウメツ</t>
    </rPh>
    <rPh sb="102" eb="105">
      <t>ヨテイビ</t>
    </rPh>
    <rPh sb="106" eb="109">
      <t>チョウシュウケン</t>
    </rPh>
    <rPh sb="109" eb="111">
      <t>ショウメツ</t>
    </rPh>
    <rPh sb="111" eb="114">
      <t>ヨテイビ</t>
    </rPh>
    <rPh sb="119" eb="121">
      <t>シュツリョク</t>
    </rPh>
    <phoneticPr fontId="1"/>
  </si>
  <si>
    <t>（確定処理）</t>
    <rPh sb="1" eb="3">
      <t>カクテイ</t>
    </rPh>
    <rPh sb="3" eb="5">
      <t>ショリ</t>
    </rPh>
    <phoneticPr fontId="1"/>
  </si>
  <si>
    <t xml:space="preserve">スケジュールに基づき不納欠損処理が行えること。（確定処理）
不納欠損の対象となったものは、システム上で欠損処理が行われるとともに、処理対象となった徴収情報についてデータで一覧出力できること。
また、件数、税額、号別等の集計資料が出力できること。
</t>
    <rPh sb="7" eb="8">
      <t>モト</t>
    </rPh>
    <rPh sb="10" eb="12">
      <t>フノウ</t>
    </rPh>
    <rPh sb="12" eb="14">
      <t>ケッソン</t>
    </rPh>
    <rPh sb="14" eb="16">
      <t>ショリ</t>
    </rPh>
    <rPh sb="17" eb="18">
      <t>オコナ</t>
    </rPh>
    <rPh sb="24" eb="26">
      <t>カクテイ</t>
    </rPh>
    <rPh sb="26" eb="28">
      <t>ショリ</t>
    </rPh>
    <rPh sb="31" eb="33">
      <t>フノウ</t>
    </rPh>
    <rPh sb="33" eb="35">
      <t>ケッソン</t>
    </rPh>
    <rPh sb="36" eb="38">
      <t>タイショウ</t>
    </rPh>
    <rPh sb="50" eb="51">
      <t>ジョウ</t>
    </rPh>
    <rPh sb="52" eb="54">
      <t>ケッソン</t>
    </rPh>
    <rPh sb="54" eb="56">
      <t>ショリ</t>
    </rPh>
    <rPh sb="57" eb="58">
      <t>オコナ</t>
    </rPh>
    <rPh sb="66" eb="68">
      <t>ショリ</t>
    </rPh>
    <rPh sb="68" eb="70">
      <t>タイショウ</t>
    </rPh>
    <rPh sb="74" eb="76">
      <t>チョウシュウ</t>
    </rPh>
    <rPh sb="76" eb="78">
      <t>ジョウホウ</t>
    </rPh>
    <rPh sb="86" eb="88">
      <t>イチラン</t>
    </rPh>
    <rPh sb="88" eb="90">
      <t>シュツリョク</t>
    </rPh>
    <rPh sb="100" eb="102">
      <t>ケンスウ</t>
    </rPh>
    <rPh sb="103" eb="105">
      <t>ゼイガク</t>
    </rPh>
    <rPh sb="106" eb="107">
      <t>ゴウ</t>
    </rPh>
    <rPh sb="107" eb="108">
      <t>ベツ</t>
    </rPh>
    <rPh sb="108" eb="109">
      <t>トウ</t>
    </rPh>
    <rPh sb="110" eb="112">
      <t>シュウケイ</t>
    </rPh>
    <rPh sb="112" eb="114">
      <t>シリョウ</t>
    </rPh>
    <rPh sb="115" eb="117">
      <t>シュツリョク</t>
    </rPh>
    <phoneticPr fontId="1"/>
  </si>
  <si>
    <t>即時欠損</t>
    <rPh sb="0" eb="2">
      <t>ソクジ</t>
    </rPh>
    <rPh sb="2" eb="4">
      <t>ケッソン</t>
    </rPh>
    <phoneticPr fontId="1"/>
  </si>
  <si>
    <t xml:space="preserve">あらかじめ予定されたスケジュールに基づき、任意の徴収情報に対する即時欠損処理を行うことができること。
即時欠損処理は年１回を想定している。
</t>
    <rPh sb="5" eb="7">
      <t>ヨテイ</t>
    </rPh>
    <rPh sb="17" eb="18">
      <t>モト</t>
    </rPh>
    <rPh sb="21" eb="23">
      <t>ニンイ</t>
    </rPh>
    <rPh sb="24" eb="26">
      <t>チョウシュウ</t>
    </rPh>
    <rPh sb="26" eb="28">
      <t>ジョウホウ</t>
    </rPh>
    <rPh sb="29" eb="30">
      <t>タイ</t>
    </rPh>
    <rPh sb="32" eb="34">
      <t>ソクジ</t>
    </rPh>
    <rPh sb="34" eb="36">
      <t>ケッソン</t>
    </rPh>
    <rPh sb="36" eb="38">
      <t>ショリ</t>
    </rPh>
    <rPh sb="39" eb="40">
      <t>オコナ</t>
    </rPh>
    <rPh sb="52" eb="54">
      <t>ソクジ</t>
    </rPh>
    <rPh sb="54" eb="56">
      <t>ケッソン</t>
    </rPh>
    <rPh sb="56" eb="58">
      <t>ショリ</t>
    </rPh>
    <rPh sb="59" eb="60">
      <t>ネン</t>
    </rPh>
    <rPh sb="61" eb="62">
      <t>カイ</t>
    </rPh>
    <rPh sb="63" eb="65">
      <t>ソウテイ</t>
    </rPh>
    <phoneticPr fontId="1"/>
  </si>
  <si>
    <t>（予定入力）</t>
    <rPh sb="1" eb="3">
      <t>ヨテイ</t>
    </rPh>
    <rPh sb="3" eb="5">
      <t>ニュウリョク</t>
    </rPh>
    <phoneticPr fontId="1"/>
  </si>
  <si>
    <t xml:space="preserve">即時欠損の対象指定は、各事務所の担当の権限で行えること。
各事務所担当が対象を指定しただけでは、即時欠損の対象にはならないこと。
</t>
    <rPh sb="0" eb="2">
      <t>ソクジ</t>
    </rPh>
    <rPh sb="2" eb="4">
      <t>ケッソン</t>
    </rPh>
    <rPh sb="5" eb="7">
      <t>タイショウ</t>
    </rPh>
    <rPh sb="7" eb="9">
      <t>シテイ</t>
    </rPh>
    <rPh sb="11" eb="12">
      <t>カク</t>
    </rPh>
    <rPh sb="12" eb="15">
      <t>ジムショ</t>
    </rPh>
    <rPh sb="16" eb="18">
      <t>タントウ</t>
    </rPh>
    <rPh sb="19" eb="21">
      <t>ケンゲン</t>
    </rPh>
    <rPh sb="22" eb="23">
      <t>オコナ</t>
    </rPh>
    <rPh sb="30" eb="31">
      <t>カク</t>
    </rPh>
    <rPh sb="31" eb="34">
      <t>ジムショ</t>
    </rPh>
    <rPh sb="34" eb="36">
      <t>タントウ</t>
    </rPh>
    <rPh sb="37" eb="39">
      <t>タイショウ</t>
    </rPh>
    <rPh sb="40" eb="42">
      <t>シテイ</t>
    </rPh>
    <rPh sb="49" eb="51">
      <t>ソクジ</t>
    </rPh>
    <rPh sb="51" eb="53">
      <t>ケッソン</t>
    </rPh>
    <rPh sb="54" eb="56">
      <t>タイショウ</t>
    </rPh>
    <phoneticPr fontId="1"/>
  </si>
  <si>
    <t xml:space="preserve">あらかじめ予定したスケジュールに基づき、即時欠損の対象となるデータの抽出が行えること。
データには、当該徴収情報（名寄せ情報、滞納額など）のほか、不納欠損処理で計算された、納税義務消滅予定日、徴収権消滅予定日をあわせて出力できること。
</t>
    <rPh sb="5" eb="7">
      <t>ヨテイ</t>
    </rPh>
    <rPh sb="16" eb="17">
      <t>モト</t>
    </rPh>
    <rPh sb="20" eb="22">
      <t>ソクジ</t>
    </rPh>
    <rPh sb="22" eb="24">
      <t>ケッソン</t>
    </rPh>
    <rPh sb="25" eb="27">
      <t>タイショウ</t>
    </rPh>
    <rPh sb="34" eb="36">
      <t>チュウシュツ</t>
    </rPh>
    <rPh sb="37" eb="38">
      <t>オコナ</t>
    </rPh>
    <phoneticPr fontId="1"/>
  </si>
  <si>
    <t>（確定入力）</t>
    <rPh sb="1" eb="3">
      <t>カクテイ</t>
    </rPh>
    <rPh sb="3" eb="5">
      <t>ニュウリョク</t>
    </rPh>
    <phoneticPr fontId="1"/>
  </si>
  <si>
    <t xml:space="preserve">即時欠損は、税務課担当が承認することで、即時欠損処理の対象として確定する仕組みとなっていること。
また、即時欠損の承認ができる権限を管理できる仕組みとなっていること。
</t>
    <rPh sb="0" eb="2">
      <t>ソクジ</t>
    </rPh>
    <rPh sb="2" eb="4">
      <t>ケッソン</t>
    </rPh>
    <rPh sb="6" eb="9">
      <t>ゼイムカ</t>
    </rPh>
    <rPh sb="9" eb="11">
      <t>タントウ</t>
    </rPh>
    <rPh sb="12" eb="14">
      <t>ショウニン</t>
    </rPh>
    <rPh sb="20" eb="22">
      <t>ソクジ</t>
    </rPh>
    <rPh sb="22" eb="24">
      <t>ケッソン</t>
    </rPh>
    <rPh sb="24" eb="26">
      <t>ショリ</t>
    </rPh>
    <rPh sb="27" eb="29">
      <t>タイショウ</t>
    </rPh>
    <rPh sb="32" eb="34">
      <t>カクテイ</t>
    </rPh>
    <rPh sb="36" eb="38">
      <t>シク</t>
    </rPh>
    <rPh sb="53" eb="55">
      <t>ソクジ</t>
    </rPh>
    <rPh sb="55" eb="57">
      <t>ケッソン</t>
    </rPh>
    <rPh sb="58" eb="60">
      <t>ショウニン</t>
    </rPh>
    <rPh sb="64" eb="66">
      <t>ケンゲン</t>
    </rPh>
    <rPh sb="67" eb="69">
      <t>カンリ</t>
    </rPh>
    <rPh sb="72" eb="74">
      <t>シク</t>
    </rPh>
    <phoneticPr fontId="1"/>
  </si>
  <si>
    <t xml:space="preserve">スケジュールに基づき即時欠損処理が行えること。（確定処理）
即時欠損の対象となったものは、システム上で欠損処理が行われるとともに、処理対象となった徴収情報についてデータで一覧出力できること。
また、件数、税額等の集計資料が出力できること。
</t>
    <rPh sb="7" eb="8">
      <t>モト</t>
    </rPh>
    <rPh sb="10" eb="12">
      <t>ソクジ</t>
    </rPh>
    <rPh sb="12" eb="14">
      <t>ケッソン</t>
    </rPh>
    <rPh sb="14" eb="16">
      <t>ショリ</t>
    </rPh>
    <rPh sb="17" eb="18">
      <t>オコナ</t>
    </rPh>
    <rPh sb="24" eb="26">
      <t>カクテイ</t>
    </rPh>
    <rPh sb="26" eb="28">
      <t>ショリ</t>
    </rPh>
    <rPh sb="31" eb="33">
      <t>ソクジ</t>
    </rPh>
    <rPh sb="33" eb="35">
      <t>ケッソン</t>
    </rPh>
    <rPh sb="36" eb="38">
      <t>タイショウ</t>
    </rPh>
    <rPh sb="50" eb="51">
      <t>ジョウ</t>
    </rPh>
    <rPh sb="52" eb="54">
      <t>ケッソン</t>
    </rPh>
    <rPh sb="54" eb="56">
      <t>ショリ</t>
    </rPh>
    <rPh sb="57" eb="58">
      <t>オコナ</t>
    </rPh>
    <rPh sb="66" eb="68">
      <t>ショリ</t>
    </rPh>
    <rPh sb="68" eb="70">
      <t>タイショウ</t>
    </rPh>
    <rPh sb="74" eb="76">
      <t>チョウシュウ</t>
    </rPh>
    <rPh sb="76" eb="78">
      <t>ジョウホウ</t>
    </rPh>
    <rPh sb="86" eb="88">
      <t>イチラン</t>
    </rPh>
    <rPh sb="88" eb="90">
      <t>シュツリョク</t>
    </rPh>
    <rPh sb="100" eb="102">
      <t>ケンスウ</t>
    </rPh>
    <rPh sb="103" eb="105">
      <t>ゼイガク</t>
    </rPh>
    <rPh sb="105" eb="106">
      <t>トウ</t>
    </rPh>
    <rPh sb="107" eb="109">
      <t>シュウケイ</t>
    </rPh>
    <rPh sb="109" eb="111">
      <t>シリョウ</t>
    </rPh>
    <rPh sb="112" eb="114">
      <t>シュツリョク</t>
    </rPh>
    <phoneticPr fontId="1"/>
  </si>
  <si>
    <t>滞納データ抽出</t>
    <rPh sb="0" eb="2">
      <t>タイノウ</t>
    </rPh>
    <rPh sb="5" eb="7">
      <t>チュウシュツ</t>
    </rPh>
    <phoneticPr fontId="1"/>
  </si>
  <si>
    <r>
      <t>滞納者の情報について、任意のタイミングで、</t>
    </r>
    <r>
      <rPr>
        <u/>
        <sz val="9"/>
        <color theme="1"/>
        <rFont val="ＭＳ Ｐゴシック"/>
        <family val="3"/>
        <charset val="128"/>
      </rPr>
      <t>任意の時点の</t>
    </r>
    <r>
      <rPr>
        <sz val="9"/>
        <color theme="1"/>
        <rFont val="ＭＳ Ｐゴシック"/>
        <family val="3"/>
        <charset val="128"/>
      </rPr>
      <t xml:space="preserve">データを出力できること。
出力にあたり、管轄県税、担当者、税目、住所などの情報で絞り込みを行った上で出力できること。
</t>
    </r>
    <rPh sb="0" eb="3">
      <t>タイノウシャ</t>
    </rPh>
    <rPh sb="4" eb="6">
      <t>ジョウホウ</t>
    </rPh>
    <rPh sb="11" eb="13">
      <t>ニンイ</t>
    </rPh>
    <rPh sb="21" eb="23">
      <t>ニンイ</t>
    </rPh>
    <rPh sb="24" eb="26">
      <t>ジテン</t>
    </rPh>
    <rPh sb="31" eb="33">
      <t>シュツリョク</t>
    </rPh>
    <rPh sb="41" eb="43">
      <t>シュツリョク</t>
    </rPh>
    <rPh sb="48" eb="50">
      <t>カンカツ</t>
    </rPh>
    <rPh sb="50" eb="52">
      <t>ケンゼイ</t>
    </rPh>
    <rPh sb="53" eb="56">
      <t>タントウシャ</t>
    </rPh>
    <rPh sb="57" eb="59">
      <t>ゼイモク</t>
    </rPh>
    <rPh sb="60" eb="62">
      <t>ジュウショ</t>
    </rPh>
    <rPh sb="65" eb="67">
      <t>ジョウホウ</t>
    </rPh>
    <rPh sb="68" eb="69">
      <t>シボ</t>
    </rPh>
    <rPh sb="70" eb="71">
      <t>コ</t>
    </rPh>
    <rPh sb="73" eb="74">
      <t>オコナ</t>
    </rPh>
    <rPh sb="76" eb="77">
      <t>ウエ</t>
    </rPh>
    <rPh sb="78" eb="80">
      <t>シュツリョク</t>
    </rPh>
    <phoneticPr fontId="1"/>
  </si>
  <si>
    <t>要求仕様一覧　【その他共通（名寄せ含む）】</t>
    <rPh sb="0" eb="2">
      <t>ヨウキュウ</t>
    </rPh>
    <rPh sb="2" eb="4">
      <t>シヨウ</t>
    </rPh>
    <rPh sb="4" eb="6">
      <t>イチラン</t>
    </rPh>
    <rPh sb="10" eb="11">
      <t>タ</t>
    </rPh>
    <rPh sb="11" eb="13">
      <t>キョウツウ</t>
    </rPh>
    <rPh sb="14" eb="16">
      <t>ナヨ</t>
    </rPh>
    <rPh sb="17" eb="18">
      <t>フク</t>
    </rPh>
    <phoneticPr fontId="1"/>
  </si>
  <si>
    <t>操作</t>
    <rPh sb="0" eb="2">
      <t>ソウサ</t>
    </rPh>
    <phoneticPr fontId="1"/>
  </si>
  <si>
    <t>入力インタフェース</t>
    <rPh sb="0" eb="2">
      <t>ニュウリョク</t>
    </rPh>
    <phoneticPr fontId="1"/>
  </si>
  <si>
    <t xml:space="preserve">画面の用途に応じて、キーボード操作を前提にした画面の作りとなっていること。（申告書の入力画面など）
</t>
    <rPh sb="0" eb="2">
      <t>ガメン</t>
    </rPh>
    <rPh sb="3" eb="5">
      <t>ヨウト</t>
    </rPh>
    <rPh sb="6" eb="7">
      <t>オウ</t>
    </rPh>
    <rPh sb="15" eb="17">
      <t>ソウサ</t>
    </rPh>
    <rPh sb="18" eb="20">
      <t>ゼンテイ</t>
    </rPh>
    <rPh sb="23" eb="25">
      <t>ガメン</t>
    </rPh>
    <rPh sb="26" eb="27">
      <t>ツク</t>
    </rPh>
    <rPh sb="38" eb="41">
      <t>シンコクショ</t>
    </rPh>
    <rPh sb="42" eb="44">
      <t>ニュウリョク</t>
    </rPh>
    <rPh sb="44" eb="46">
      <t>ガメン</t>
    </rPh>
    <phoneticPr fontId="1"/>
  </si>
  <si>
    <t xml:space="preserve">システム全体で統一されたショートカットキーを設ける等の、キーボード操作のための工夫がされていること。
</t>
    <rPh sb="4" eb="6">
      <t>ゼンタイ</t>
    </rPh>
    <rPh sb="7" eb="9">
      <t>トウイツ</t>
    </rPh>
    <rPh sb="22" eb="23">
      <t>モウ</t>
    </rPh>
    <rPh sb="25" eb="26">
      <t>ナド</t>
    </rPh>
    <rPh sb="33" eb="35">
      <t>ソウサ</t>
    </rPh>
    <rPh sb="39" eb="41">
      <t>クフウ</t>
    </rPh>
    <phoneticPr fontId="1"/>
  </si>
  <si>
    <t xml:space="preserve">マウス操作を前提とした画面は必要最小限であること。
</t>
    <rPh sb="3" eb="5">
      <t>ソウサ</t>
    </rPh>
    <rPh sb="6" eb="8">
      <t>ゼンテイ</t>
    </rPh>
    <rPh sb="11" eb="13">
      <t>ガメン</t>
    </rPh>
    <rPh sb="14" eb="16">
      <t>ヒツヨウ</t>
    </rPh>
    <rPh sb="16" eb="19">
      <t>サイショウゲン</t>
    </rPh>
    <phoneticPr fontId="1"/>
  </si>
  <si>
    <t>出力インタフェース</t>
    <rPh sb="0" eb="2">
      <t>シュツリョク</t>
    </rPh>
    <phoneticPr fontId="1"/>
  </si>
  <si>
    <t xml:space="preserve">規定のプリンターに直印刷が行えること。
</t>
    <rPh sb="0" eb="2">
      <t>キテイ</t>
    </rPh>
    <rPh sb="9" eb="10">
      <t>チョク</t>
    </rPh>
    <rPh sb="10" eb="12">
      <t>インサツ</t>
    </rPh>
    <rPh sb="13" eb="14">
      <t>オコナ</t>
    </rPh>
    <phoneticPr fontId="1"/>
  </si>
  <si>
    <t xml:space="preserve">全画面で印刷を行えること。
</t>
    <rPh sb="0" eb="1">
      <t>ゼン</t>
    </rPh>
    <rPh sb="1" eb="3">
      <t>ガメン</t>
    </rPh>
    <rPh sb="4" eb="6">
      <t>インサツ</t>
    </rPh>
    <rPh sb="7" eb="8">
      <t>オコナ</t>
    </rPh>
    <phoneticPr fontId="1"/>
  </si>
  <si>
    <t xml:space="preserve">バッチ処理やオンライン処理の結果、作成される帳票については、事務所担当の任意のタイミングで任意の回数ダウンロードが行えること。
</t>
    <rPh sb="3" eb="5">
      <t>ショリ</t>
    </rPh>
    <rPh sb="11" eb="13">
      <t>ショリ</t>
    </rPh>
    <rPh sb="14" eb="16">
      <t>ケッカ</t>
    </rPh>
    <rPh sb="17" eb="19">
      <t>サクセイ</t>
    </rPh>
    <rPh sb="22" eb="24">
      <t>チョウヒョウ</t>
    </rPh>
    <rPh sb="30" eb="33">
      <t>ジムショ</t>
    </rPh>
    <rPh sb="33" eb="35">
      <t>タントウ</t>
    </rPh>
    <rPh sb="36" eb="38">
      <t>ニンイ</t>
    </rPh>
    <rPh sb="45" eb="47">
      <t>ニンイ</t>
    </rPh>
    <rPh sb="48" eb="50">
      <t>カイスウ</t>
    </rPh>
    <rPh sb="57" eb="58">
      <t>オコナ</t>
    </rPh>
    <phoneticPr fontId="1"/>
  </si>
  <si>
    <t>名寄せ管理</t>
    <rPh sb="0" eb="2">
      <t>ナヨ</t>
    </rPh>
    <rPh sb="3" eb="5">
      <t>カンリ</t>
    </rPh>
    <phoneticPr fontId="1"/>
  </si>
  <si>
    <t>名寄せ管理（管理情報）</t>
    <rPh sb="0" eb="2">
      <t>ナヨ</t>
    </rPh>
    <rPh sb="3" eb="5">
      <t>カンリ</t>
    </rPh>
    <rPh sb="6" eb="8">
      <t>カンリ</t>
    </rPh>
    <rPh sb="8" eb="10">
      <t>ジョウホウ</t>
    </rPh>
    <phoneticPr fontId="1"/>
  </si>
  <si>
    <t xml:space="preserve">納税者の情報として、国籍が登録できること。
国籍は任意の国がプルダウン等で選択できること。
未登録でも問題ないこと。また、初期値は日本となっていること。
</t>
    <rPh sb="0" eb="3">
      <t>ノウゼイシャ</t>
    </rPh>
    <rPh sb="4" eb="6">
      <t>ジョウホウ</t>
    </rPh>
    <rPh sb="10" eb="12">
      <t>コクセキ</t>
    </rPh>
    <rPh sb="13" eb="15">
      <t>トウロク</t>
    </rPh>
    <rPh sb="22" eb="24">
      <t>コクセキ</t>
    </rPh>
    <rPh sb="25" eb="27">
      <t>ニンイ</t>
    </rPh>
    <rPh sb="28" eb="29">
      <t>クニ</t>
    </rPh>
    <rPh sb="35" eb="36">
      <t>トウ</t>
    </rPh>
    <rPh sb="37" eb="39">
      <t>センタク</t>
    </rPh>
    <phoneticPr fontId="1"/>
  </si>
  <si>
    <t>管理情報</t>
    <rPh sb="0" eb="2">
      <t>カンリ</t>
    </rPh>
    <rPh sb="2" eb="4">
      <t>ジョウホウ</t>
    </rPh>
    <phoneticPr fontId="1"/>
  </si>
  <si>
    <t>マスタ</t>
    <phoneticPr fontId="1"/>
  </si>
  <si>
    <t xml:space="preserve">各税目マスタと名寄せ情報を紐付けて管理できること。
各税目マスタと名寄せ情報の履歴情報と紐付いている場合も、紐付けが成立する仕組みであること。
※住所が最新になっている名寄せ情報と、住所変更がまだ情報として届いていない自動車マスタなどが、正しく紐付くこと
</t>
    <rPh sb="0" eb="1">
      <t>カク</t>
    </rPh>
    <rPh sb="1" eb="3">
      <t>ゼイモク</t>
    </rPh>
    <rPh sb="7" eb="9">
      <t>ナヨ</t>
    </rPh>
    <rPh sb="10" eb="12">
      <t>ジョウホウ</t>
    </rPh>
    <rPh sb="13" eb="15">
      <t>ヒモヅ</t>
    </rPh>
    <rPh sb="17" eb="19">
      <t>カンリ</t>
    </rPh>
    <rPh sb="27" eb="28">
      <t>カク</t>
    </rPh>
    <rPh sb="28" eb="30">
      <t>ゼイモク</t>
    </rPh>
    <rPh sb="34" eb="36">
      <t>ナヨ</t>
    </rPh>
    <rPh sb="37" eb="39">
      <t>ジョウホウ</t>
    </rPh>
    <rPh sb="40" eb="42">
      <t>リレキ</t>
    </rPh>
    <rPh sb="42" eb="44">
      <t>ジョウホウ</t>
    </rPh>
    <rPh sb="45" eb="47">
      <t>ヒモヅ</t>
    </rPh>
    <rPh sb="51" eb="53">
      <t>バアイ</t>
    </rPh>
    <rPh sb="55" eb="57">
      <t>ヒモヅ</t>
    </rPh>
    <rPh sb="59" eb="61">
      <t>セイリツ</t>
    </rPh>
    <rPh sb="63" eb="65">
      <t>シク</t>
    </rPh>
    <rPh sb="74" eb="76">
      <t>ジュウショ</t>
    </rPh>
    <rPh sb="77" eb="79">
      <t>サイシン</t>
    </rPh>
    <rPh sb="85" eb="87">
      <t>ナヨ</t>
    </rPh>
    <rPh sb="88" eb="90">
      <t>ジョウホウ</t>
    </rPh>
    <rPh sb="92" eb="94">
      <t>ジュウショ</t>
    </rPh>
    <rPh sb="94" eb="96">
      <t>ヘンコウ</t>
    </rPh>
    <rPh sb="99" eb="101">
      <t>ジョウホウ</t>
    </rPh>
    <rPh sb="104" eb="105">
      <t>トド</t>
    </rPh>
    <rPh sb="110" eb="113">
      <t>ジドウシャ</t>
    </rPh>
    <rPh sb="120" eb="121">
      <t>タダ</t>
    </rPh>
    <rPh sb="123" eb="125">
      <t>ヒモヅ</t>
    </rPh>
    <phoneticPr fontId="1"/>
  </si>
  <si>
    <t>滞納情報（処分情報）</t>
    <rPh sb="0" eb="2">
      <t>タイノウ</t>
    </rPh>
    <rPh sb="2" eb="4">
      <t>ジョウホウ</t>
    </rPh>
    <rPh sb="5" eb="7">
      <t>ショブン</t>
    </rPh>
    <rPh sb="7" eb="9">
      <t>ジョウホウ</t>
    </rPh>
    <phoneticPr fontId="1"/>
  </si>
  <si>
    <t xml:space="preserve">名寄せ情報の単位で滞納情報（処分の情報を含む）を紐付けて管理できること。
</t>
    <rPh sb="0" eb="2">
      <t>ナヨ</t>
    </rPh>
    <rPh sb="3" eb="5">
      <t>ジョウホウ</t>
    </rPh>
    <rPh sb="6" eb="8">
      <t>タンイ</t>
    </rPh>
    <rPh sb="9" eb="11">
      <t>タイノウ</t>
    </rPh>
    <rPh sb="11" eb="13">
      <t>ジョウホウ</t>
    </rPh>
    <rPh sb="14" eb="16">
      <t>ショブン</t>
    </rPh>
    <rPh sb="17" eb="19">
      <t>ジョウホウ</t>
    </rPh>
    <rPh sb="20" eb="21">
      <t>フク</t>
    </rPh>
    <rPh sb="24" eb="26">
      <t>ヒモヅ</t>
    </rPh>
    <rPh sb="28" eb="30">
      <t>カンリ</t>
    </rPh>
    <phoneticPr fontId="1"/>
  </si>
  <si>
    <t>口座情報</t>
    <rPh sb="0" eb="2">
      <t>コウザ</t>
    </rPh>
    <rPh sb="2" eb="4">
      <t>ジョウホウ</t>
    </rPh>
    <phoneticPr fontId="1"/>
  </si>
  <si>
    <t xml:space="preserve">納税用口座（口座振替用口座）及び還付用口座の登録が行えること。
以下の内容が、それぞれで登録できること。
任意の個数の口座が登録することができること。
・口座情報（口座番号、口座種別、金融機関、支店、口座名義など）の保持
・口座名義人が納税者情報と違う場合の、第三者口座の旨の登録
・口座解約済のステータス
・公金口座であることのステータス
・最終確認日、確認方法の登録
・（納税用口座の場合）口座振替とする税目　※個人の事業税、自動車税（種別割）に対応していれば問題ない
・（還付用口座の場合）口座に還付する税目　※全税目が選択できること
</t>
    <rPh sb="32" eb="34">
      <t>イカ</t>
    </rPh>
    <rPh sb="35" eb="37">
      <t>ナイヨウ</t>
    </rPh>
    <rPh sb="44" eb="46">
      <t>トウロク</t>
    </rPh>
    <rPh sb="53" eb="55">
      <t>ニンイ</t>
    </rPh>
    <rPh sb="56" eb="58">
      <t>コスウ</t>
    </rPh>
    <rPh sb="59" eb="61">
      <t>コウザ</t>
    </rPh>
    <rPh sb="62" eb="64">
      <t>トウロク</t>
    </rPh>
    <rPh sb="88" eb="90">
      <t>コウザ</t>
    </rPh>
    <rPh sb="90" eb="92">
      <t>シュベツ</t>
    </rPh>
    <rPh sb="101" eb="103">
      <t>コウザ</t>
    </rPh>
    <rPh sb="103" eb="105">
      <t>メイギ</t>
    </rPh>
    <rPh sb="109" eb="111">
      <t>ホジ</t>
    </rPh>
    <rPh sb="137" eb="138">
      <t>ムネ</t>
    </rPh>
    <rPh sb="156" eb="158">
      <t>コウキン</t>
    </rPh>
    <rPh sb="158" eb="160">
      <t>コウザ</t>
    </rPh>
    <rPh sb="173" eb="175">
      <t>サイシュウ</t>
    </rPh>
    <rPh sb="175" eb="177">
      <t>カクニン</t>
    </rPh>
    <rPh sb="177" eb="178">
      <t>ヒ</t>
    </rPh>
    <rPh sb="179" eb="181">
      <t>カクニン</t>
    </rPh>
    <rPh sb="181" eb="183">
      <t>ホウホウ</t>
    </rPh>
    <rPh sb="184" eb="186">
      <t>トウロク</t>
    </rPh>
    <rPh sb="189" eb="191">
      <t>ノウゼイ</t>
    </rPh>
    <rPh sb="191" eb="192">
      <t>ヨウ</t>
    </rPh>
    <rPh sb="192" eb="194">
      <t>コウザ</t>
    </rPh>
    <rPh sb="195" eb="197">
      <t>バアイ</t>
    </rPh>
    <rPh sb="198" eb="200">
      <t>コウザ</t>
    </rPh>
    <rPh sb="200" eb="202">
      <t>フリカエ</t>
    </rPh>
    <rPh sb="205" eb="207">
      <t>ゼイモク</t>
    </rPh>
    <rPh sb="209" eb="211">
      <t>コジン</t>
    </rPh>
    <rPh sb="212" eb="215">
      <t>ジギョウゼイ</t>
    </rPh>
    <rPh sb="216" eb="220">
      <t>ジドウシャゼイ</t>
    </rPh>
    <rPh sb="221" eb="223">
      <t>シュベツ</t>
    </rPh>
    <rPh sb="223" eb="224">
      <t>ワ</t>
    </rPh>
    <rPh sb="226" eb="228">
      <t>タイオウ</t>
    </rPh>
    <rPh sb="233" eb="235">
      <t>モンダイ</t>
    </rPh>
    <rPh sb="240" eb="242">
      <t>カンプ</t>
    </rPh>
    <rPh sb="242" eb="243">
      <t>ヨウ</t>
    </rPh>
    <rPh sb="243" eb="245">
      <t>コウザ</t>
    </rPh>
    <rPh sb="246" eb="248">
      <t>バアイ</t>
    </rPh>
    <rPh sb="249" eb="251">
      <t>コウザ</t>
    </rPh>
    <rPh sb="252" eb="254">
      <t>カンプ</t>
    </rPh>
    <rPh sb="256" eb="258">
      <t>ゼイモク</t>
    </rPh>
    <rPh sb="260" eb="261">
      <t>ゼン</t>
    </rPh>
    <rPh sb="261" eb="263">
      <t>ゼイモク</t>
    </rPh>
    <rPh sb="264" eb="266">
      <t>センタク</t>
    </rPh>
    <phoneticPr fontId="1"/>
  </si>
  <si>
    <t>管理情報（自動車税で利用する特別情報）</t>
    <rPh sb="0" eb="2">
      <t>カンリ</t>
    </rPh>
    <rPh sb="2" eb="4">
      <t>ジョウホウ</t>
    </rPh>
    <rPh sb="5" eb="9">
      <t>ジドウシャゼイ</t>
    </rPh>
    <rPh sb="10" eb="12">
      <t>リヨウ</t>
    </rPh>
    <rPh sb="14" eb="16">
      <t>トクベツ</t>
    </rPh>
    <rPh sb="16" eb="18">
      <t>ジョウホウ</t>
    </rPh>
    <phoneticPr fontId="1"/>
  </si>
  <si>
    <t xml:space="preserve">任意の名寄せ情報を、自動車の集合納付対象者として登録する機能を有すること。
</t>
    <rPh sb="0" eb="2">
      <t>ニンイ</t>
    </rPh>
    <rPh sb="3" eb="5">
      <t>ナヨ</t>
    </rPh>
    <rPh sb="6" eb="8">
      <t>ジョウホウ</t>
    </rPh>
    <rPh sb="10" eb="13">
      <t>ジドウシャ</t>
    </rPh>
    <rPh sb="14" eb="16">
      <t>シュウゴウ</t>
    </rPh>
    <rPh sb="16" eb="18">
      <t>ノウフ</t>
    </rPh>
    <rPh sb="18" eb="21">
      <t>タイショウシャ</t>
    </rPh>
    <rPh sb="24" eb="26">
      <t>トウロク</t>
    </rPh>
    <rPh sb="28" eb="30">
      <t>キノウ</t>
    </rPh>
    <rPh sb="31" eb="32">
      <t>ユウ</t>
    </rPh>
    <phoneticPr fontId="1"/>
  </si>
  <si>
    <t xml:space="preserve">任意の名寄せ情報を、ディーラーとして登録する機能を有すること。登録には、自動車販売店連合会が付番するディーラーコードをあわせて登録できること。
</t>
    <rPh sb="0" eb="2">
      <t>ニンイ</t>
    </rPh>
    <rPh sb="3" eb="5">
      <t>ナヨ</t>
    </rPh>
    <rPh sb="6" eb="8">
      <t>ジョウホウ</t>
    </rPh>
    <rPh sb="18" eb="20">
      <t>トウロク</t>
    </rPh>
    <rPh sb="22" eb="24">
      <t>キノウ</t>
    </rPh>
    <rPh sb="25" eb="26">
      <t>ユウ</t>
    </rPh>
    <rPh sb="31" eb="33">
      <t>トウロク</t>
    </rPh>
    <rPh sb="36" eb="39">
      <t>ジドウシャ</t>
    </rPh>
    <rPh sb="39" eb="41">
      <t>ハンバイ</t>
    </rPh>
    <rPh sb="41" eb="42">
      <t>ミセ</t>
    </rPh>
    <rPh sb="42" eb="45">
      <t>レンゴウカイ</t>
    </rPh>
    <rPh sb="46" eb="47">
      <t>フ</t>
    </rPh>
    <rPh sb="47" eb="48">
      <t>バン</t>
    </rPh>
    <rPh sb="63" eb="65">
      <t>トウロク</t>
    </rPh>
    <phoneticPr fontId="1"/>
  </si>
  <si>
    <t>名寄せ情報（処理）</t>
    <rPh sb="0" eb="2">
      <t>ナヨ</t>
    </rPh>
    <rPh sb="3" eb="5">
      <t>ジョウホウ</t>
    </rPh>
    <rPh sb="6" eb="8">
      <t>ショリ</t>
    </rPh>
    <phoneticPr fontId="1"/>
  </si>
  <si>
    <t>税目マスタ作成時（オンライン）</t>
    <rPh sb="0" eb="2">
      <t>ゼイモク</t>
    </rPh>
    <rPh sb="5" eb="7">
      <t>サクセイ</t>
    </rPh>
    <rPh sb="7" eb="8">
      <t>ジ</t>
    </rPh>
    <phoneticPr fontId="1"/>
  </si>
  <si>
    <t xml:space="preserve">税目ごとのマスタを新規作成するにあたり、マスタに紐付く名寄せ情報を、自動で新規作成する機能を有すること。
</t>
    <rPh sb="0" eb="2">
      <t>ゼイモク</t>
    </rPh>
    <rPh sb="9" eb="11">
      <t>シンキ</t>
    </rPh>
    <rPh sb="11" eb="13">
      <t>サクセイ</t>
    </rPh>
    <rPh sb="24" eb="26">
      <t>ヒモヅ</t>
    </rPh>
    <rPh sb="27" eb="29">
      <t>ナヨ</t>
    </rPh>
    <rPh sb="30" eb="32">
      <t>ジョウホウ</t>
    </rPh>
    <rPh sb="34" eb="36">
      <t>ジドウ</t>
    </rPh>
    <rPh sb="37" eb="39">
      <t>シンキ</t>
    </rPh>
    <rPh sb="39" eb="41">
      <t>サクセイ</t>
    </rPh>
    <rPh sb="43" eb="45">
      <t>キノウ</t>
    </rPh>
    <rPh sb="46" eb="47">
      <t>ユウ</t>
    </rPh>
    <phoneticPr fontId="1"/>
  </si>
  <si>
    <t xml:space="preserve">税目マスタの新規作成にあたり、既存の名寄せ情報を紐付けた状態でも作成できること。
紐付けにあたり候補を自動で選定するなどの機能を有すること。
</t>
    <rPh sb="0" eb="2">
      <t>ゼイモク</t>
    </rPh>
    <rPh sb="6" eb="8">
      <t>シンキ</t>
    </rPh>
    <rPh sb="8" eb="10">
      <t>サクセイ</t>
    </rPh>
    <rPh sb="15" eb="17">
      <t>キゾン</t>
    </rPh>
    <rPh sb="18" eb="20">
      <t>ナヨ</t>
    </rPh>
    <rPh sb="21" eb="23">
      <t>ジョウホウ</t>
    </rPh>
    <rPh sb="24" eb="26">
      <t>ヒモヅ</t>
    </rPh>
    <rPh sb="28" eb="30">
      <t>ジョウタイ</t>
    </rPh>
    <rPh sb="32" eb="34">
      <t>サクセイ</t>
    </rPh>
    <rPh sb="41" eb="43">
      <t>ヒモヅ</t>
    </rPh>
    <rPh sb="48" eb="50">
      <t>コウホ</t>
    </rPh>
    <rPh sb="51" eb="53">
      <t>ジドウ</t>
    </rPh>
    <rPh sb="54" eb="56">
      <t>センテイ</t>
    </rPh>
    <rPh sb="61" eb="63">
      <t>キノウ</t>
    </rPh>
    <rPh sb="64" eb="65">
      <t>ユウ</t>
    </rPh>
    <phoneticPr fontId="1"/>
  </si>
  <si>
    <t>分配情報から</t>
    <rPh sb="0" eb="2">
      <t>ブンパイ</t>
    </rPh>
    <rPh sb="2" eb="4">
      <t>ジョウホウ</t>
    </rPh>
    <phoneticPr fontId="1"/>
  </si>
  <si>
    <t xml:space="preserve">自動車の分配情報を取り込むときに、該当する名寄せ情報が無い場合は作成されること。
</t>
    <rPh sb="0" eb="3">
      <t>ジドウシャ</t>
    </rPh>
    <rPh sb="4" eb="6">
      <t>ブンパイ</t>
    </rPh>
    <rPh sb="6" eb="8">
      <t>ジョウホウ</t>
    </rPh>
    <rPh sb="9" eb="10">
      <t>ト</t>
    </rPh>
    <rPh sb="11" eb="12">
      <t>コ</t>
    </rPh>
    <rPh sb="17" eb="19">
      <t>ガイトウ</t>
    </rPh>
    <rPh sb="21" eb="23">
      <t>ナヨ</t>
    </rPh>
    <rPh sb="24" eb="26">
      <t>ジョウホウ</t>
    </rPh>
    <rPh sb="27" eb="28">
      <t>ナ</t>
    </rPh>
    <rPh sb="29" eb="31">
      <t>バアイ</t>
    </rPh>
    <rPh sb="32" eb="34">
      <t>サクセイ</t>
    </rPh>
    <phoneticPr fontId="1"/>
  </si>
  <si>
    <t xml:space="preserve">自動車税の分配情報で、移転等が確認できた場合、翌年度の納税義務者として、名寄せ情報を新規作成する。
</t>
    <rPh sb="0" eb="3">
      <t>ジドウシャ</t>
    </rPh>
    <rPh sb="3" eb="4">
      <t>ゼイ</t>
    </rPh>
    <rPh sb="5" eb="7">
      <t>ブンパイ</t>
    </rPh>
    <rPh sb="7" eb="9">
      <t>ジョウホウ</t>
    </rPh>
    <rPh sb="11" eb="14">
      <t>イテンナド</t>
    </rPh>
    <rPh sb="15" eb="17">
      <t>カクニン</t>
    </rPh>
    <rPh sb="20" eb="22">
      <t>バアイ</t>
    </rPh>
    <rPh sb="23" eb="26">
      <t>ヨクネンド</t>
    </rPh>
    <rPh sb="27" eb="29">
      <t>ノウゼイ</t>
    </rPh>
    <rPh sb="29" eb="32">
      <t>ギムシャ</t>
    </rPh>
    <rPh sb="36" eb="38">
      <t>ナヨ</t>
    </rPh>
    <rPh sb="39" eb="41">
      <t>ジョウホウ</t>
    </rPh>
    <rPh sb="42" eb="44">
      <t>シンキ</t>
    </rPh>
    <rPh sb="44" eb="46">
      <t>サクセイ</t>
    </rPh>
    <phoneticPr fontId="1"/>
  </si>
  <si>
    <t xml:space="preserve">オンライン上で名寄せ情報を更新できること。
変更した場合、前の情報は履歴として保持できること。
変更後の氏名、住所が既に登録済みの名寄せ情報と一致する場合、その気づきを促す仕組みを有し、名寄せ割れが発生しにくい仕組みとなっていること。
</t>
    <rPh sb="5" eb="6">
      <t>ジョウ</t>
    </rPh>
    <rPh sb="7" eb="9">
      <t>ナヨ</t>
    </rPh>
    <rPh sb="10" eb="12">
      <t>ジョウホウ</t>
    </rPh>
    <rPh sb="13" eb="15">
      <t>コウシン</t>
    </rPh>
    <rPh sb="23" eb="25">
      <t>ヘンコウ</t>
    </rPh>
    <rPh sb="27" eb="29">
      <t>バアイ</t>
    </rPh>
    <rPh sb="30" eb="31">
      <t>マエ</t>
    </rPh>
    <rPh sb="32" eb="34">
      <t>ジョウホウ</t>
    </rPh>
    <rPh sb="35" eb="37">
      <t>リレキ</t>
    </rPh>
    <rPh sb="40" eb="42">
      <t>ホジ</t>
    </rPh>
    <rPh sb="50" eb="52">
      <t>ヘンコウ</t>
    </rPh>
    <rPh sb="52" eb="53">
      <t>アト</t>
    </rPh>
    <rPh sb="54" eb="56">
      <t>シメイ</t>
    </rPh>
    <rPh sb="57" eb="59">
      <t>ジュウショ</t>
    </rPh>
    <rPh sb="60" eb="61">
      <t>スデ</t>
    </rPh>
    <rPh sb="62" eb="64">
      <t>トウロク</t>
    </rPh>
    <rPh sb="64" eb="65">
      <t>ズ</t>
    </rPh>
    <rPh sb="67" eb="69">
      <t>ナヨ</t>
    </rPh>
    <rPh sb="70" eb="72">
      <t>ジョウホウ</t>
    </rPh>
    <rPh sb="73" eb="75">
      <t>イッチ</t>
    </rPh>
    <rPh sb="77" eb="79">
      <t>バアイ</t>
    </rPh>
    <rPh sb="82" eb="83">
      <t>キ</t>
    </rPh>
    <rPh sb="86" eb="87">
      <t>ウナガ</t>
    </rPh>
    <rPh sb="88" eb="90">
      <t>シク</t>
    </rPh>
    <rPh sb="92" eb="93">
      <t>ユウ</t>
    </rPh>
    <rPh sb="95" eb="97">
      <t>ナヨ</t>
    </rPh>
    <rPh sb="98" eb="99">
      <t>ワ</t>
    </rPh>
    <rPh sb="101" eb="103">
      <t>ハッセイ</t>
    </rPh>
    <rPh sb="107" eb="109">
      <t>シク</t>
    </rPh>
    <phoneticPr fontId="1"/>
  </si>
  <si>
    <r>
      <t>名寄せ情報の画面からオンラインで変更した情報は、</t>
    </r>
    <r>
      <rPr>
        <u/>
        <sz val="9"/>
        <color theme="1"/>
        <rFont val="ＭＳ Ｐゴシック"/>
        <family val="3"/>
        <charset val="128"/>
      </rPr>
      <t>紐付く税目マスタには反映されないこと</t>
    </r>
    <r>
      <rPr>
        <sz val="9"/>
        <color theme="1"/>
        <rFont val="ＭＳ Ｐゴシック"/>
        <family val="3"/>
        <charset val="128"/>
      </rPr>
      <t xml:space="preserve">。
</t>
    </r>
    <rPh sb="0" eb="2">
      <t>ナヨ</t>
    </rPh>
    <rPh sb="3" eb="5">
      <t>ジョウホウ</t>
    </rPh>
    <rPh sb="6" eb="8">
      <t>ガメン</t>
    </rPh>
    <rPh sb="16" eb="18">
      <t>ヘンコウ</t>
    </rPh>
    <rPh sb="20" eb="22">
      <t>ジョウホウ</t>
    </rPh>
    <rPh sb="24" eb="26">
      <t>ヒモヅ</t>
    </rPh>
    <rPh sb="27" eb="29">
      <t>ゼイモク</t>
    </rPh>
    <rPh sb="34" eb="36">
      <t>ハンエイ</t>
    </rPh>
    <phoneticPr fontId="1"/>
  </si>
  <si>
    <t>各税目マスタ更新に係る連携（自動車税以外）</t>
    <rPh sb="0" eb="1">
      <t>カク</t>
    </rPh>
    <rPh sb="1" eb="3">
      <t>ゼイモク</t>
    </rPh>
    <rPh sb="6" eb="8">
      <t>コウシン</t>
    </rPh>
    <rPh sb="9" eb="10">
      <t>カカ</t>
    </rPh>
    <rPh sb="11" eb="13">
      <t>レンケイ</t>
    </rPh>
    <rPh sb="14" eb="18">
      <t>ジドウシャゼイ</t>
    </rPh>
    <rPh sb="18" eb="20">
      <t>イガイ</t>
    </rPh>
    <phoneticPr fontId="1"/>
  </si>
  <si>
    <t xml:space="preserve">税目のマスタを更新した場合、紐付けられている名寄せ情報が更新されること。
更新理由が、税目マスタ更新であることが、画面上でわかること。
</t>
    <rPh sb="0" eb="2">
      <t>ゼイモク</t>
    </rPh>
    <rPh sb="7" eb="9">
      <t>コウシン</t>
    </rPh>
    <rPh sb="11" eb="13">
      <t>バアイ</t>
    </rPh>
    <rPh sb="14" eb="16">
      <t>ヒモヅ</t>
    </rPh>
    <rPh sb="22" eb="24">
      <t>ナヨ</t>
    </rPh>
    <rPh sb="25" eb="27">
      <t>ジョウホウ</t>
    </rPh>
    <rPh sb="28" eb="30">
      <t>コウシン</t>
    </rPh>
    <rPh sb="38" eb="40">
      <t>コウシン</t>
    </rPh>
    <rPh sb="40" eb="42">
      <t>リユウ</t>
    </rPh>
    <rPh sb="44" eb="46">
      <t>ゼイモク</t>
    </rPh>
    <rPh sb="49" eb="51">
      <t>コウシン</t>
    </rPh>
    <rPh sb="58" eb="61">
      <t>ガメンジョウ</t>
    </rPh>
    <phoneticPr fontId="1"/>
  </si>
  <si>
    <t>各税目マスタ更新に係る連携（自動車税）</t>
    <rPh sb="0" eb="1">
      <t>カク</t>
    </rPh>
    <rPh sb="1" eb="3">
      <t>ゼイモク</t>
    </rPh>
    <rPh sb="6" eb="8">
      <t>コウシン</t>
    </rPh>
    <rPh sb="9" eb="10">
      <t>カカ</t>
    </rPh>
    <rPh sb="11" eb="13">
      <t>レンケイ</t>
    </rPh>
    <rPh sb="14" eb="18">
      <t>ジドウシャゼイ</t>
    </rPh>
    <phoneticPr fontId="1"/>
  </si>
  <si>
    <t xml:space="preserve">分配処理で取り込まれたデータについて、対応する納税者の情報をシステムが保持している場合、既存の名寄せ情報を更新する仕組みを有すること。
ただし、更新にあたり更新可能とする条件が指定できること。（分配情報は精度が低いため、無条件での更新は許可しない）
</t>
    <rPh sb="0" eb="2">
      <t>ブンパイ</t>
    </rPh>
    <rPh sb="2" eb="4">
      <t>ショリ</t>
    </rPh>
    <rPh sb="5" eb="6">
      <t>ト</t>
    </rPh>
    <rPh sb="7" eb="8">
      <t>コ</t>
    </rPh>
    <rPh sb="19" eb="21">
      <t>タイオウ</t>
    </rPh>
    <rPh sb="23" eb="26">
      <t>ノウゼイシャ</t>
    </rPh>
    <rPh sb="27" eb="29">
      <t>ジョウホウ</t>
    </rPh>
    <rPh sb="35" eb="37">
      <t>ホジ</t>
    </rPh>
    <rPh sb="41" eb="43">
      <t>バアイ</t>
    </rPh>
    <rPh sb="44" eb="46">
      <t>キゾン</t>
    </rPh>
    <rPh sb="47" eb="49">
      <t>ナヨ</t>
    </rPh>
    <rPh sb="50" eb="52">
      <t>ジョウホウ</t>
    </rPh>
    <rPh sb="53" eb="55">
      <t>コウシン</t>
    </rPh>
    <rPh sb="57" eb="59">
      <t>シク</t>
    </rPh>
    <rPh sb="61" eb="62">
      <t>ユウ</t>
    </rPh>
    <rPh sb="72" eb="74">
      <t>コウシン</t>
    </rPh>
    <rPh sb="78" eb="80">
      <t>コウシン</t>
    </rPh>
    <rPh sb="80" eb="82">
      <t>カノウ</t>
    </rPh>
    <rPh sb="85" eb="87">
      <t>ジョウケン</t>
    </rPh>
    <rPh sb="88" eb="90">
      <t>シテイ</t>
    </rPh>
    <rPh sb="97" eb="99">
      <t>ブンパイ</t>
    </rPh>
    <rPh sb="99" eb="101">
      <t>ジョウホウ</t>
    </rPh>
    <rPh sb="102" eb="104">
      <t>セイド</t>
    </rPh>
    <rPh sb="105" eb="106">
      <t>ヒク</t>
    </rPh>
    <rPh sb="110" eb="113">
      <t>ムジョウケン</t>
    </rPh>
    <rPh sb="115" eb="117">
      <t>コウシン</t>
    </rPh>
    <rPh sb="118" eb="120">
      <t>キョカ</t>
    </rPh>
    <phoneticPr fontId="1"/>
  </si>
  <si>
    <t xml:space="preserve">年次でデータベースを整理する等の、定期的に不要なデータを削除する機能があること。
</t>
    <rPh sb="0" eb="2">
      <t>ネンジ</t>
    </rPh>
    <rPh sb="10" eb="12">
      <t>セイリ</t>
    </rPh>
    <rPh sb="14" eb="15">
      <t>ナド</t>
    </rPh>
    <rPh sb="17" eb="20">
      <t>テイキテキ</t>
    </rPh>
    <rPh sb="21" eb="23">
      <t>フヨウ</t>
    </rPh>
    <rPh sb="28" eb="30">
      <t>サクジョ</t>
    </rPh>
    <rPh sb="32" eb="34">
      <t>キノウ</t>
    </rPh>
    <phoneticPr fontId="1"/>
  </si>
  <si>
    <t>併合・分離</t>
    <rPh sb="0" eb="2">
      <t>ヘイゴウ</t>
    </rPh>
    <rPh sb="3" eb="5">
      <t>ブンリ</t>
    </rPh>
    <phoneticPr fontId="1"/>
  </si>
  <si>
    <t xml:space="preserve">名寄せ情報を併合できること。
併合にあたっては、紐付く税目単位（及びそれに紐付く名寄せの履歴）の移動や、全件の併合が行えること。
併合処理を実施した者の情報が登録され、画面上で確認できること。
併合結果を複数人で確認する機能、または、承認者を別に設ける機能等を設けること。
</t>
    <rPh sb="0" eb="2">
      <t>ナヨ</t>
    </rPh>
    <rPh sb="3" eb="5">
      <t>ジョウホウ</t>
    </rPh>
    <rPh sb="6" eb="8">
      <t>ヘイゴウ</t>
    </rPh>
    <rPh sb="15" eb="17">
      <t>ヘイゴウ</t>
    </rPh>
    <rPh sb="24" eb="26">
      <t>ヒモヅ</t>
    </rPh>
    <rPh sb="27" eb="29">
      <t>ゼイモク</t>
    </rPh>
    <rPh sb="29" eb="31">
      <t>タンイ</t>
    </rPh>
    <rPh sb="32" eb="33">
      <t>オヨ</t>
    </rPh>
    <rPh sb="37" eb="39">
      <t>ヒモヅ</t>
    </rPh>
    <rPh sb="40" eb="42">
      <t>ナヨ</t>
    </rPh>
    <rPh sb="44" eb="46">
      <t>リレキ</t>
    </rPh>
    <rPh sb="48" eb="50">
      <t>イドウ</t>
    </rPh>
    <rPh sb="52" eb="54">
      <t>ゼンケン</t>
    </rPh>
    <rPh sb="55" eb="57">
      <t>ヘイゴウ</t>
    </rPh>
    <rPh sb="58" eb="59">
      <t>オコナ</t>
    </rPh>
    <rPh sb="66" eb="68">
      <t>ヘイゴウ</t>
    </rPh>
    <rPh sb="68" eb="70">
      <t>ショリ</t>
    </rPh>
    <rPh sb="71" eb="73">
      <t>ジッシ</t>
    </rPh>
    <rPh sb="75" eb="76">
      <t>シャ</t>
    </rPh>
    <rPh sb="77" eb="79">
      <t>ジョウホウ</t>
    </rPh>
    <rPh sb="80" eb="82">
      <t>トウロク</t>
    </rPh>
    <rPh sb="85" eb="88">
      <t>ガメンジョウ</t>
    </rPh>
    <rPh sb="89" eb="91">
      <t>カクニン</t>
    </rPh>
    <rPh sb="99" eb="101">
      <t>ヘイゴウ</t>
    </rPh>
    <rPh sb="101" eb="103">
      <t>ケッカ</t>
    </rPh>
    <rPh sb="104" eb="107">
      <t>フクスウニン</t>
    </rPh>
    <rPh sb="108" eb="110">
      <t>カクニン</t>
    </rPh>
    <rPh sb="112" eb="114">
      <t>キノウ</t>
    </rPh>
    <rPh sb="119" eb="122">
      <t>ショウニンシャ</t>
    </rPh>
    <rPh sb="123" eb="124">
      <t>ベツ</t>
    </rPh>
    <rPh sb="125" eb="126">
      <t>モウ</t>
    </rPh>
    <rPh sb="128" eb="130">
      <t>キノウ</t>
    </rPh>
    <rPh sb="130" eb="131">
      <t>トウ</t>
    </rPh>
    <rPh sb="132" eb="133">
      <t>モウ</t>
    </rPh>
    <phoneticPr fontId="1"/>
  </si>
  <si>
    <t xml:space="preserve">名寄せ情報を分離できること。
分離は税目単位で分離できることとし、税目とそれに紐付く名寄せの履歴をまとめて分離できること。
</t>
    <rPh sb="0" eb="2">
      <t>ナヨ</t>
    </rPh>
    <rPh sb="3" eb="5">
      <t>ジョウホウ</t>
    </rPh>
    <rPh sb="6" eb="8">
      <t>ブンリ</t>
    </rPh>
    <rPh sb="16" eb="18">
      <t>ブンリ</t>
    </rPh>
    <rPh sb="19" eb="21">
      <t>ゼイモク</t>
    </rPh>
    <rPh sb="21" eb="23">
      <t>タンイ</t>
    </rPh>
    <rPh sb="24" eb="26">
      <t>ブンリ</t>
    </rPh>
    <rPh sb="34" eb="36">
      <t>ゼイモク</t>
    </rPh>
    <rPh sb="40" eb="42">
      <t>ヒモヅ</t>
    </rPh>
    <rPh sb="43" eb="45">
      <t>ナヨ</t>
    </rPh>
    <rPh sb="47" eb="49">
      <t>リレキ</t>
    </rPh>
    <rPh sb="54" eb="56">
      <t>ブンリ</t>
    </rPh>
    <phoneticPr fontId="1"/>
  </si>
  <si>
    <t xml:space="preserve">名寄せ情報の画面から、紐付いている各税目マスタの登録マスタ及び徴収情報の画面に遷移できること。または紐づいている各税目のマスタ等を一覧表示するなど、容易に遷移するための仕組みを有すること。
</t>
    <phoneticPr fontId="1"/>
  </si>
  <si>
    <t xml:space="preserve">名寄せ情報の画面から、当該対象の滞納処分情報に遷移できること。または、当該対象の滞納処分情報が一覧表示されるなど、容易に遷移するための仕組みを有すること。
</t>
    <phoneticPr fontId="1"/>
  </si>
  <si>
    <t>納税管理人の管理</t>
    <rPh sb="0" eb="2">
      <t>ノウゼイ</t>
    </rPh>
    <rPh sb="2" eb="4">
      <t>カンリ</t>
    </rPh>
    <rPh sb="4" eb="5">
      <t>ニン</t>
    </rPh>
    <rPh sb="6" eb="8">
      <t>カンリ</t>
    </rPh>
    <phoneticPr fontId="1"/>
  </si>
  <si>
    <t xml:space="preserve">名寄せに紐付く課税の単位で、納税管理人または相続人が記録できる機能を有すること。
納税管理人または相続人は、複数登録できること。
</t>
    <rPh sb="0" eb="2">
      <t>ナヨ</t>
    </rPh>
    <rPh sb="4" eb="6">
      <t>ヒモヅ</t>
    </rPh>
    <rPh sb="7" eb="9">
      <t>カゼイ</t>
    </rPh>
    <rPh sb="10" eb="12">
      <t>タンイ</t>
    </rPh>
    <rPh sb="14" eb="16">
      <t>ノウゼイ</t>
    </rPh>
    <rPh sb="16" eb="19">
      <t>カンリニン</t>
    </rPh>
    <rPh sb="22" eb="25">
      <t>ソウゾクニン</t>
    </rPh>
    <rPh sb="26" eb="28">
      <t>キロク</t>
    </rPh>
    <rPh sb="31" eb="33">
      <t>キノウ</t>
    </rPh>
    <rPh sb="34" eb="35">
      <t>ユウ</t>
    </rPh>
    <rPh sb="42" eb="44">
      <t>ノウゼイ</t>
    </rPh>
    <rPh sb="44" eb="47">
      <t>カンリニン</t>
    </rPh>
    <rPh sb="50" eb="53">
      <t>ソウゾクニン</t>
    </rPh>
    <rPh sb="55" eb="57">
      <t>フクスウ</t>
    </rPh>
    <rPh sb="57" eb="59">
      <t>トウロク</t>
    </rPh>
    <phoneticPr fontId="1"/>
  </si>
  <si>
    <t>担当事務所の管理</t>
    <rPh sb="0" eb="2">
      <t>タントウ</t>
    </rPh>
    <rPh sb="2" eb="5">
      <t>ジムショ</t>
    </rPh>
    <rPh sb="6" eb="8">
      <t>カンリ</t>
    </rPh>
    <phoneticPr fontId="1"/>
  </si>
  <si>
    <t xml:space="preserve">名寄せに紐付く課税の単位で、課税事務所及び徴収事務所の情報が管理できること。
</t>
    <rPh sb="0" eb="2">
      <t>ナヨ</t>
    </rPh>
    <rPh sb="4" eb="6">
      <t>ヒモヅ</t>
    </rPh>
    <rPh sb="7" eb="9">
      <t>カゼイ</t>
    </rPh>
    <rPh sb="10" eb="12">
      <t>タンイ</t>
    </rPh>
    <rPh sb="14" eb="16">
      <t>カゼイ</t>
    </rPh>
    <rPh sb="16" eb="19">
      <t>ジムショ</t>
    </rPh>
    <rPh sb="19" eb="20">
      <t>オヨ</t>
    </rPh>
    <rPh sb="21" eb="23">
      <t>チョウシュウ</t>
    </rPh>
    <rPh sb="23" eb="26">
      <t>ジムショ</t>
    </rPh>
    <rPh sb="27" eb="29">
      <t>ジョウホウ</t>
    </rPh>
    <rPh sb="30" eb="32">
      <t>カンリ</t>
    </rPh>
    <phoneticPr fontId="1"/>
  </si>
  <si>
    <t>名寄せ割れを防ぐ機能</t>
    <rPh sb="0" eb="2">
      <t>ナヨ</t>
    </rPh>
    <rPh sb="3" eb="4">
      <t>ワ</t>
    </rPh>
    <rPh sb="6" eb="7">
      <t>フセ</t>
    </rPh>
    <rPh sb="8" eb="10">
      <t>キノウ</t>
    </rPh>
    <phoneticPr fontId="1"/>
  </si>
  <si>
    <t xml:space="preserve">名寄せ割れを防ぐ機能を有すること。
※「月次で名寄せ割れの可能性がある一覧を出力している」「名寄せの新規作成時に、同一人と思われる名寄せがある場合に登録できない（あるいは注意メッセージが表示される）」　など
</t>
    <rPh sb="0" eb="2">
      <t>ナヨ</t>
    </rPh>
    <rPh sb="3" eb="4">
      <t>ワ</t>
    </rPh>
    <rPh sb="6" eb="7">
      <t>フセ</t>
    </rPh>
    <rPh sb="8" eb="10">
      <t>キノウ</t>
    </rPh>
    <rPh sb="11" eb="12">
      <t>ユウ</t>
    </rPh>
    <rPh sb="21" eb="23">
      <t>ゲツジ</t>
    </rPh>
    <rPh sb="24" eb="26">
      <t>ナヨ</t>
    </rPh>
    <rPh sb="27" eb="28">
      <t>ワ</t>
    </rPh>
    <rPh sb="30" eb="33">
      <t>カノウセイ</t>
    </rPh>
    <rPh sb="36" eb="38">
      <t>イチラン</t>
    </rPh>
    <rPh sb="39" eb="41">
      <t>シュツリョク</t>
    </rPh>
    <rPh sb="47" eb="49">
      <t>ナヨ</t>
    </rPh>
    <rPh sb="51" eb="53">
      <t>シンキ</t>
    </rPh>
    <rPh sb="53" eb="55">
      <t>サクセイ</t>
    </rPh>
    <rPh sb="55" eb="56">
      <t>ジ</t>
    </rPh>
    <rPh sb="58" eb="61">
      <t>ドウイツニン</t>
    </rPh>
    <rPh sb="62" eb="63">
      <t>オモ</t>
    </rPh>
    <rPh sb="66" eb="68">
      <t>ナヨ</t>
    </rPh>
    <rPh sb="72" eb="74">
      <t>バアイ</t>
    </rPh>
    <rPh sb="75" eb="77">
      <t>トウロク</t>
    </rPh>
    <rPh sb="86" eb="88">
      <t>チュウイ</t>
    </rPh>
    <rPh sb="94" eb="96">
      <t>ヒョウジ</t>
    </rPh>
    <phoneticPr fontId="1"/>
  </si>
  <si>
    <t>名寄せ情報検索</t>
    <rPh sb="0" eb="2">
      <t>ナヨ</t>
    </rPh>
    <rPh sb="3" eb="5">
      <t>ジョウホウ</t>
    </rPh>
    <rPh sb="5" eb="7">
      <t>ケンサク</t>
    </rPh>
    <phoneticPr fontId="1"/>
  </si>
  <si>
    <t xml:space="preserve">氏名、氏名かな、住所、紐付く税目情報（各税目マスタ固有の番号）などで、名寄せ情報の検索が行えること。
</t>
    <rPh sb="0" eb="2">
      <t>シメイ</t>
    </rPh>
    <rPh sb="3" eb="5">
      <t>シメイ</t>
    </rPh>
    <rPh sb="8" eb="10">
      <t>ジュウショ</t>
    </rPh>
    <rPh sb="11" eb="13">
      <t>ヒモヅ</t>
    </rPh>
    <rPh sb="14" eb="16">
      <t>ゼイモク</t>
    </rPh>
    <rPh sb="16" eb="18">
      <t>ジョウホウ</t>
    </rPh>
    <rPh sb="19" eb="20">
      <t>カク</t>
    </rPh>
    <rPh sb="20" eb="22">
      <t>ゼイモク</t>
    </rPh>
    <rPh sb="25" eb="27">
      <t>コユウ</t>
    </rPh>
    <rPh sb="28" eb="30">
      <t>バンゴウ</t>
    </rPh>
    <rPh sb="35" eb="37">
      <t>ナヨ</t>
    </rPh>
    <rPh sb="38" eb="40">
      <t>ジョウホウ</t>
    </rPh>
    <rPh sb="41" eb="43">
      <t>ケンサク</t>
    </rPh>
    <rPh sb="44" eb="45">
      <t>オコナ</t>
    </rPh>
    <phoneticPr fontId="1"/>
  </si>
  <si>
    <t xml:space="preserve">検索結果は一覧で表示され、一覧から名寄せ情報に遷移できること。
</t>
    <rPh sb="0" eb="2">
      <t>ケンサク</t>
    </rPh>
    <rPh sb="2" eb="4">
      <t>ケッカ</t>
    </rPh>
    <rPh sb="5" eb="7">
      <t>イチラン</t>
    </rPh>
    <rPh sb="8" eb="10">
      <t>ヒョウジ</t>
    </rPh>
    <rPh sb="13" eb="15">
      <t>イチラン</t>
    </rPh>
    <rPh sb="17" eb="19">
      <t>ナヨ</t>
    </rPh>
    <rPh sb="20" eb="22">
      <t>ジョウホウ</t>
    </rPh>
    <rPh sb="23" eb="25">
      <t>センイ</t>
    </rPh>
    <phoneticPr fontId="1"/>
  </si>
  <si>
    <t>マイナンバー管理</t>
    <rPh sb="6" eb="8">
      <t>カンリ</t>
    </rPh>
    <phoneticPr fontId="1"/>
  </si>
  <si>
    <t xml:space="preserve">名寄せ情報に対して、１件のマイナンバーを登録できること。
</t>
    <rPh sb="0" eb="2">
      <t>ナヨ</t>
    </rPh>
    <rPh sb="3" eb="5">
      <t>ジョウホウ</t>
    </rPh>
    <rPh sb="6" eb="7">
      <t>タイ</t>
    </rPh>
    <rPh sb="11" eb="12">
      <t>ケン</t>
    </rPh>
    <rPh sb="20" eb="22">
      <t>トウロク</t>
    </rPh>
    <phoneticPr fontId="1"/>
  </si>
  <si>
    <t xml:space="preserve">マイナンバーは、法人及び個人のいずれかの番号を保持できること。
</t>
    <rPh sb="8" eb="10">
      <t>ホウジン</t>
    </rPh>
    <rPh sb="10" eb="11">
      <t>オヨ</t>
    </rPh>
    <rPh sb="12" eb="14">
      <t>コジン</t>
    </rPh>
    <rPh sb="20" eb="22">
      <t>バンゴウ</t>
    </rPh>
    <rPh sb="23" eb="25">
      <t>ホジ</t>
    </rPh>
    <phoneticPr fontId="1"/>
  </si>
  <si>
    <r>
      <t>個人のマイナンバーに対する処理（登録、閲覧、修正、削除）を行うために、特別な権限を必要とする仕組みとなっており、パスワード等で処理が管理されていること。
法人のマイナンバーに対する処理（登録、修正、削除）は、個人のマイナンバーとは別の特別な権限を必要とする仕組みとなっており、パスワード等で処理が管理されていること。
なお、法人マイナンバーの閲覧は</t>
    </r>
    <r>
      <rPr>
        <u/>
        <sz val="9"/>
        <color theme="1"/>
        <rFont val="ＭＳ Ｐゴシック"/>
        <family val="3"/>
        <charset val="128"/>
      </rPr>
      <t>特別な権限を必要としない</t>
    </r>
    <r>
      <rPr>
        <sz val="9"/>
        <color theme="1"/>
        <rFont val="ＭＳ Ｐゴシック"/>
        <family val="3"/>
        <charset val="128"/>
      </rPr>
      <t xml:space="preserve">こと。
※個人のマイナンバーは特定個人情報取扱者のみ取り扱い可能。法人はオープンな情報。
</t>
    </r>
    <rPh sb="0" eb="2">
      <t>コジン</t>
    </rPh>
    <rPh sb="10" eb="11">
      <t>タイ</t>
    </rPh>
    <rPh sb="13" eb="15">
      <t>ショリ</t>
    </rPh>
    <rPh sb="16" eb="18">
      <t>トウロク</t>
    </rPh>
    <rPh sb="19" eb="21">
      <t>エツラン</t>
    </rPh>
    <rPh sb="22" eb="24">
      <t>シュウセイ</t>
    </rPh>
    <rPh sb="25" eb="27">
      <t>サクジョ</t>
    </rPh>
    <rPh sb="29" eb="30">
      <t>オコナ</t>
    </rPh>
    <rPh sb="35" eb="37">
      <t>トクベツ</t>
    </rPh>
    <rPh sb="38" eb="40">
      <t>ケンゲン</t>
    </rPh>
    <rPh sb="41" eb="43">
      <t>ヒツヨウ</t>
    </rPh>
    <rPh sb="46" eb="48">
      <t>シク</t>
    </rPh>
    <rPh sb="61" eb="62">
      <t>トウ</t>
    </rPh>
    <rPh sb="63" eb="65">
      <t>ショリ</t>
    </rPh>
    <rPh sb="66" eb="68">
      <t>カンリ</t>
    </rPh>
    <rPh sb="78" eb="80">
      <t>ホウジン</t>
    </rPh>
    <rPh sb="88" eb="89">
      <t>タイ</t>
    </rPh>
    <rPh sb="91" eb="93">
      <t>ショリ</t>
    </rPh>
    <rPh sb="94" eb="96">
      <t>トウロク</t>
    </rPh>
    <rPh sb="97" eb="99">
      <t>シュウセイ</t>
    </rPh>
    <rPh sb="100" eb="102">
      <t>サクジョ</t>
    </rPh>
    <rPh sb="105" eb="107">
      <t>コジン</t>
    </rPh>
    <rPh sb="116" eb="117">
      <t>ベツ</t>
    </rPh>
    <rPh sb="118" eb="120">
      <t>トクベツ</t>
    </rPh>
    <rPh sb="121" eb="123">
      <t>ケンゲン</t>
    </rPh>
    <rPh sb="124" eb="126">
      <t>ヒツヨウ</t>
    </rPh>
    <rPh sb="129" eb="131">
      <t>シク</t>
    </rPh>
    <rPh sb="144" eb="145">
      <t>トウ</t>
    </rPh>
    <rPh sb="146" eb="148">
      <t>ショリ</t>
    </rPh>
    <rPh sb="149" eb="151">
      <t>カンリ</t>
    </rPh>
    <rPh sb="163" eb="165">
      <t>ホウジン</t>
    </rPh>
    <rPh sb="172" eb="174">
      <t>エツラン</t>
    </rPh>
    <rPh sb="175" eb="177">
      <t>トクベツ</t>
    </rPh>
    <rPh sb="178" eb="180">
      <t>ケンゲン</t>
    </rPh>
    <rPh sb="181" eb="183">
      <t>ヒツヨウ</t>
    </rPh>
    <rPh sb="193" eb="195">
      <t>コジン</t>
    </rPh>
    <rPh sb="203" eb="205">
      <t>トクテイ</t>
    </rPh>
    <rPh sb="205" eb="207">
      <t>コジン</t>
    </rPh>
    <rPh sb="207" eb="209">
      <t>ジョウホウ</t>
    </rPh>
    <rPh sb="209" eb="211">
      <t>トリアツカ</t>
    </rPh>
    <rPh sb="211" eb="212">
      <t>シャ</t>
    </rPh>
    <rPh sb="214" eb="215">
      <t>ト</t>
    </rPh>
    <rPh sb="216" eb="217">
      <t>アツカ</t>
    </rPh>
    <rPh sb="218" eb="220">
      <t>カノウ</t>
    </rPh>
    <rPh sb="221" eb="223">
      <t>ホウジン</t>
    </rPh>
    <rPh sb="229" eb="231">
      <t>ジョウホウ</t>
    </rPh>
    <phoneticPr fontId="1"/>
  </si>
  <si>
    <t xml:space="preserve">マイナンバーを用いた検索は行えないこと。
</t>
    <rPh sb="7" eb="8">
      <t>モチ</t>
    </rPh>
    <rPh sb="10" eb="12">
      <t>ケンサク</t>
    </rPh>
    <rPh sb="13" eb="14">
      <t>オコナ</t>
    </rPh>
    <phoneticPr fontId="1"/>
  </si>
  <si>
    <r>
      <t>通常の画面において、個人のマイナンバーは表示されていないこと。
通常の画面において、法人のマイナンバーは表示</t>
    </r>
    <r>
      <rPr>
        <u/>
        <sz val="9"/>
        <color theme="1"/>
        <rFont val="ＭＳ Ｐゴシック"/>
        <family val="3"/>
        <charset val="128"/>
      </rPr>
      <t>されていること</t>
    </r>
    <r>
      <rPr>
        <sz val="9"/>
        <color theme="1"/>
        <rFont val="ＭＳ Ｐゴシック"/>
        <family val="3"/>
        <charset val="128"/>
      </rPr>
      <t xml:space="preserve">。
個人のマイナンバーは特別な権限を持つ者が、パスワード入力等を行うことにより表示されること。
表示中のマイナンバーは一定時間経過で非表示になる仕組みとなっていること。
</t>
    </r>
    <rPh sb="0" eb="2">
      <t>ツウジョウ</t>
    </rPh>
    <rPh sb="3" eb="5">
      <t>ガメン</t>
    </rPh>
    <rPh sb="10" eb="12">
      <t>コジン</t>
    </rPh>
    <rPh sb="20" eb="22">
      <t>ヒョウジ</t>
    </rPh>
    <rPh sb="32" eb="34">
      <t>ツウジョウ</t>
    </rPh>
    <rPh sb="35" eb="37">
      <t>ガメン</t>
    </rPh>
    <rPh sb="42" eb="44">
      <t>ホウジン</t>
    </rPh>
    <rPh sb="52" eb="54">
      <t>ヒョウジ</t>
    </rPh>
    <rPh sb="64" eb="66">
      <t>コジン</t>
    </rPh>
    <rPh sb="74" eb="76">
      <t>トクベツ</t>
    </rPh>
    <rPh sb="77" eb="79">
      <t>ケンゲン</t>
    </rPh>
    <rPh sb="80" eb="81">
      <t>モ</t>
    </rPh>
    <rPh sb="82" eb="83">
      <t>シャ</t>
    </rPh>
    <rPh sb="90" eb="92">
      <t>ニュウリョク</t>
    </rPh>
    <rPh sb="92" eb="93">
      <t>トウ</t>
    </rPh>
    <rPh sb="94" eb="95">
      <t>オコナ</t>
    </rPh>
    <rPh sb="101" eb="103">
      <t>ヒョウジ</t>
    </rPh>
    <rPh sb="110" eb="112">
      <t>ヒョウジ</t>
    </rPh>
    <rPh sb="112" eb="113">
      <t>ナカ</t>
    </rPh>
    <rPh sb="121" eb="123">
      <t>イッテイ</t>
    </rPh>
    <rPh sb="123" eb="125">
      <t>ジカン</t>
    </rPh>
    <rPh sb="125" eb="127">
      <t>ケイカ</t>
    </rPh>
    <rPh sb="128" eb="131">
      <t>ヒヒョウジ</t>
    </rPh>
    <rPh sb="134" eb="136">
      <t>シク</t>
    </rPh>
    <phoneticPr fontId="1"/>
  </si>
  <si>
    <t xml:space="preserve">名寄せ情報に紐付くマイナンバーを登録できること。
※別の名寄せ情報で登録済のマイナンバーは登録できないこと。
</t>
    <rPh sb="0" eb="2">
      <t>ナヨ</t>
    </rPh>
    <rPh sb="3" eb="5">
      <t>ジョウホウ</t>
    </rPh>
    <rPh sb="6" eb="8">
      <t>ヒモヅ</t>
    </rPh>
    <rPh sb="16" eb="18">
      <t>トウロク</t>
    </rPh>
    <rPh sb="27" eb="28">
      <t>ベツ</t>
    </rPh>
    <rPh sb="29" eb="31">
      <t>ナヨ</t>
    </rPh>
    <rPh sb="32" eb="34">
      <t>ジョウホウ</t>
    </rPh>
    <rPh sb="35" eb="37">
      <t>トウロク</t>
    </rPh>
    <rPh sb="37" eb="38">
      <t>ズ</t>
    </rPh>
    <rPh sb="46" eb="48">
      <t>トウロク</t>
    </rPh>
    <phoneticPr fontId="1"/>
  </si>
  <si>
    <t xml:space="preserve">名寄せ情報に紐付いているマイナンバーを修正できること。
※別の名寄せ情報で登録済のマイナンバーは登録できないこと。
</t>
    <rPh sb="0" eb="2">
      <t>ナヨ</t>
    </rPh>
    <rPh sb="3" eb="5">
      <t>ジョウホウ</t>
    </rPh>
    <rPh sb="6" eb="8">
      <t>ヒモヅ</t>
    </rPh>
    <rPh sb="19" eb="21">
      <t>シュウセイ</t>
    </rPh>
    <phoneticPr fontId="1"/>
  </si>
  <si>
    <t xml:space="preserve">名寄せ情報に紐づいているマイナンバーを削除できること。
</t>
    <rPh sb="0" eb="2">
      <t>ナヨ</t>
    </rPh>
    <rPh sb="3" eb="5">
      <t>ジョウホウ</t>
    </rPh>
    <rPh sb="6" eb="7">
      <t>ヒモ</t>
    </rPh>
    <rPh sb="19" eb="21">
      <t>サクジョ</t>
    </rPh>
    <phoneticPr fontId="1"/>
  </si>
  <si>
    <t>併合時処理</t>
    <rPh sb="0" eb="2">
      <t>ヘイゴウ</t>
    </rPh>
    <rPh sb="2" eb="3">
      <t>ジ</t>
    </rPh>
    <rPh sb="3" eb="5">
      <t>ショリ</t>
    </rPh>
    <phoneticPr fontId="1"/>
  </si>
  <si>
    <t xml:space="preserve">マイナンバー登録有無にかかわらず、名寄せ情報の併合処理を行うことができること。
※ただし、条件を付して併合不可としてもよい。
</t>
    <rPh sb="6" eb="8">
      <t>トウロク</t>
    </rPh>
    <rPh sb="8" eb="10">
      <t>ウム</t>
    </rPh>
    <rPh sb="17" eb="19">
      <t>ナヨ</t>
    </rPh>
    <rPh sb="20" eb="22">
      <t>ジョウホウ</t>
    </rPh>
    <rPh sb="23" eb="25">
      <t>ヘイゴウ</t>
    </rPh>
    <rPh sb="25" eb="27">
      <t>ショリ</t>
    </rPh>
    <rPh sb="28" eb="29">
      <t>オコナ</t>
    </rPh>
    <rPh sb="46" eb="48">
      <t>ジョウケン</t>
    </rPh>
    <rPh sb="49" eb="50">
      <t>フ</t>
    </rPh>
    <rPh sb="52" eb="54">
      <t>ヘイゴウ</t>
    </rPh>
    <rPh sb="54" eb="56">
      <t>フカ</t>
    </rPh>
    <phoneticPr fontId="1"/>
  </si>
  <si>
    <t>分離時処理</t>
    <rPh sb="0" eb="2">
      <t>ブンリ</t>
    </rPh>
    <rPh sb="2" eb="3">
      <t>ジ</t>
    </rPh>
    <rPh sb="3" eb="5">
      <t>ショリ</t>
    </rPh>
    <phoneticPr fontId="1"/>
  </si>
  <si>
    <t xml:space="preserve">マイナンバー登録有無にかかわらず、名寄せ情報の分離処理を行うことができること。
</t>
    <rPh sb="6" eb="8">
      <t>トウロク</t>
    </rPh>
    <rPh sb="8" eb="10">
      <t>ウム</t>
    </rPh>
    <rPh sb="17" eb="19">
      <t>ナヨ</t>
    </rPh>
    <rPh sb="20" eb="22">
      <t>ジョウホウ</t>
    </rPh>
    <rPh sb="23" eb="25">
      <t>ブンリ</t>
    </rPh>
    <rPh sb="25" eb="27">
      <t>ショリ</t>
    </rPh>
    <rPh sb="28" eb="29">
      <t>オコナ</t>
    </rPh>
    <phoneticPr fontId="1"/>
  </si>
  <si>
    <t>法人マイナンバーの特例</t>
    <rPh sb="0" eb="2">
      <t>ホウジン</t>
    </rPh>
    <rPh sb="9" eb="11">
      <t>トクレイ</t>
    </rPh>
    <phoneticPr fontId="1"/>
  </si>
  <si>
    <t xml:space="preserve">被合併法人の法人マイナンバーを保持する仕組みを有すること。
</t>
    <rPh sb="0" eb="1">
      <t>ヒ</t>
    </rPh>
    <rPh sb="1" eb="3">
      <t>ガッペイ</t>
    </rPh>
    <rPh sb="3" eb="5">
      <t>ホウジン</t>
    </rPh>
    <rPh sb="6" eb="8">
      <t>ホウジン</t>
    </rPh>
    <rPh sb="15" eb="17">
      <t>ホジ</t>
    </rPh>
    <rPh sb="19" eb="21">
      <t>シク</t>
    </rPh>
    <rPh sb="23" eb="24">
      <t>ユウ</t>
    </rPh>
    <phoneticPr fontId="1"/>
  </si>
  <si>
    <t>DV管理</t>
    <rPh sb="2" eb="4">
      <t>カンリ</t>
    </rPh>
    <phoneticPr fontId="1"/>
  </si>
  <si>
    <t>DV情報マスタ</t>
    <rPh sb="2" eb="4">
      <t>ジョウホウ</t>
    </rPh>
    <phoneticPr fontId="1"/>
  </si>
  <si>
    <t xml:space="preserve">要DV支援者の情報を登録、活用する仕組みを有すること。
この情報は、システム上で管理する課税・徴収が無い者に対しても登録できること。
入力した職員の情報は、システム利用者全員から確認することができること。
</t>
    <rPh sb="0" eb="1">
      <t>ヨウ</t>
    </rPh>
    <rPh sb="3" eb="6">
      <t>シエンシャ</t>
    </rPh>
    <rPh sb="7" eb="9">
      <t>ジョウホウ</t>
    </rPh>
    <rPh sb="10" eb="12">
      <t>トウロク</t>
    </rPh>
    <rPh sb="13" eb="15">
      <t>カツヨウ</t>
    </rPh>
    <rPh sb="17" eb="19">
      <t>シク</t>
    </rPh>
    <rPh sb="21" eb="22">
      <t>ユウ</t>
    </rPh>
    <rPh sb="31" eb="33">
      <t>ジョウホウ</t>
    </rPh>
    <rPh sb="39" eb="40">
      <t>ジョウ</t>
    </rPh>
    <rPh sb="41" eb="43">
      <t>カンリ</t>
    </rPh>
    <rPh sb="45" eb="47">
      <t>カゼイ</t>
    </rPh>
    <rPh sb="48" eb="50">
      <t>チョウシュウ</t>
    </rPh>
    <rPh sb="51" eb="52">
      <t>ナ</t>
    </rPh>
    <rPh sb="53" eb="54">
      <t>シャ</t>
    </rPh>
    <rPh sb="55" eb="56">
      <t>タイ</t>
    </rPh>
    <rPh sb="59" eb="61">
      <t>トウロク</t>
    </rPh>
    <rPh sb="68" eb="70">
      <t>ニュウリョク</t>
    </rPh>
    <rPh sb="72" eb="74">
      <t>ショクイン</t>
    </rPh>
    <rPh sb="75" eb="77">
      <t>ジョウホウ</t>
    </rPh>
    <rPh sb="83" eb="86">
      <t>リヨウシャ</t>
    </rPh>
    <rPh sb="86" eb="88">
      <t>ゼンイン</t>
    </rPh>
    <rPh sb="90" eb="92">
      <t>カクニン</t>
    </rPh>
    <phoneticPr fontId="1"/>
  </si>
  <si>
    <t xml:space="preserve">登録にあたり、理由（内容が一意になることが望ましい）や、コメント、連絡先住所の情報などがあわせて登録できること。
</t>
    <phoneticPr fontId="1"/>
  </si>
  <si>
    <t xml:space="preserve">DV情報マスタは、特殊な権限を付された利用者のみが作業できること。
</t>
    <rPh sb="2" eb="4">
      <t>ジョウホウ</t>
    </rPh>
    <rPh sb="9" eb="11">
      <t>トクシュ</t>
    </rPh>
    <rPh sb="12" eb="14">
      <t>ケンゲン</t>
    </rPh>
    <rPh sb="15" eb="16">
      <t>フ</t>
    </rPh>
    <rPh sb="19" eb="22">
      <t>リヨウシャ</t>
    </rPh>
    <rPh sb="25" eb="27">
      <t>サギョウ</t>
    </rPh>
    <phoneticPr fontId="1"/>
  </si>
  <si>
    <t xml:space="preserve">登録済みの内容について、修正を行うことができること。
</t>
    <rPh sb="0" eb="2">
      <t>トウロク</t>
    </rPh>
    <rPh sb="2" eb="3">
      <t>ズ</t>
    </rPh>
    <rPh sb="5" eb="7">
      <t>ナイヨウ</t>
    </rPh>
    <rPh sb="12" eb="14">
      <t>シュウセイ</t>
    </rPh>
    <rPh sb="15" eb="16">
      <t>オコナ</t>
    </rPh>
    <phoneticPr fontId="1"/>
  </si>
  <si>
    <t>解除</t>
    <rPh sb="0" eb="2">
      <t>カイジョ</t>
    </rPh>
    <phoneticPr fontId="1"/>
  </si>
  <si>
    <t xml:space="preserve">登録済の内容について、解除情報を登録することができること。
解除が登録された場合、要支援者として扱わなくなる。
なお、過去の情報もあわせて保持すべきと考えるため、解除された場合でも、DV情報マスタの削除は行わないこと。
</t>
    <rPh sb="0" eb="2">
      <t>トウロク</t>
    </rPh>
    <rPh sb="2" eb="3">
      <t>ズ</t>
    </rPh>
    <rPh sb="4" eb="6">
      <t>ナイヨウ</t>
    </rPh>
    <rPh sb="11" eb="13">
      <t>カイジョ</t>
    </rPh>
    <rPh sb="13" eb="15">
      <t>ジョウホウ</t>
    </rPh>
    <rPh sb="16" eb="18">
      <t>トウロク</t>
    </rPh>
    <rPh sb="30" eb="32">
      <t>カイジョ</t>
    </rPh>
    <rPh sb="33" eb="35">
      <t>トウロク</t>
    </rPh>
    <rPh sb="38" eb="40">
      <t>バアイ</t>
    </rPh>
    <rPh sb="41" eb="42">
      <t>ヨウ</t>
    </rPh>
    <rPh sb="42" eb="45">
      <t>シエンシャ</t>
    </rPh>
    <rPh sb="48" eb="49">
      <t>アツカ</t>
    </rPh>
    <rPh sb="60" eb="62">
      <t>カコ</t>
    </rPh>
    <rPh sb="63" eb="65">
      <t>ジョウホウ</t>
    </rPh>
    <rPh sb="70" eb="72">
      <t>ホジ</t>
    </rPh>
    <rPh sb="76" eb="77">
      <t>カンガ</t>
    </rPh>
    <rPh sb="82" eb="84">
      <t>カイジョ</t>
    </rPh>
    <rPh sb="87" eb="89">
      <t>バアイ</t>
    </rPh>
    <rPh sb="94" eb="96">
      <t>ジョウホウ</t>
    </rPh>
    <rPh sb="100" eb="102">
      <t>サクジョ</t>
    </rPh>
    <rPh sb="103" eb="104">
      <t>オコナ</t>
    </rPh>
    <phoneticPr fontId="1"/>
  </si>
  <si>
    <t>動作</t>
    <rPh sb="0" eb="2">
      <t>ドウサ</t>
    </rPh>
    <phoneticPr fontId="1"/>
  </si>
  <si>
    <t xml:space="preserve">要DV支援者に登録してある者の氏名・住所が表示される場合、当該氏名・住所をマスキングして表示すること。
あわせて、画面の色が変わる、表示注意のポップアップが常に表示される、等の、「注意を促す」ためのわかりやすい仕組みを保持すること。
</t>
    <rPh sb="0" eb="1">
      <t>ヨウ</t>
    </rPh>
    <rPh sb="3" eb="5">
      <t>シエン</t>
    </rPh>
    <rPh sb="5" eb="6">
      <t>シャ</t>
    </rPh>
    <rPh sb="7" eb="9">
      <t>トウロク</t>
    </rPh>
    <rPh sb="13" eb="14">
      <t>シャ</t>
    </rPh>
    <rPh sb="15" eb="17">
      <t>シメイ</t>
    </rPh>
    <rPh sb="18" eb="20">
      <t>ジュウショ</t>
    </rPh>
    <rPh sb="21" eb="23">
      <t>ヒョウジ</t>
    </rPh>
    <rPh sb="26" eb="28">
      <t>バアイ</t>
    </rPh>
    <rPh sb="29" eb="31">
      <t>トウガイ</t>
    </rPh>
    <rPh sb="31" eb="33">
      <t>シメイ</t>
    </rPh>
    <rPh sb="34" eb="36">
      <t>ジュウショ</t>
    </rPh>
    <rPh sb="44" eb="46">
      <t>ヒョウジ</t>
    </rPh>
    <rPh sb="58" eb="60">
      <t>ガメン</t>
    </rPh>
    <rPh sb="61" eb="62">
      <t>イロ</t>
    </rPh>
    <rPh sb="63" eb="64">
      <t>カ</t>
    </rPh>
    <rPh sb="67" eb="69">
      <t>ヒョウジ</t>
    </rPh>
    <rPh sb="69" eb="71">
      <t>チュウイ</t>
    </rPh>
    <rPh sb="79" eb="80">
      <t>ツネ</t>
    </rPh>
    <rPh sb="81" eb="83">
      <t>ヒョウジ</t>
    </rPh>
    <rPh sb="87" eb="88">
      <t>ナド</t>
    </rPh>
    <rPh sb="91" eb="93">
      <t>チュウイ</t>
    </rPh>
    <rPh sb="94" eb="95">
      <t>ウナガ</t>
    </rPh>
    <rPh sb="106" eb="108">
      <t>シク</t>
    </rPh>
    <rPh sb="110" eb="112">
      <t>ホジ</t>
    </rPh>
    <phoneticPr fontId="1"/>
  </si>
  <si>
    <t xml:space="preserve">特殊な権限を持つID、パスワードを入力することで、氏名、住所を表示できること。
</t>
    <rPh sb="0" eb="2">
      <t>トクシュ</t>
    </rPh>
    <rPh sb="3" eb="5">
      <t>ケンゲン</t>
    </rPh>
    <rPh sb="6" eb="7">
      <t>モ</t>
    </rPh>
    <rPh sb="17" eb="19">
      <t>ニュウリョク</t>
    </rPh>
    <rPh sb="25" eb="27">
      <t>シメイ</t>
    </rPh>
    <rPh sb="28" eb="30">
      <t>ジュウショ</t>
    </rPh>
    <rPh sb="31" eb="33">
      <t>ヒョウジ</t>
    </rPh>
    <phoneticPr fontId="1"/>
  </si>
  <si>
    <t xml:space="preserve">表示されている氏名、住所は時間経過でマスク状態に戻る等の漏洩防止処理がされていること。
</t>
    <rPh sb="0" eb="2">
      <t>ヒョウジ</t>
    </rPh>
    <rPh sb="7" eb="9">
      <t>シメイ</t>
    </rPh>
    <rPh sb="10" eb="12">
      <t>ジュウショ</t>
    </rPh>
    <rPh sb="13" eb="15">
      <t>ジカン</t>
    </rPh>
    <rPh sb="15" eb="17">
      <t>ケイカ</t>
    </rPh>
    <rPh sb="21" eb="23">
      <t>ジョウタイ</t>
    </rPh>
    <rPh sb="24" eb="25">
      <t>モド</t>
    </rPh>
    <rPh sb="26" eb="27">
      <t>ナド</t>
    </rPh>
    <rPh sb="28" eb="30">
      <t>ロウエイ</t>
    </rPh>
    <rPh sb="30" eb="32">
      <t>ボウシ</t>
    </rPh>
    <rPh sb="32" eb="34">
      <t>ショリ</t>
    </rPh>
    <phoneticPr fontId="1"/>
  </si>
  <si>
    <t>印刷物等</t>
    <rPh sb="0" eb="3">
      <t>インサツブツ</t>
    </rPh>
    <rPh sb="3" eb="4">
      <t>トウ</t>
    </rPh>
    <phoneticPr fontId="1"/>
  </si>
  <si>
    <t xml:space="preserve">印刷物やPDF出力、データ出力にあたり、要支援者の情報が間接的にわかる仕組みとなっていること。
※直接的に「DV要支援者」等の出力がされないこと
</t>
    <rPh sb="0" eb="3">
      <t>インサツブツ</t>
    </rPh>
    <rPh sb="7" eb="9">
      <t>シュツリョク</t>
    </rPh>
    <rPh sb="13" eb="15">
      <t>シュツリョク</t>
    </rPh>
    <rPh sb="20" eb="21">
      <t>ヨウ</t>
    </rPh>
    <rPh sb="21" eb="24">
      <t>シエンシャ</t>
    </rPh>
    <rPh sb="25" eb="27">
      <t>ジョウホウ</t>
    </rPh>
    <rPh sb="28" eb="31">
      <t>カンセツテキ</t>
    </rPh>
    <rPh sb="35" eb="37">
      <t>シク</t>
    </rPh>
    <rPh sb="49" eb="52">
      <t>チョクセツテキ</t>
    </rPh>
    <rPh sb="56" eb="57">
      <t>ヨウ</t>
    </rPh>
    <rPh sb="57" eb="60">
      <t>シエンシャ</t>
    </rPh>
    <rPh sb="61" eb="62">
      <t>トウ</t>
    </rPh>
    <rPh sb="63" eb="65">
      <t>シュツリョク</t>
    </rPh>
    <phoneticPr fontId="1"/>
  </si>
  <si>
    <t xml:space="preserve">納付書や各通知等のデータについて、要支援者の住所が非表示になる仕組みとなっていること。
</t>
    <rPh sb="0" eb="3">
      <t>ノウフショ</t>
    </rPh>
    <rPh sb="4" eb="5">
      <t>カク</t>
    </rPh>
    <rPh sb="5" eb="7">
      <t>ツウチ</t>
    </rPh>
    <rPh sb="7" eb="8">
      <t>トウ</t>
    </rPh>
    <rPh sb="17" eb="21">
      <t>ヨウシエンシャ</t>
    </rPh>
    <rPh sb="22" eb="24">
      <t>ジュウショ</t>
    </rPh>
    <rPh sb="25" eb="28">
      <t>ヒヒョウジ</t>
    </rPh>
    <rPh sb="31" eb="33">
      <t>シク</t>
    </rPh>
    <phoneticPr fontId="1"/>
  </si>
  <si>
    <t>職員管理</t>
    <rPh sb="0" eb="2">
      <t>ショクイン</t>
    </rPh>
    <rPh sb="2" eb="4">
      <t>カンリ</t>
    </rPh>
    <phoneticPr fontId="1"/>
  </si>
  <si>
    <t xml:space="preserve">以下の情報を職員ごとに管理できること。
・所属県税、職員番号、パスワード、担当課（役職）、氏名
・許可業務（システム担当（設定も操作できる管理者権限）、照会のみ可能、税目ごとに許可指定）
・徴収特別整理係
・マイナンバー利用事務許可有無、DV対応（なし、照会のみ、更新可）
</t>
    <rPh sb="0" eb="2">
      <t>イカ</t>
    </rPh>
    <rPh sb="3" eb="5">
      <t>ジョウホウ</t>
    </rPh>
    <rPh sb="6" eb="8">
      <t>ショクイン</t>
    </rPh>
    <rPh sb="11" eb="13">
      <t>カンリ</t>
    </rPh>
    <rPh sb="62" eb="64">
      <t>セッテイ</t>
    </rPh>
    <rPh sb="65" eb="67">
      <t>ソウサ</t>
    </rPh>
    <rPh sb="70" eb="73">
      <t>カンリシャ</t>
    </rPh>
    <rPh sb="73" eb="75">
      <t>ケンゲン</t>
    </rPh>
    <rPh sb="115" eb="117">
      <t>キョカ</t>
    </rPh>
    <rPh sb="117" eb="119">
      <t>ウム</t>
    </rPh>
    <phoneticPr fontId="1"/>
  </si>
  <si>
    <t xml:space="preserve">登録済みの職員情報をオンラインで変更することができること。
</t>
    <rPh sb="0" eb="2">
      <t>トウロク</t>
    </rPh>
    <rPh sb="2" eb="3">
      <t>ズ</t>
    </rPh>
    <rPh sb="5" eb="7">
      <t>ショクイン</t>
    </rPh>
    <rPh sb="7" eb="9">
      <t>ジョウホウ</t>
    </rPh>
    <rPh sb="16" eb="18">
      <t>ヘンコウ</t>
    </rPh>
    <phoneticPr fontId="1"/>
  </si>
  <si>
    <t xml:space="preserve">登録済みの職員情報をオンラインで削除することができること。
</t>
    <rPh sb="0" eb="2">
      <t>トウロク</t>
    </rPh>
    <rPh sb="2" eb="3">
      <t>ズ</t>
    </rPh>
    <rPh sb="5" eb="7">
      <t>ショクイン</t>
    </rPh>
    <rPh sb="7" eb="9">
      <t>ジョウホウ</t>
    </rPh>
    <rPh sb="16" eb="18">
      <t>サクジョ</t>
    </rPh>
    <phoneticPr fontId="1"/>
  </si>
  <si>
    <t>通知書出力</t>
    <rPh sb="0" eb="3">
      <t>ツウチショ</t>
    </rPh>
    <rPh sb="3" eb="5">
      <t>シュツリョク</t>
    </rPh>
    <phoneticPr fontId="1"/>
  </si>
  <si>
    <t xml:space="preserve">職員に通知するための任意様式の通知書が作成できること。
</t>
    <rPh sb="0" eb="2">
      <t>ショクイン</t>
    </rPh>
    <rPh sb="3" eb="5">
      <t>ツウチ</t>
    </rPh>
    <rPh sb="10" eb="12">
      <t>ニンイ</t>
    </rPh>
    <rPh sb="12" eb="14">
      <t>ヨウシキ</t>
    </rPh>
    <rPh sb="15" eb="18">
      <t>ツウチショ</t>
    </rPh>
    <rPh sb="19" eb="21">
      <t>サクセイ</t>
    </rPh>
    <phoneticPr fontId="1"/>
  </si>
  <si>
    <t>自動更新</t>
    <rPh sb="0" eb="2">
      <t>ジドウ</t>
    </rPh>
    <rPh sb="2" eb="4">
      <t>コウシン</t>
    </rPh>
    <phoneticPr fontId="1"/>
  </si>
  <si>
    <t xml:space="preserve">人事異動情報を元に、次年度で使用できる職員情報の更新を一括で行えること。
</t>
    <rPh sb="7" eb="8">
      <t>モト</t>
    </rPh>
    <phoneticPr fontId="1"/>
  </si>
  <si>
    <t>各種データベース</t>
    <rPh sb="0" eb="2">
      <t>カクシュ</t>
    </rPh>
    <phoneticPr fontId="1"/>
  </si>
  <si>
    <t>住所コード</t>
    <rPh sb="0" eb="2">
      <t>ジュウショ</t>
    </rPh>
    <phoneticPr fontId="1"/>
  </si>
  <si>
    <t xml:space="preserve">住所コードを管理する機能を有すること。
</t>
    <rPh sb="0" eb="2">
      <t>ジュウショ</t>
    </rPh>
    <rPh sb="6" eb="8">
      <t>カンリ</t>
    </rPh>
    <rPh sb="10" eb="12">
      <t>キノウ</t>
    </rPh>
    <rPh sb="13" eb="14">
      <t>ユウ</t>
    </rPh>
    <phoneticPr fontId="1"/>
  </si>
  <si>
    <t xml:space="preserve">市町村の区画整理による住所変更に対応する機能を有すること。
市町村合併に対応する機能を有すること。
</t>
    <rPh sb="0" eb="3">
      <t>シチョウソン</t>
    </rPh>
    <rPh sb="4" eb="6">
      <t>クカク</t>
    </rPh>
    <rPh sb="6" eb="8">
      <t>セイリ</t>
    </rPh>
    <rPh sb="11" eb="13">
      <t>ジュウショ</t>
    </rPh>
    <rPh sb="13" eb="15">
      <t>ヘンコウ</t>
    </rPh>
    <rPh sb="16" eb="18">
      <t>タイオウ</t>
    </rPh>
    <rPh sb="20" eb="22">
      <t>キノウ</t>
    </rPh>
    <rPh sb="23" eb="24">
      <t>ユウ</t>
    </rPh>
    <rPh sb="31" eb="34">
      <t>シチョウソン</t>
    </rPh>
    <rPh sb="34" eb="36">
      <t>ガッペイ</t>
    </rPh>
    <rPh sb="37" eb="39">
      <t>タイオウ</t>
    </rPh>
    <rPh sb="41" eb="43">
      <t>キノウ</t>
    </rPh>
    <rPh sb="44" eb="45">
      <t>ユウ</t>
    </rPh>
    <phoneticPr fontId="1"/>
  </si>
  <si>
    <t xml:space="preserve">住所コードに登録の無い住所（特に京都などの）について、各マスタに登録できること。
外国の住所の登録ができること。
</t>
    <rPh sb="0" eb="2">
      <t>ジュウショ</t>
    </rPh>
    <rPh sb="6" eb="8">
      <t>トウロク</t>
    </rPh>
    <rPh sb="9" eb="10">
      <t>ナ</t>
    </rPh>
    <rPh sb="11" eb="13">
      <t>ジュウショ</t>
    </rPh>
    <rPh sb="14" eb="15">
      <t>トク</t>
    </rPh>
    <rPh sb="16" eb="18">
      <t>キョウト</t>
    </rPh>
    <rPh sb="27" eb="28">
      <t>カク</t>
    </rPh>
    <rPh sb="32" eb="34">
      <t>トウロク</t>
    </rPh>
    <rPh sb="42" eb="44">
      <t>ガイコク</t>
    </rPh>
    <rPh sb="45" eb="47">
      <t>ジュウショ</t>
    </rPh>
    <rPh sb="48" eb="50">
      <t>トウロク</t>
    </rPh>
    <phoneticPr fontId="1"/>
  </si>
  <si>
    <t>（分配情報からの取り込み）</t>
    <rPh sb="1" eb="3">
      <t>ブンパイ</t>
    </rPh>
    <rPh sb="3" eb="5">
      <t>ジョウホウ</t>
    </rPh>
    <rPh sb="8" eb="9">
      <t>ト</t>
    </rPh>
    <rPh sb="10" eb="11">
      <t>コ</t>
    </rPh>
    <phoneticPr fontId="1"/>
  </si>
  <si>
    <t xml:space="preserve">画面の住所入力にあたり、デフォルトの住所として　群馬県　が設定できること。
</t>
    <rPh sb="0" eb="2">
      <t>ガメン</t>
    </rPh>
    <rPh sb="3" eb="5">
      <t>ジュウショ</t>
    </rPh>
    <rPh sb="5" eb="7">
      <t>ニュウリョク</t>
    </rPh>
    <rPh sb="18" eb="20">
      <t>ジュウショ</t>
    </rPh>
    <rPh sb="24" eb="27">
      <t>グンマケン</t>
    </rPh>
    <rPh sb="29" eb="31">
      <t>セッテイ</t>
    </rPh>
    <phoneticPr fontId="1"/>
  </si>
  <si>
    <t>金融機関</t>
    <rPh sb="0" eb="4">
      <t>キンユウキカン</t>
    </rPh>
    <phoneticPr fontId="1"/>
  </si>
  <si>
    <t xml:space="preserve">金融機関コードの管理が行えること。
</t>
    <rPh sb="0" eb="4">
      <t>キンユウキカン</t>
    </rPh>
    <rPh sb="8" eb="10">
      <t>カンリ</t>
    </rPh>
    <rPh sb="11" eb="12">
      <t>オコナ</t>
    </rPh>
    <phoneticPr fontId="1"/>
  </si>
  <si>
    <t xml:space="preserve">支店合併に対応する機能を有すること。
支店の住所移動に対応する機能を有すること。
</t>
    <rPh sb="0" eb="2">
      <t>シテン</t>
    </rPh>
    <rPh sb="2" eb="4">
      <t>ガッペイ</t>
    </rPh>
    <rPh sb="5" eb="7">
      <t>タイオウ</t>
    </rPh>
    <rPh sb="9" eb="11">
      <t>キノウ</t>
    </rPh>
    <rPh sb="12" eb="13">
      <t>ユウ</t>
    </rPh>
    <rPh sb="20" eb="22">
      <t>シテン</t>
    </rPh>
    <rPh sb="23" eb="25">
      <t>ジュウショ</t>
    </rPh>
    <rPh sb="25" eb="27">
      <t>イドウ</t>
    </rPh>
    <rPh sb="28" eb="30">
      <t>タイオウ</t>
    </rPh>
    <rPh sb="32" eb="34">
      <t>キノウ</t>
    </rPh>
    <rPh sb="35" eb="36">
      <t>ユウ</t>
    </rPh>
    <phoneticPr fontId="1"/>
  </si>
  <si>
    <t>（DVDからの更新）</t>
    <rPh sb="7" eb="9">
      <t>コウシン</t>
    </rPh>
    <phoneticPr fontId="1"/>
  </si>
  <si>
    <t xml:space="preserve">金融機関合併に対応する機能を有すること。
金融機関情報をシステム管理者権限でオンラインで修正する機能を有すること
</t>
    <rPh sb="0" eb="4">
      <t>キンユウキカン</t>
    </rPh>
    <rPh sb="4" eb="6">
      <t>ガッペイ</t>
    </rPh>
    <rPh sb="7" eb="9">
      <t>タイオウ</t>
    </rPh>
    <rPh sb="11" eb="13">
      <t>キノウ</t>
    </rPh>
    <rPh sb="14" eb="15">
      <t>ユウ</t>
    </rPh>
    <rPh sb="22" eb="26">
      <t>キンユウキカン</t>
    </rPh>
    <rPh sb="26" eb="28">
      <t>ジョウホウ</t>
    </rPh>
    <rPh sb="33" eb="36">
      <t>カンリシャ</t>
    </rPh>
    <rPh sb="36" eb="38">
      <t>ケンゲン</t>
    </rPh>
    <rPh sb="45" eb="47">
      <t>シュウセイ</t>
    </rPh>
    <rPh sb="49" eb="51">
      <t>キノウ</t>
    </rPh>
    <rPh sb="52" eb="53">
      <t>ユウ</t>
    </rPh>
    <phoneticPr fontId="1"/>
  </si>
  <si>
    <t>税理士</t>
    <rPh sb="0" eb="3">
      <t>ゼイリシ</t>
    </rPh>
    <phoneticPr fontId="1"/>
  </si>
  <si>
    <t xml:space="preserve">県内税理士の情報（税理士コード、支部、税理士氏名、税理士事務所名、電話番号、電子申告取扱有無）を管理するための機能を有すること。
※管理する税理士は県内税理士のみを想定
</t>
    <rPh sb="0" eb="2">
      <t>ケンナイ</t>
    </rPh>
    <rPh sb="2" eb="5">
      <t>ゼイリシ</t>
    </rPh>
    <rPh sb="6" eb="8">
      <t>ジョウホウ</t>
    </rPh>
    <rPh sb="9" eb="12">
      <t>ゼイリシ</t>
    </rPh>
    <rPh sb="16" eb="18">
      <t>シブ</t>
    </rPh>
    <rPh sb="19" eb="22">
      <t>ゼイリシ</t>
    </rPh>
    <rPh sb="22" eb="24">
      <t>シメイ</t>
    </rPh>
    <rPh sb="25" eb="28">
      <t>ゼイリシ</t>
    </rPh>
    <rPh sb="28" eb="31">
      <t>ジムショ</t>
    </rPh>
    <rPh sb="31" eb="32">
      <t>ナ</t>
    </rPh>
    <rPh sb="33" eb="35">
      <t>デンワ</t>
    </rPh>
    <rPh sb="35" eb="37">
      <t>バンゴウ</t>
    </rPh>
    <rPh sb="38" eb="40">
      <t>デンシ</t>
    </rPh>
    <rPh sb="40" eb="42">
      <t>シンコク</t>
    </rPh>
    <rPh sb="42" eb="44">
      <t>トリアツカ</t>
    </rPh>
    <rPh sb="44" eb="46">
      <t>ウム</t>
    </rPh>
    <rPh sb="48" eb="50">
      <t>カンリ</t>
    </rPh>
    <rPh sb="55" eb="57">
      <t>キノウ</t>
    </rPh>
    <rPh sb="58" eb="59">
      <t>ユウ</t>
    </rPh>
    <rPh sb="67" eb="69">
      <t>カンリ</t>
    </rPh>
    <rPh sb="71" eb="74">
      <t>ゼイリシ</t>
    </rPh>
    <rPh sb="75" eb="77">
      <t>ケンナイ</t>
    </rPh>
    <rPh sb="77" eb="80">
      <t>ゼイリシ</t>
    </rPh>
    <rPh sb="83" eb="85">
      <t>ソウテイ</t>
    </rPh>
    <phoneticPr fontId="1"/>
  </si>
  <si>
    <t xml:space="preserve">登録済の税理士情報を表示できること。
</t>
    <rPh sb="0" eb="2">
      <t>トウロク</t>
    </rPh>
    <rPh sb="2" eb="3">
      <t>ズ</t>
    </rPh>
    <rPh sb="4" eb="7">
      <t>ゼイリシ</t>
    </rPh>
    <rPh sb="7" eb="9">
      <t>ジョウホウ</t>
    </rPh>
    <rPh sb="10" eb="12">
      <t>ヒョウジ</t>
    </rPh>
    <phoneticPr fontId="1"/>
  </si>
  <si>
    <t xml:space="preserve">登録済の税理士情報の変更を行うことができること。
</t>
    <rPh sb="0" eb="2">
      <t>トウロク</t>
    </rPh>
    <rPh sb="2" eb="3">
      <t>ズ</t>
    </rPh>
    <rPh sb="4" eb="7">
      <t>ゼイリシ</t>
    </rPh>
    <rPh sb="7" eb="9">
      <t>ジョウホウ</t>
    </rPh>
    <rPh sb="10" eb="12">
      <t>ヘンコウ</t>
    </rPh>
    <rPh sb="13" eb="14">
      <t>オコナ</t>
    </rPh>
    <phoneticPr fontId="1"/>
  </si>
  <si>
    <t xml:space="preserve">登録済の税理士情報を削除することができること。
</t>
    <rPh sb="0" eb="2">
      <t>トウロク</t>
    </rPh>
    <rPh sb="2" eb="3">
      <t>ズ</t>
    </rPh>
    <rPh sb="4" eb="7">
      <t>ゼイリシ</t>
    </rPh>
    <rPh sb="7" eb="9">
      <t>ジョウホウ</t>
    </rPh>
    <rPh sb="10" eb="12">
      <t>サクジョ</t>
    </rPh>
    <phoneticPr fontId="1"/>
  </si>
  <si>
    <t>削除引継</t>
    <rPh sb="0" eb="2">
      <t>サクジョ</t>
    </rPh>
    <rPh sb="2" eb="4">
      <t>ヒキツ</t>
    </rPh>
    <phoneticPr fontId="1"/>
  </si>
  <si>
    <t xml:space="preserve">削除にあたり、「後任税理士」を設定する機能を有すること。
「後任税理士」は登録済の税理士情報から選択することができ、当該処理を行うと、関連する税目ごとのマスタ（法人二税、個人の事業税）の関与税理士情報が後任税理士に引き継がれること。
</t>
    <rPh sb="0" eb="2">
      <t>サクジョ</t>
    </rPh>
    <rPh sb="8" eb="10">
      <t>コウニン</t>
    </rPh>
    <rPh sb="10" eb="13">
      <t>ゼイリシ</t>
    </rPh>
    <rPh sb="15" eb="17">
      <t>セッテイ</t>
    </rPh>
    <rPh sb="19" eb="21">
      <t>キノウ</t>
    </rPh>
    <rPh sb="22" eb="23">
      <t>ユウ</t>
    </rPh>
    <rPh sb="31" eb="33">
      <t>コウニン</t>
    </rPh>
    <rPh sb="33" eb="36">
      <t>ゼイリシ</t>
    </rPh>
    <rPh sb="38" eb="40">
      <t>トウロク</t>
    </rPh>
    <rPh sb="40" eb="41">
      <t>ズ</t>
    </rPh>
    <rPh sb="42" eb="45">
      <t>ゼイリシ</t>
    </rPh>
    <rPh sb="45" eb="47">
      <t>ジョウホウ</t>
    </rPh>
    <rPh sb="49" eb="51">
      <t>センタク</t>
    </rPh>
    <rPh sb="59" eb="61">
      <t>トウガイ</t>
    </rPh>
    <rPh sb="61" eb="63">
      <t>ショリ</t>
    </rPh>
    <rPh sb="64" eb="65">
      <t>オコナ</t>
    </rPh>
    <rPh sb="68" eb="70">
      <t>カンレン</t>
    </rPh>
    <rPh sb="72" eb="74">
      <t>ゼイモク</t>
    </rPh>
    <rPh sb="81" eb="83">
      <t>ホウジン</t>
    </rPh>
    <rPh sb="83" eb="84">
      <t>ニ</t>
    </rPh>
    <rPh sb="84" eb="85">
      <t>ゼイ</t>
    </rPh>
    <rPh sb="86" eb="88">
      <t>コジン</t>
    </rPh>
    <rPh sb="89" eb="92">
      <t>ジギョウゼイ</t>
    </rPh>
    <rPh sb="94" eb="96">
      <t>カンヨ</t>
    </rPh>
    <rPh sb="96" eb="99">
      <t>ゼイリシ</t>
    </rPh>
    <rPh sb="99" eb="101">
      <t>ジョウホウ</t>
    </rPh>
    <rPh sb="102" eb="104">
      <t>コウニン</t>
    </rPh>
    <rPh sb="104" eb="107">
      <t>ゼイリシ</t>
    </rPh>
    <rPh sb="108" eb="109">
      <t>ヒ</t>
    </rPh>
    <rPh sb="110" eb="111">
      <t>ツ</t>
    </rPh>
    <phoneticPr fontId="1"/>
  </si>
  <si>
    <t xml:space="preserve">税理士情報を、氏名、支部等を用いて検索することができること。
</t>
    <rPh sb="0" eb="3">
      <t>ゼイリシ</t>
    </rPh>
    <rPh sb="3" eb="5">
      <t>ジョウホウ</t>
    </rPh>
    <rPh sb="7" eb="9">
      <t>シメイ</t>
    </rPh>
    <rPh sb="10" eb="12">
      <t>シブ</t>
    </rPh>
    <rPh sb="12" eb="13">
      <t>ナド</t>
    </rPh>
    <rPh sb="14" eb="15">
      <t>モチ</t>
    </rPh>
    <rPh sb="17" eb="19">
      <t>ケンサク</t>
    </rPh>
    <phoneticPr fontId="1"/>
  </si>
  <si>
    <t>所属業種組合</t>
    <rPh sb="0" eb="2">
      <t>ショゾク</t>
    </rPh>
    <rPh sb="2" eb="4">
      <t>ギョウシュ</t>
    </rPh>
    <rPh sb="4" eb="6">
      <t>クミアイ</t>
    </rPh>
    <phoneticPr fontId="1"/>
  </si>
  <si>
    <t>軽油引取税</t>
    <rPh sb="0" eb="2">
      <t>ケイユ</t>
    </rPh>
    <rPh sb="2" eb="4">
      <t>ヒキトリ</t>
    </rPh>
    <rPh sb="4" eb="5">
      <t>ゼイ</t>
    </rPh>
    <phoneticPr fontId="1"/>
  </si>
  <si>
    <t xml:space="preserve">軽油引取税に係る組合（群馬県石油商業組合）の情報を管理する機能を有すること。
・組合名、組合長、組合住所、電話番号
・口座情報（金融機関コード、支店コード、預金種目、口座番号、口座名義人）
※上記組合は、軽油引取税の事務整理報償費の振込先等で頻繁に使用することから、通常の名寄せとは別枠で管理できることが望ましい
</t>
    <rPh sb="0" eb="2">
      <t>ケイユ</t>
    </rPh>
    <rPh sb="2" eb="5">
      <t>ヒキトリゼイ</t>
    </rPh>
    <rPh sb="6" eb="7">
      <t>カカ</t>
    </rPh>
    <rPh sb="8" eb="10">
      <t>クミアイ</t>
    </rPh>
    <rPh sb="11" eb="14">
      <t>グンマケン</t>
    </rPh>
    <rPh sb="14" eb="16">
      <t>セキユ</t>
    </rPh>
    <rPh sb="16" eb="18">
      <t>ショウギョウ</t>
    </rPh>
    <rPh sb="18" eb="20">
      <t>クミアイ</t>
    </rPh>
    <rPh sb="22" eb="24">
      <t>ジョウホウ</t>
    </rPh>
    <rPh sb="25" eb="27">
      <t>カンリ</t>
    </rPh>
    <rPh sb="29" eb="31">
      <t>キノウ</t>
    </rPh>
    <rPh sb="32" eb="33">
      <t>ユウ</t>
    </rPh>
    <rPh sb="98" eb="100">
      <t>ジョウキ</t>
    </rPh>
    <rPh sb="100" eb="102">
      <t>クミアイ</t>
    </rPh>
    <rPh sb="104" eb="106">
      <t>ケイユ</t>
    </rPh>
    <rPh sb="106" eb="109">
      <t>ヒキトリゼイ</t>
    </rPh>
    <rPh sb="110" eb="114">
      <t>ジムセイリ</t>
    </rPh>
    <rPh sb="114" eb="117">
      <t>ホウショウヒ</t>
    </rPh>
    <rPh sb="118" eb="121">
      <t>フリコミサキ</t>
    </rPh>
    <rPh sb="121" eb="122">
      <t>トウ</t>
    </rPh>
    <rPh sb="123" eb="125">
      <t>ヒンパン</t>
    </rPh>
    <rPh sb="126" eb="128">
      <t>シヨウ</t>
    </rPh>
    <rPh sb="135" eb="137">
      <t>ツウジョウ</t>
    </rPh>
    <rPh sb="138" eb="140">
      <t>ナヨ</t>
    </rPh>
    <rPh sb="143" eb="144">
      <t>ベツ</t>
    </rPh>
    <rPh sb="144" eb="145">
      <t>ワク</t>
    </rPh>
    <rPh sb="146" eb="148">
      <t>カンリ</t>
    </rPh>
    <rPh sb="154" eb="155">
      <t>ノゾ</t>
    </rPh>
    <phoneticPr fontId="1"/>
  </si>
  <si>
    <t>公定歩合・特例基準割合</t>
    <rPh sb="0" eb="4">
      <t>コウテイブアイ</t>
    </rPh>
    <rPh sb="5" eb="7">
      <t>トクレイ</t>
    </rPh>
    <rPh sb="7" eb="9">
      <t>キジュン</t>
    </rPh>
    <rPh sb="9" eb="11">
      <t>ワリアイ</t>
    </rPh>
    <phoneticPr fontId="1"/>
  </si>
  <si>
    <t xml:space="preserve">過去の公定歩合、特例基準割合（または、当該率に基づいて計算された延滞金率等）について保持する機能を有すること。
</t>
    <rPh sb="0" eb="2">
      <t>カコ</t>
    </rPh>
    <rPh sb="3" eb="7">
      <t>コウテイブアイ</t>
    </rPh>
    <rPh sb="8" eb="10">
      <t>トクレイ</t>
    </rPh>
    <rPh sb="10" eb="14">
      <t>キジュンワリアイ</t>
    </rPh>
    <rPh sb="19" eb="21">
      <t>トウガイ</t>
    </rPh>
    <rPh sb="21" eb="22">
      <t>リツ</t>
    </rPh>
    <rPh sb="23" eb="24">
      <t>モト</t>
    </rPh>
    <rPh sb="27" eb="29">
      <t>ケイサン</t>
    </rPh>
    <rPh sb="32" eb="36">
      <t>エンタイキンリツ</t>
    </rPh>
    <rPh sb="36" eb="37">
      <t>トウ</t>
    </rPh>
    <rPh sb="42" eb="44">
      <t>ホジ</t>
    </rPh>
    <rPh sb="46" eb="48">
      <t>キノウ</t>
    </rPh>
    <rPh sb="49" eb="50">
      <t>ユウ</t>
    </rPh>
    <phoneticPr fontId="1"/>
  </si>
  <si>
    <r>
      <t>・</t>
    </r>
    <r>
      <rPr>
        <b/>
        <u/>
        <sz val="11"/>
        <color theme="1"/>
        <rFont val="ＭＳ Ｐゴシック"/>
        <family val="3"/>
        <charset val="128"/>
      </rPr>
      <t xml:space="preserve">２２０ × （点数の合計 ／ （全体の項目数 × ５ ＋ 重要機能数 × ５））　を、提案書評価票　項番６の点数とする </t>
    </r>
    <r>
      <rPr>
        <sz val="11"/>
        <color theme="1"/>
        <rFont val="ＭＳ Ｐゴシック"/>
        <family val="3"/>
        <charset val="128"/>
      </rPr>
      <t>（小数点以下切り上げ）</t>
    </r>
    <rPh sb="8" eb="10">
      <t>テンスウ</t>
    </rPh>
    <rPh sb="11" eb="13">
      <t>ゴウケイ</t>
    </rPh>
    <rPh sb="17" eb="19">
      <t>ゼンタイ</t>
    </rPh>
    <rPh sb="20" eb="23">
      <t>コウモクスウ</t>
    </rPh>
    <rPh sb="30" eb="32">
      <t>ジュウヨウ</t>
    </rPh>
    <rPh sb="32" eb="34">
      <t>キノウ</t>
    </rPh>
    <rPh sb="34" eb="35">
      <t>スウ</t>
    </rPh>
    <rPh sb="44" eb="47">
      <t>テイアンショ</t>
    </rPh>
    <rPh sb="47" eb="49">
      <t>ヒョウカ</t>
    </rPh>
    <rPh sb="49" eb="50">
      <t>ヒョウ</t>
    </rPh>
    <rPh sb="51" eb="53">
      <t>コウバン</t>
    </rPh>
    <rPh sb="55" eb="57">
      <t>テンスウ</t>
    </rPh>
    <rPh sb="62" eb="65">
      <t>ショウスウテン</t>
    </rPh>
    <rPh sb="65" eb="67">
      <t>イカ</t>
    </rPh>
    <rPh sb="67" eb="68">
      <t>キ</t>
    </rPh>
    <rPh sb="69" eb="70">
      <t>ア</t>
    </rPh>
    <phoneticPr fontId="1"/>
  </si>
  <si>
    <t>220　　×</t>
    <phoneticPr fontId="1"/>
  </si>
  <si>
    <t>○</t>
    <phoneticPr fontId="1"/>
  </si>
  <si>
    <t xml:space="preserve">納期未到来の徴収情報について、特定の権限を持った事務所担当の任意のタイミングで繰上徴収を実施できること。
処理にあわせて、収納担当に引き継ぐための書類（情報）が出力されること。
徴収情報上に、繰上徴収された旨の情報が保存され、督促状の発付日等の情報が設定された上で、督促状が発付された扱いの情報となること。
内部処理に必要な回議書、告知書等の出力が行えること。
※繰上徴収後は滞納処分が可能になること
</t>
    <rPh sb="0" eb="2">
      <t>ノウキ</t>
    </rPh>
    <rPh sb="2" eb="3">
      <t>ミ</t>
    </rPh>
    <rPh sb="3" eb="5">
      <t>トウライ</t>
    </rPh>
    <rPh sb="6" eb="8">
      <t>チョウシュウ</t>
    </rPh>
    <rPh sb="8" eb="10">
      <t>ジョウホウ</t>
    </rPh>
    <rPh sb="15" eb="17">
      <t>トクテイ</t>
    </rPh>
    <rPh sb="18" eb="20">
      <t>ケンゲン</t>
    </rPh>
    <rPh sb="21" eb="22">
      <t>モ</t>
    </rPh>
    <rPh sb="24" eb="27">
      <t>ジムショ</t>
    </rPh>
    <rPh sb="27" eb="29">
      <t>タントウ</t>
    </rPh>
    <rPh sb="30" eb="32">
      <t>ニンイ</t>
    </rPh>
    <rPh sb="39" eb="41">
      <t>クリアゲ</t>
    </rPh>
    <rPh sb="41" eb="43">
      <t>チョウシュウ</t>
    </rPh>
    <rPh sb="44" eb="46">
      <t>ジッシ</t>
    </rPh>
    <rPh sb="54" eb="56">
      <t>ショリ</t>
    </rPh>
    <rPh sb="62" eb="64">
      <t>シュウノウ</t>
    </rPh>
    <rPh sb="64" eb="66">
      <t>タントウ</t>
    </rPh>
    <rPh sb="67" eb="68">
      <t>ヒ</t>
    </rPh>
    <rPh sb="69" eb="70">
      <t>ツ</t>
    </rPh>
    <rPh sb="74" eb="76">
      <t>ショルイ</t>
    </rPh>
    <rPh sb="77" eb="79">
      <t>ジョウホウ</t>
    </rPh>
    <rPh sb="81" eb="83">
      <t>シュツリョク</t>
    </rPh>
    <rPh sb="90" eb="92">
      <t>チョウシュウ</t>
    </rPh>
    <rPh sb="92" eb="94">
      <t>ジョウホウ</t>
    </rPh>
    <rPh sb="94" eb="95">
      <t>ジョウ</t>
    </rPh>
    <rPh sb="97" eb="99">
      <t>クリアゲ</t>
    </rPh>
    <rPh sb="99" eb="101">
      <t>チョウシュウ</t>
    </rPh>
    <rPh sb="104" eb="105">
      <t>ムネ</t>
    </rPh>
    <rPh sb="106" eb="108">
      <t>ジョウホウ</t>
    </rPh>
    <rPh sb="109" eb="111">
      <t>ホゾン</t>
    </rPh>
    <rPh sb="114" eb="117">
      <t>トクソクジョウ</t>
    </rPh>
    <rPh sb="118" eb="120">
      <t>ハップ</t>
    </rPh>
    <rPh sb="120" eb="121">
      <t>ヒ</t>
    </rPh>
    <rPh sb="121" eb="122">
      <t>トウ</t>
    </rPh>
    <rPh sb="123" eb="125">
      <t>ジョウホウ</t>
    </rPh>
    <rPh sb="126" eb="128">
      <t>セッテイ</t>
    </rPh>
    <rPh sb="131" eb="132">
      <t>ウエ</t>
    </rPh>
    <rPh sb="134" eb="137">
      <t>トクソクジョウ</t>
    </rPh>
    <rPh sb="138" eb="140">
      <t>ハップ</t>
    </rPh>
    <rPh sb="143" eb="144">
      <t>アツカ</t>
    </rPh>
    <rPh sb="146" eb="148">
      <t>ジョウホウ</t>
    </rPh>
    <rPh sb="156" eb="158">
      <t>ナイブ</t>
    </rPh>
    <rPh sb="158" eb="160">
      <t>ショリ</t>
    </rPh>
    <rPh sb="161" eb="163">
      <t>ヒツヨウ</t>
    </rPh>
    <rPh sb="164" eb="167">
      <t>カイギショ</t>
    </rPh>
    <rPh sb="168" eb="171">
      <t>コクチショ</t>
    </rPh>
    <rPh sb="171" eb="172">
      <t>トウ</t>
    </rPh>
    <rPh sb="173" eb="175">
      <t>シュツリョク</t>
    </rPh>
    <rPh sb="176" eb="177">
      <t>オコナ</t>
    </rPh>
    <rPh sb="185" eb="187">
      <t>クリアゲ</t>
    </rPh>
    <rPh sb="187" eb="189">
      <t>チョウシュウ</t>
    </rPh>
    <rPh sb="189" eb="190">
      <t>アト</t>
    </rPh>
    <rPh sb="191" eb="193">
      <t>タイノウ</t>
    </rPh>
    <rPh sb="193" eb="195">
      <t>ショブン</t>
    </rPh>
    <rPh sb="196" eb="198">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</si>
</sst>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font>
    <font>
      <sz val="6"/>
      <name val="ＭＳ Ｐゴシック"/>
      <family val="2"/>
      <charset val="128"/>
    </font>
    <font>
      <b/>
      <sz val="12"/>
      <color theme="1"/>
      <name val="ＭＳ Ｐゴシック"/>
      <family val="3"/>
      <charset val="128"/>
    </font>
    <font>
      <b/>
      <sz val="11"/>
      <color theme="1"/>
      <name val="ＭＳ Ｐゴシック"/>
      <family val="3"/>
      <charset val="128"/>
    </font>
    <font>
      <sz val="11"/>
      <color theme="1"/>
      <name val="ＭＳ Ｐゴシック"/>
      <family val="3"/>
      <charset val="128"/>
    </font>
    <font>
      <b/>
      <sz val="14"/>
      <color theme="1"/>
      <name val="ＭＳ Ｐゴシック"/>
      <family val="3"/>
      <charset val="128"/>
    </font>
    <font>
      <sz val="9"/>
      <color theme="1"/>
      <name val="ＭＳ Ｐゴシック"/>
      <family val="3"/>
      <charset val="128"/>
    </font>
    <font>
      <sz val="11"/>
      <color theme="1"/>
      <name val="ＭＳ Ｐゴシック"/>
      <family val="2"/>
      <charset val="128"/>
    </font>
    <font>
      <u/>
      <sz val="10"/>
      <color theme="1"/>
      <name val="ＭＳ Ｐゴシック"/>
      <family val="3"/>
      <charset val="128"/>
    </font>
    <font>
      <b/>
      <u/>
      <sz val="11"/>
      <color theme="1"/>
      <name val="ＭＳ Ｐゴシック"/>
      <family val="3"/>
      <charset val="128"/>
    </font>
    <font>
      <u/>
      <sz val="9"/>
      <color theme="1"/>
      <name val="ＭＳ Ｐゴシック"/>
      <family val="3"/>
      <charset val="128"/>
    </font>
    <font>
      <b/>
      <sz val="12"/>
      <color rgb="FFFF0000"/>
      <name val="ＭＳ Ｐゴシック"/>
      <family val="3"/>
      <charset val="128"/>
    </font>
    <font>
      <b/>
      <u/>
      <sz val="14"/>
      <color theme="1"/>
      <name val="ＭＳ ゴシック"/>
      <family val="3"/>
      <charset val="128"/>
    </font>
    <font>
      <sz val="10"/>
      <color theme="1"/>
      <name val="ＭＳ Ｐゴシック"/>
      <family val="3"/>
      <charset val="128"/>
    </font>
    <font>
      <u/>
      <sz val="11"/>
      <color theme="1"/>
      <name val="ＭＳ Ｐゴシック"/>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s>
  <borders count="7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auto="1"/>
      </bottom>
      <diagonal/>
    </border>
    <border>
      <left style="thin">
        <color indexed="64"/>
      </left>
      <right/>
      <top style="hair">
        <color auto="1"/>
      </top>
      <bottom style="thin">
        <color indexed="64"/>
      </bottom>
      <diagonal/>
    </border>
    <border>
      <left style="hair">
        <color auto="1"/>
      </left>
      <right style="thin">
        <color indexed="64"/>
      </right>
      <top style="hair">
        <color auto="1"/>
      </top>
      <bottom/>
      <diagonal/>
    </border>
    <border>
      <left style="thin">
        <color indexed="64"/>
      </left>
      <right/>
      <top style="hair">
        <color auto="1"/>
      </top>
      <bottom/>
      <diagonal/>
    </border>
    <border>
      <left style="hair">
        <color auto="1"/>
      </left>
      <right style="thin">
        <color indexed="64"/>
      </right>
      <top/>
      <bottom/>
      <diagonal/>
    </border>
    <border>
      <left/>
      <right/>
      <top/>
      <bottom style="thin">
        <color indexed="64"/>
      </bottom>
      <diagonal/>
    </border>
    <border>
      <left style="thin">
        <color indexed="64"/>
      </left>
      <right style="hair">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hair">
        <color auto="1"/>
      </left>
      <right style="thin">
        <color indexed="64"/>
      </right>
      <top style="hair">
        <color indexed="64"/>
      </top>
      <bottom style="hair">
        <color indexed="64"/>
      </bottom>
      <diagonal/>
    </border>
    <border>
      <left style="hair">
        <color auto="1"/>
      </left>
      <right style="thin">
        <color indexed="64"/>
      </right>
      <top style="thin">
        <color indexed="64"/>
      </top>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hair">
        <color auto="1"/>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hair">
        <color auto="1"/>
      </top>
      <bottom style="hair">
        <color auto="1"/>
      </bottom>
      <diagonal/>
    </border>
    <border>
      <left/>
      <right/>
      <top style="thin">
        <color indexed="64"/>
      </top>
      <bottom style="thin">
        <color indexed="64"/>
      </bottom>
      <diagonal/>
    </border>
    <border>
      <left style="hair">
        <color auto="1"/>
      </left>
      <right style="thin">
        <color indexed="64"/>
      </right>
      <top style="thin">
        <color indexed="64"/>
      </top>
      <bottom style="hair">
        <color indexed="64"/>
      </bottom>
      <diagonal/>
    </border>
    <border>
      <left style="hair">
        <color auto="1"/>
      </left>
      <right style="hair">
        <color indexed="64"/>
      </right>
      <top/>
      <bottom style="hair">
        <color indexed="64"/>
      </bottom>
      <diagonal/>
    </border>
    <border>
      <left style="hair">
        <color auto="1"/>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auto="1"/>
      </left>
      <right style="hair">
        <color indexed="64"/>
      </right>
      <top style="thin">
        <color indexed="64"/>
      </top>
      <bottom/>
      <diagonal/>
    </border>
    <border>
      <left/>
      <right/>
      <top style="thin">
        <color indexed="64"/>
      </top>
      <bottom style="hair">
        <color auto="1"/>
      </bottom>
      <diagonal/>
    </border>
    <border>
      <left/>
      <right style="thin">
        <color indexed="64"/>
      </right>
      <top style="hair">
        <color indexed="64"/>
      </top>
      <bottom style="hair">
        <color indexed="64"/>
      </bottom>
      <diagonal/>
    </border>
    <border>
      <left style="hair">
        <color auto="1"/>
      </left>
      <right style="hair">
        <color indexed="64"/>
      </right>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style="hair">
        <color indexed="64"/>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hair">
        <color auto="1"/>
      </left>
      <right style="hair">
        <color indexed="64"/>
      </right>
      <top style="hair">
        <color auto="1"/>
      </top>
      <bottom/>
      <diagonal/>
    </border>
    <border>
      <left style="hair">
        <color auto="1"/>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hair">
        <color auto="1"/>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style="thin">
        <color indexed="64"/>
      </left>
      <right style="hair">
        <color auto="1"/>
      </right>
      <top style="thin">
        <color indexed="64"/>
      </top>
      <bottom style="thin">
        <color indexed="64"/>
      </bottom>
      <diagonal/>
    </border>
    <border>
      <left/>
      <right style="medium">
        <color indexed="64"/>
      </right>
      <top style="thin">
        <color indexed="64"/>
      </top>
      <bottom style="thin">
        <color indexed="64"/>
      </bottom>
      <diagonal/>
    </border>
    <border>
      <left style="hair">
        <color auto="1"/>
      </left>
      <right/>
      <top/>
      <bottom/>
      <diagonal/>
    </border>
    <border>
      <left style="hair">
        <color indexed="64"/>
      </left>
      <right/>
      <top/>
      <bottom style="thin">
        <color indexed="64"/>
      </bottom>
      <diagonal/>
    </border>
  </borders>
  <cellStyleXfs count="2">
    <xf numFmtId="0" fontId="0" fillId="0" borderId="0">
      <alignment vertical="center"/>
    </xf>
    <xf numFmtId="0" fontId="7" fillId="0" borderId="0">
      <alignment vertical="center"/>
    </xf>
  </cellStyleXfs>
  <cellXfs count="195">
    <xf numFmtId="0" fontId="0" fillId="0" borderId="0" xfId="0">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4" xfId="0" applyFont="1" applyFill="1" applyBorder="1" applyAlignment="1">
      <alignment horizontal="center" vertical="center"/>
    </xf>
    <xf numFmtId="0" fontId="5" fillId="0" borderId="0" xfId="0" applyFont="1">
      <alignment vertical="center"/>
    </xf>
    <xf numFmtId="0" fontId="2" fillId="0" borderId="0" xfId="0" applyFont="1">
      <alignment vertical="center"/>
    </xf>
    <xf numFmtId="0" fontId="4" fillId="0" borderId="0" xfId="0" applyFont="1">
      <alignment vertical="center"/>
    </xf>
    <xf numFmtId="0" fontId="6" fillId="0" borderId="22" xfId="0" applyFont="1" applyBorder="1" applyAlignment="1">
      <alignment vertical="top"/>
    </xf>
    <xf numFmtId="0" fontId="6" fillId="0" borderId="13" xfId="0" applyFont="1" applyBorder="1" applyAlignment="1">
      <alignment vertical="top"/>
    </xf>
    <xf numFmtId="0" fontId="6" fillId="0" borderId="11" xfId="0" applyFont="1" applyBorder="1" applyAlignment="1">
      <alignment vertical="top" wrapText="1"/>
    </xf>
    <xf numFmtId="0" fontId="6" fillId="0" borderId="16" xfId="0" applyFont="1" applyBorder="1" applyAlignment="1">
      <alignment vertical="top" wrapText="1"/>
    </xf>
    <xf numFmtId="0" fontId="6" fillId="0" borderId="19" xfId="0" applyFont="1" applyBorder="1" applyAlignment="1">
      <alignment vertical="top" wrapText="1"/>
    </xf>
    <xf numFmtId="0" fontId="6" fillId="0" borderId="18" xfId="0" applyFont="1" applyBorder="1" applyAlignment="1">
      <alignment vertical="top" wrapText="1"/>
    </xf>
    <xf numFmtId="0" fontId="6" fillId="0" borderId="23" xfId="0" applyFont="1" applyBorder="1" applyAlignment="1">
      <alignment vertical="top"/>
    </xf>
    <xf numFmtId="0" fontId="6" fillId="0" borderId="21" xfId="0" applyFont="1" applyBorder="1" applyAlignment="1">
      <alignment vertical="top" wrapText="1"/>
    </xf>
    <xf numFmtId="0" fontId="6" fillId="0" borderId="6" xfId="0" applyFont="1" applyBorder="1" applyAlignment="1">
      <alignment vertical="top" wrapText="1"/>
    </xf>
    <xf numFmtId="0" fontId="6" fillId="0" borderId="4" xfId="0" applyFont="1" applyBorder="1" applyAlignment="1">
      <alignment vertical="top"/>
    </xf>
    <xf numFmtId="0" fontId="6" fillId="0" borderId="3" xfId="0" applyFont="1" applyBorder="1" applyAlignment="1">
      <alignment vertical="top"/>
    </xf>
    <xf numFmtId="0" fontId="6" fillId="0" borderId="15" xfId="0" applyFont="1" applyBorder="1" applyAlignment="1">
      <alignment vertical="top" wrapText="1"/>
    </xf>
    <xf numFmtId="0" fontId="6" fillId="0" borderId="20" xfId="0" applyFont="1" applyBorder="1" applyAlignment="1">
      <alignment vertical="top" wrapText="1"/>
    </xf>
    <xf numFmtId="0" fontId="6" fillId="0" borderId="17"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vertical="top" wrapText="1"/>
    </xf>
    <xf numFmtId="0" fontId="6" fillId="0" borderId="5" xfId="0" applyFont="1" applyBorder="1" applyAlignment="1">
      <alignment vertical="top"/>
    </xf>
    <xf numFmtId="0" fontId="6" fillId="0" borderId="0" xfId="0" applyFont="1" applyAlignment="1">
      <alignment vertical="top"/>
    </xf>
    <xf numFmtId="0" fontId="6" fillId="0" borderId="25" xfId="0" applyFont="1" applyBorder="1" applyAlignment="1">
      <alignment vertical="top" wrapText="1"/>
    </xf>
    <xf numFmtId="0" fontId="6" fillId="0" borderId="4" xfId="0" applyFont="1" applyBorder="1" applyAlignment="1">
      <alignment vertical="top" wrapText="1"/>
    </xf>
    <xf numFmtId="0" fontId="6" fillId="0" borderId="26" xfId="0" applyFont="1" applyBorder="1" applyAlignment="1">
      <alignment vertical="top" wrapText="1"/>
    </xf>
    <xf numFmtId="0" fontId="6" fillId="0" borderId="27" xfId="0" applyFont="1" applyBorder="1" applyAlignment="1">
      <alignment vertical="top" wrapText="1"/>
    </xf>
    <xf numFmtId="0" fontId="6" fillId="0" borderId="28" xfId="0" applyFont="1" applyBorder="1" applyAlignment="1">
      <alignment vertical="top" wrapText="1"/>
    </xf>
    <xf numFmtId="0" fontId="3" fillId="3" borderId="14" xfId="0" applyFont="1" applyFill="1" applyBorder="1" applyAlignment="1">
      <alignment horizontal="center" vertical="center"/>
    </xf>
    <xf numFmtId="0" fontId="3" fillId="4" borderId="14" xfId="0" applyFont="1" applyFill="1" applyBorder="1" applyAlignment="1">
      <alignment horizontal="center" vertical="center"/>
    </xf>
    <xf numFmtId="0" fontId="6" fillId="0" borderId="31" xfId="0" applyFont="1" applyBorder="1" applyAlignment="1">
      <alignment vertical="top" wrapText="1"/>
    </xf>
    <xf numFmtId="0" fontId="0" fillId="0" borderId="0" xfId="0" applyAlignment="1">
      <alignment horizontal="center" vertical="center"/>
    </xf>
    <xf numFmtId="0" fontId="2" fillId="0" borderId="0" xfId="0" applyFont="1" applyAlignment="1">
      <alignment horizontal="center" vertical="center"/>
    </xf>
    <xf numFmtId="0" fontId="6" fillId="0" borderId="15" xfId="0" applyFont="1" applyBorder="1" applyAlignment="1">
      <alignment horizontal="center" vertical="top" wrapText="1"/>
    </xf>
    <xf numFmtId="0" fontId="6" fillId="0" borderId="19" xfId="0" applyFont="1" applyBorder="1" applyAlignment="1">
      <alignment horizontal="center" vertical="top" wrapText="1"/>
    </xf>
    <xf numFmtId="0" fontId="6" fillId="0" borderId="17" xfId="0" applyFont="1" applyBorder="1" applyAlignment="1">
      <alignment horizontal="center" vertical="top" wrapText="1"/>
    </xf>
    <xf numFmtId="0" fontId="6" fillId="0" borderId="6" xfId="0" applyFont="1" applyBorder="1" applyAlignment="1">
      <alignment horizontal="center" vertical="top" wrapText="1"/>
    </xf>
    <xf numFmtId="0" fontId="6" fillId="0" borderId="27" xfId="0" applyFont="1" applyBorder="1" applyAlignment="1">
      <alignment horizontal="center" vertical="top" wrapText="1"/>
    </xf>
    <xf numFmtId="0" fontId="6" fillId="0" borderId="28" xfId="0" applyFont="1" applyBorder="1" applyAlignment="1">
      <alignment horizontal="center" vertical="top" wrapText="1"/>
    </xf>
    <xf numFmtId="0" fontId="4"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xf numFmtId="0" fontId="6" fillId="0" borderId="0" xfId="0" applyFont="1" applyAlignment="1">
      <alignment horizontal="center"/>
    </xf>
    <xf numFmtId="0" fontId="8" fillId="0" borderId="0" xfId="0" applyFont="1">
      <alignment vertical="center"/>
    </xf>
    <xf numFmtId="0" fontId="0" fillId="0" borderId="14" xfId="0" applyBorder="1">
      <alignment vertical="center"/>
    </xf>
    <xf numFmtId="0" fontId="0" fillId="0" borderId="14" xfId="0" applyBorder="1" applyAlignment="1">
      <alignment horizontal="center" vertical="center"/>
    </xf>
    <xf numFmtId="0" fontId="3" fillId="5" borderId="14" xfId="0" applyFont="1" applyFill="1" applyBorder="1" applyAlignment="1">
      <alignment horizontal="center" vertical="center"/>
    </xf>
    <xf numFmtId="0" fontId="3" fillId="6" borderId="14" xfId="0" applyFont="1" applyFill="1" applyBorder="1" applyAlignment="1">
      <alignment horizontal="center" vertical="center"/>
    </xf>
    <xf numFmtId="0" fontId="0" fillId="0" borderId="2" xfId="0" applyBorder="1" applyAlignment="1">
      <alignment horizontal="center" vertical="center"/>
    </xf>
    <xf numFmtId="0" fontId="0" fillId="0" borderId="32" xfId="0" applyBorder="1">
      <alignment vertical="center"/>
    </xf>
    <xf numFmtId="0" fontId="3" fillId="6" borderId="32" xfId="0" applyFont="1" applyFill="1" applyBorder="1" applyAlignment="1">
      <alignment horizontal="center" vertical="center"/>
    </xf>
    <xf numFmtId="0" fontId="0" fillId="0" borderId="12" xfId="0" applyBorder="1">
      <alignment vertical="center"/>
    </xf>
    <xf numFmtId="0" fontId="3" fillId="3" borderId="1" xfId="0" applyFont="1" applyFill="1" applyBorder="1" applyAlignment="1">
      <alignment horizontal="center" vertical="center"/>
    </xf>
    <xf numFmtId="0" fontId="6" fillId="0" borderId="3" xfId="0" applyFont="1" applyBorder="1" applyAlignment="1">
      <alignment vertical="top" wrapText="1"/>
    </xf>
    <xf numFmtId="0" fontId="6" fillId="0" borderId="3" xfId="0" applyFont="1" applyBorder="1" applyAlignment="1">
      <alignment horizontal="center" vertical="top" wrapText="1"/>
    </xf>
    <xf numFmtId="0" fontId="6" fillId="0" borderId="7" xfId="0" applyFont="1" applyBorder="1" applyAlignment="1">
      <alignment vertical="top" wrapText="1"/>
    </xf>
    <xf numFmtId="0" fontId="6" fillId="0" borderId="36" xfId="0" applyFont="1" applyBorder="1" applyAlignment="1">
      <alignment vertical="top" wrapText="1"/>
    </xf>
    <xf numFmtId="0" fontId="6" fillId="0" borderId="36" xfId="0" applyFont="1" applyBorder="1" applyAlignment="1">
      <alignment horizontal="center" vertical="top" wrapText="1"/>
    </xf>
    <xf numFmtId="0" fontId="6" fillId="0" borderId="24" xfId="0" applyFont="1" applyBorder="1" applyAlignment="1">
      <alignment vertical="top" wrapText="1"/>
    </xf>
    <xf numFmtId="0" fontId="6" fillId="0" borderId="5" xfId="0" applyFont="1" applyBorder="1" applyAlignment="1">
      <alignment vertical="top" wrapText="1"/>
    </xf>
    <xf numFmtId="0" fontId="6" fillId="0" borderId="8" xfId="0" applyFont="1" applyBorder="1" applyAlignment="1">
      <alignment horizontal="center" vertical="top" wrapText="1"/>
    </xf>
    <xf numFmtId="0" fontId="6" fillId="0" borderId="4" xfId="0" applyFont="1" applyBorder="1" applyAlignment="1">
      <alignment horizontal="center" vertical="top" wrapText="1"/>
    </xf>
    <xf numFmtId="0" fontId="6" fillId="0" borderId="24" xfId="0" applyFont="1" applyBorder="1" applyAlignment="1">
      <alignment horizontal="center" vertical="top" wrapText="1"/>
    </xf>
    <xf numFmtId="0" fontId="3" fillId="7" borderId="14" xfId="0" applyFont="1" applyFill="1" applyBorder="1" applyAlignment="1">
      <alignment horizontal="center" vertical="center"/>
    </xf>
    <xf numFmtId="0" fontId="3" fillId="3" borderId="37" xfId="0" applyFont="1" applyFill="1" applyBorder="1" applyAlignment="1">
      <alignment horizontal="center" vertical="center"/>
    </xf>
    <xf numFmtId="0" fontId="6" fillId="0" borderId="38" xfId="0" applyFont="1" applyBorder="1" applyAlignment="1">
      <alignment vertical="top" wrapText="1"/>
    </xf>
    <xf numFmtId="0" fontId="6" fillId="0" borderId="19" xfId="0" quotePrefix="1" applyFont="1" applyBorder="1" applyAlignment="1">
      <alignment vertical="top" wrapText="1"/>
    </xf>
    <xf numFmtId="0" fontId="6" fillId="0" borderId="39" xfId="0" applyFont="1" applyBorder="1" applyAlignment="1">
      <alignment vertical="top" wrapText="1"/>
    </xf>
    <xf numFmtId="0" fontId="6" fillId="0" borderId="40" xfId="0" applyFont="1" applyBorder="1" applyAlignment="1">
      <alignment vertical="top" wrapText="1"/>
    </xf>
    <xf numFmtId="0" fontId="6" fillId="0" borderId="1" xfId="0" applyFont="1" applyBorder="1" applyAlignment="1">
      <alignment vertical="top"/>
    </xf>
    <xf numFmtId="0" fontId="6" fillId="0" borderId="41" xfId="0" applyFont="1" applyBorder="1" applyAlignment="1">
      <alignment vertical="top" wrapText="1"/>
    </xf>
    <xf numFmtId="0" fontId="6" fillId="0" borderId="14" xfId="0" applyFont="1" applyBorder="1" applyAlignment="1">
      <alignment vertical="top" wrapText="1"/>
    </xf>
    <xf numFmtId="0" fontId="6" fillId="0" borderId="14" xfId="0" applyFont="1" applyBorder="1" applyAlignment="1">
      <alignment horizontal="center" vertical="top" wrapText="1"/>
    </xf>
    <xf numFmtId="0" fontId="11" fillId="0" borderId="0" xfId="0" applyFont="1">
      <alignment vertical="center"/>
    </xf>
    <xf numFmtId="0" fontId="3" fillId="2" borderId="42" xfId="0" applyFont="1" applyFill="1" applyBorder="1" applyAlignment="1">
      <alignment horizontal="center" vertical="center"/>
    </xf>
    <xf numFmtId="0" fontId="3" fillId="2" borderId="37" xfId="0" applyFont="1" applyFill="1" applyBorder="1" applyAlignment="1">
      <alignment horizontal="center" vertical="center"/>
    </xf>
    <xf numFmtId="0" fontId="3" fillId="3" borderId="2" xfId="0" applyFont="1" applyFill="1" applyBorder="1" applyAlignment="1">
      <alignment horizontal="center" vertical="center"/>
    </xf>
    <xf numFmtId="0" fontId="6" fillId="0" borderId="43" xfId="0" applyFont="1" applyBorder="1" applyAlignment="1">
      <alignment vertical="top" wrapText="1"/>
    </xf>
    <xf numFmtId="0" fontId="6" fillId="0" borderId="44" xfId="0" applyFont="1" applyBorder="1" applyAlignment="1">
      <alignment vertical="top" wrapText="1"/>
    </xf>
    <xf numFmtId="0" fontId="6" fillId="0" borderId="45" xfId="0" applyFont="1" applyBorder="1" applyAlignment="1">
      <alignment horizontal="center" vertical="top" wrapText="1"/>
    </xf>
    <xf numFmtId="0" fontId="6" fillId="0" borderId="46" xfId="0" applyFont="1" applyBorder="1" applyAlignment="1">
      <alignment vertical="top" wrapText="1"/>
    </xf>
    <xf numFmtId="0" fontId="6" fillId="0" borderId="47" xfId="0" applyFont="1" applyBorder="1" applyAlignment="1">
      <alignment vertical="top" wrapText="1"/>
    </xf>
    <xf numFmtId="0" fontId="6" fillId="0" borderId="48" xfId="0" applyFont="1" applyBorder="1" applyAlignment="1">
      <alignment vertical="top" wrapText="1"/>
    </xf>
    <xf numFmtId="0" fontId="6" fillId="0" borderId="0" xfId="0" applyFont="1" applyAlignment="1">
      <alignment vertical="top" wrapText="1"/>
    </xf>
    <xf numFmtId="0" fontId="6" fillId="0" borderId="49" xfId="0" applyFont="1" applyBorder="1" applyAlignment="1">
      <alignment vertical="top" wrapText="1"/>
    </xf>
    <xf numFmtId="0" fontId="6" fillId="0" borderId="50" xfId="0" applyFont="1" applyBorder="1" applyAlignment="1">
      <alignment vertical="top" wrapText="1"/>
    </xf>
    <xf numFmtId="0" fontId="6" fillId="0" borderId="51" xfId="0" applyFont="1" applyBorder="1" applyAlignment="1">
      <alignment vertical="top" wrapText="1"/>
    </xf>
    <xf numFmtId="0" fontId="6" fillId="0" borderId="52" xfId="0" applyFont="1" applyBorder="1" applyAlignment="1">
      <alignment horizontal="center" vertical="top" wrapText="1"/>
    </xf>
    <xf numFmtId="0" fontId="6" fillId="0" borderId="53" xfId="0" applyFont="1" applyBorder="1" applyAlignment="1">
      <alignment horizontal="center" vertical="top" wrapText="1"/>
    </xf>
    <xf numFmtId="0" fontId="6" fillId="0" borderId="12" xfId="0" applyFont="1" applyBorder="1" applyAlignment="1">
      <alignment vertical="top" wrapText="1"/>
    </xf>
    <xf numFmtId="0" fontId="6" fillId="0" borderId="54" xfId="0" applyFont="1" applyBorder="1" applyAlignment="1">
      <alignment vertical="top" wrapText="1"/>
    </xf>
    <xf numFmtId="0" fontId="6" fillId="0" borderId="55" xfId="0" applyFont="1" applyBorder="1" applyAlignment="1">
      <alignment vertical="top" wrapText="1"/>
    </xf>
    <xf numFmtId="0" fontId="6" fillId="0" borderId="1" xfId="0" applyFont="1" applyBorder="1" applyAlignment="1">
      <alignment vertical="top" wrapText="1"/>
    </xf>
    <xf numFmtId="0" fontId="6" fillId="0" borderId="56" xfId="0" applyFont="1" applyBorder="1" applyAlignment="1">
      <alignment vertical="top" wrapText="1"/>
    </xf>
    <xf numFmtId="0" fontId="6" fillId="0" borderId="37" xfId="0" applyFont="1" applyBorder="1" applyAlignment="1">
      <alignment vertical="top" wrapText="1"/>
    </xf>
    <xf numFmtId="0" fontId="6" fillId="0" borderId="2" xfId="0" applyFont="1" applyBorder="1" applyAlignment="1">
      <alignment horizontal="center" vertical="top" wrapText="1"/>
    </xf>
    <xf numFmtId="0" fontId="6" fillId="0" borderId="33" xfId="0" applyFont="1" applyBorder="1" applyAlignment="1">
      <alignment vertical="top" wrapText="1"/>
    </xf>
    <xf numFmtId="0" fontId="6" fillId="0" borderId="8" xfId="0" applyFont="1" applyBorder="1" applyAlignment="1">
      <alignment vertical="top" wrapText="1"/>
    </xf>
    <xf numFmtId="0" fontId="6" fillId="0" borderId="17" xfId="0" applyFont="1" applyBorder="1" applyAlignment="1">
      <alignment vertical="top"/>
    </xf>
    <xf numFmtId="0" fontId="6" fillId="0" borderId="26" xfId="0" applyFont="1" applyBorder="1" applyAlignment="1">
      <alignment vertical="top"/>
    </xf>
    <xf numFmtId="0" fontId="6" fillId="0" borderId="57" xfId="0" applyFont="1" applyBorder="1" applyAlignment="1">
      <alignment horizontal="center" vertical="top" wrapText="1"/>
    </xf>
    <xf numFmtId="0" fontId="6" fillId="0" borderId="11" xfId="0" applyFont="1" applyBorder="1" applyAlignment="1">
      <alignment vertical="top"/>
    </xf>
    <xf numFmtId="0" fontId="6" fillId="0" borderId="20" xfId="0" applyFont="1" applyBorder="1" applyAlignment="1">
      <alignment vertical="top"/>
    </xf>
    <xf numFmtId="0" fontId="6" fillId="0" borderId="58" xfId="0" applyFont="1" applyBorder="1" applyAlignment="1">
      <alignment vertical="top" wrapText="1"/>
    </xf>
    <xf numFmtId="0" fontId="6" fillId="0" borderId="53" xfId="0" applyFont="1" applyBorder="1" applyAlignment="1">
      <alignment vertical="top" wrapText="1"/>
    </xf>
    <xf numFmtId="0" fontId="6" fillId="0" borderId="58" xfId="0" applyFont="1" applyBorder="1" applyAlignment="1">
      <alignment horizontal="center" vertical="top" wrapText="1"/>
    </xf>
    <xf numFmtId="0" fontId="6" fillId="0" borderId="2" xfId="0" applyFont="1" applyBorder="1" applyAlignment="1">
      <alignment vertical="top" wrapText="1"/>
    </xf>
    <xf numFmtId="0" fontId="6" fillId="0" borderId="22" xfId="0" applyFont="1" applyBorder="1" applyAlignment="1">
      <alignment vertical="top" wrapText="1"/>
    </xf>
    <xf numFmtId="0" fontId="3" fillId="3" borderId="59" xfId="0" applyFont="1" applyFill="1" applyBorder="1" applyAlignment="1">
      <alignment horizontal="center" vertical="center"/>
    </xf>
    <xf numFmtId="0" fontId="6" fillId="0" borderId="60" xfId="0" applyFont="1" applyBorder="1" applyAlignment="1">
      <alignment vertical="top" wrapText="1"/>
    </xf>
    <xf numFmtId="0" fontId="6" fillId="0" borderId="61" xfId="0" applyFont="1" applyBorder="1" applyAlignment="1">
      <alignment vertical="top" wrapText="1"/>
    </xf>
    <xf numFmtId="0" fontId="6" fillId="0" borderId="62" xfId="0" applyFont="1" applyBorder="1" applyAlignment="1">
      <alignment vertical="top" wrapText="1"/>
    </xf>
    <xf numFmtId="0" fontId="6" fillId="0" borderId="63" xfId="0" applyFont="1" applyBorder="1" applyAlignment="1">
      <alignment vertical="top" wrapText="1"/>
    </xf>
    <xf numFmtId="0" fontId="6" fillId="0" borderId="64" xfId="0" applyFont="1" applyBorder="1" applyAlignment="1">
      <alignment vertical="top" wrapText="1"/>
    </xf>
    <xf numFmtId="0" fontId="6" fillId="0" borderId="65" xfId="0" applyFont="1" applyBorder="1" applyAlignment="1">
      <alignment vertical="top" wrapText="1"/>
    </xf>
    <xf numFmtId="0" fontId="6" fillId="0" borderId="66" xfId="0" applyFont="1" applyBorder="1" applyAlignment="1">
      <alignment vertical="top"/>
    </xf>
    <xf numFmtId="0" fontId="6" fillId="8" borderId="1" xfId="0" applyFont="1" applyFill="1" applyBorder="1">
      <alignment vertical="center"/>
    </xf>
    <xf numFmtId="0" fontId="6" fillId="8" borderId="37" xfId="0" applyFont="1" applyFill="1" applyBorder="1" applyAlignment="1">
      <alignment vertical="top"/>
    </xf>
    <xf numFmtId="0" fontId="6" fillId="8" borderId="67" xfId="0" applyFont="1" applyFill="1" applyBorder="1" applyAlignment="1">
      <alignment vertical="top"/>
    </xf>
    <xf numFmtId="0" fontId="6" fillId="8" borderId="37" xfId="0" applyFont="1" applyFill="1" applyBorder="1">
      <alignment vertical="center"/>
    </xf>
    <xf numFmtId="0" fontId="6" fillId="8" borderId="67" xfId="0" applyFont="1" applyFill="1" applyBorder="1">
      <alignment vertical="center"/>
    </xf>
    <xf numFmtId="0" fontId="6" fillId="8" borderId="14" xfId="0" applyFont="1" applyFill="1" applyBorder="1" applyAlignment="1">
      <alignment vertical="top"/>
    </xf>
    <xf numFmtId="0" fontId="6" fillId="0" borderId="24" xfId="0" applyFont="1" applyBorder="1" applyAlignment="1">
      <alignment vertical="top"/>
    </xf>
    <xf numFmtId="0" fontId="6" fillId="0" borderId="68" xfId="0" applyFont="1" applyBorder="1" applyAlignment="1">
      <alignment vertical="top" wrapText="1"/>
    </xf>
    <xf numFmtId="0" fontId="6" fillId="0" borderId="69" xfId="0" applyFont="1" applyBorder="1" applyAlignment="1">
      <alignment vertical="top" wrapText="1"/>
    </xf>
    <xf numFmtId="0" fontId="6" fillId="0" borderId="13" xfId="0" applyFont="1" applyBorder="1" applyAlignment="1">
      <alignment vertical="top" wrapText="1"/>
    </xf>
    <xf numFmtId="0" fontId="6" fillId="8" borderId="4" xfId="0" applyFont="1" applyFill="1" applyBorder="1">
      <alignment vertical="center"/>
    </xf>
    <xf numFmtId="0" fontId="6" fillId="8" borderId="20" xfId="0" applyFont="1" applyFill="1" applyBorder="1" applyAlignment="1">
      <alignment vertical="top" wrapText="1"/>
    </xf>
    <xf numFmtId="0" fontId="6" fillId="8" borderId="24" xfId="0" applyFont="1" applyFill="1" applyBorder="1" applyAlignment="1">
      <alignment vertical="top" wrapText="1"/>
    </xf>
    <xf numFmtId="0" fontId="6" fillId="8" borderId="14" xfId="0" applyFont="1" applyFill="1" applyBorder="1" applyAlignment="1">
      <alignment vertical="top" wrapText="1"/>
    </xf>
    <xf numFmtId="0" fontId="6" fillId="8" borderId="1" xfId="0" applyFont="1" applyFill="1" applyBorder="1" applyAlignment="1">
      <alignment vertical="top"/>
    </xf>
    <xf numFmtId="0" fontId="6" fillId="8" borderId="41" xfId="0" applyFont="1" applyFill="1" applyBorder="1" applyAlignment="1">
      <alignment vertical="top" wrapText="1"/>
    </xf>
    <xf numFmtId="0" fontId="6" fillId="8" borderId="1" xfId="0" applyFont="1" applyFill="1" applyBorder="1" applyAlignment="1">
      <alignment vertical="top" wrapText="1"/>
    </xf>
    <xf numFmtId="0" fontId="12" fillId="0" borderId="0" xfId="0" applyFont="1">
      <alignment vertical="center"/>
    </xf>
    <xf numFmtId="0" fontId="6" fillId="0" borderId="18" xfId="0" applyFont="1" applyBorder="1" applyAlignment="1">
      <alignment horizontal="center" vertical="top" wrapText="1"/>
    </xf>
    <xf numFmtId="0" fontId="6" fillId="0" borderId="16" xfId="0" applyFont="1" applyBorder="1" applyAlignment="1">
      <alignment horizontal="center" vertical="top" wrapText="1"/>
    </xf>
    <xf numFmtId="0" fontId="6" fillId="0" borderId="15" xfId="0" applyFont="1" applyBorder="1" applyAlignment="1">
      <alignment horizontal="center" vertical="center" wrapText="1"/>
    </xf>
    <xf numFmtId="0" fontId="6" fillId="0" borderId="7" xfId="0" applyFont="1" applyBorder="1" applyAlignment="1">
      <alignment vertical="center" wrapText="1"/>
    </xf>
    <xf numFmtId="0" fontId="6" fillId="0" borderId="36" xfId="0" applyFont="1" applyBorder="1" applyAlignment="1">
      <alignment vertical="center" wrapText="1"/>
    </xf>
    <xf numFmtId="0" fontId="6" fillId="0" borderId="24" xfId="0" applyFont="1" applyBorder="1" applyAlignment="1">
      <alignment vertical="center" wrapText="1"/>
    </xf>
    <xf numFmtId="0" fontId="6" fillId="0" borderId="5" xfId="0" applyFont="1" applyBorder="1" applyAlignment="1">
      <alignment vertical="center" wrapText="1"/>
    </xf>
    <xf numFmtId="0" fontId="6" fillId="0" borderId="10" xfId="0" applyFont="1" applyBorder="1" applyAlignment="1">
      <alignment vertical="center" wrapText="1"/>
    </xf>
    <xf numFmtId="0" fontId="6" fillId="0" borderId="4" xfId="0" applyFont="1" applyBorder="1" applyAlignment="1">
      <alignment vertical="center" wrapText="1"/>
    </xf>
    <xf numFmtId="0" fontId="6" fillId="0" borderId="3" xfId="0" applyFont="1" applyBorder="1" applyAlignment="1">
      <alignment vertical="center" wrapText="1"/>
    </xf>
    <xf numFmtId="0" fontId="6" fillId="0" borderId="6" xfId="0" applyFont="1" applyBorder="1" applyAlignment="1">
      <alignment vertical="center" wrapText="1"/>
    </xf>
    <xf numFmtId="0" fontId="3" fillId="4" borderId="14" xfId="0" applyFont="1" applyFill="1" applyBorder="1" applyAlignment="1">
      <alignment horizontal="center" vertical="top"/>
    </xf>
    <xf numFmtId="0" fontId="0" fillId="0" borderId="0" xfId="0" applyAlignment="1">
      <alignment horizontal="center" vertical="top"/>
    </xf>
    <xf numFmtId="0" fontId="6" fillId="0" borderId="0" xfId="0" applyFont="1" applyAlignment="1">
      <alignment horizontal="center" vertical="top"/>
    </xf>
    <xf numFmtId="0" fontId="2" fillId="0" borderId="0" xfId="0" applyFont="1" applyAlignment="1">
      <alignment horizontal="center" vertical="top"/>
    </xf>
    <xf numFmtId="0" fontId="4" fillId="0" borderId="0" xfId="0" applyFont="1" applyAlignment="1">
      <alignment horizontal="center" vertical="top"/>
    </xf>
    <xf numFmtId="0" fontId="6" fillId="0" borderId="33" xfId="0" applyFont="1" applyBorder="1" applyAlignment="1">
      <alignment horizontal="center" vertical="top" wrapText="1"/>
    </xf>
    <xf numFmtId="0" fontId="6" fillId="0" borderId="47" xfId="0" applyFont="1" applyBorder="1" applyAlignment="1">
      <alignment horizontal="center" vertical="top" wrapText="1"/>
    </xf>
    <xf numFmtId="0" fontId="6" fillId="0" borderId="48" xfId="0" applyFont="1" applyBorder="1" applyAlignment="1">
      <alignment horizontal="center" vertical="top" wrapText="1"/>
    </xf>
    <xf numFmtId="0" fontId="6" fillId="0" borderId="51" xfId="0" applyFont="1" applyBorder="1" applyAlignment="1">
      <alignment horizontal="center" vertical="top" wrapText="1"/>
    </xf>
    <xf numFmtId="0" fontId="6" fillId="0" borderId="0" xfId="0" applyFont="1" applyAlignment="1">
      <alignment horizontal="center" vertical="top" wrapText="1"/>
    </xf>
    <xf numFmtId="0" fontId="6" fillId="0" borderId="49" xfId="0" quotePrefix="1" applyFont="1" applyBorder="1" applyAlignment="1">
      <alignment horizontal="center" vertical="top" wrapText="1"/>
    </xf>
    <xf numFmtId="0" fontId="6" fillId="0" borderId="49" xfId="0" applyFont="1" applyBorder="1" applyAlignment="1">
      <alignment horizontal="center" vertical="top" wrapText="1"/>
    </xf>
    <xf numFmtId="0" fontId="6" fillId="0" borderId="12" xfId="0" applyFont="1" applyBorder="1" applyAlignment="1">
      <alignment horizontal="center" vertical="top" wrapText="1"/>
    </xf>
    <xf numFmtId="0" fontId="6" fillId="0" borderId="47" xfId="0" applyFont="1" applyBorder="1" applyAlignment="1">
      <alignment horizontal="center" vertical="top"/>
    </xf>
    <xf numFmtId="0" fontId="6" fillId="0" borderId="25" xfId="0" applyFont="1" applyBorder="1" applyAlignment="1">
      <alignment horizontal="center" vertical="top" wrapText="1"/>
    </xf>
    <xf numFmtId="0" fontId="6" fillId="0" borderId="31" xfId="0" applyFont="1" applyBorder="1" applyAlignment="1">
      <alignment horizontal="center" vertical="top" wrapText="1"/>
    </xf>
    <xf numFmtId="0" fontId="6" fillId="0" borderId="20" xfId="0" applyFont="1" applyBorder="1" applyAlignment="1">
      <alignment horizontal="center" vertical="top" wrapText="1"/>
    </xf>
    <xf numFmtId="0" fontId="6" fillId="0" borderId="41" xfId="0" applyFont="1" applyBorder="1" applyAlignment="1">
      <alignment horizontal="center" vertical="top" wrapText="1"/>
    </xf>
    <xf numFmtId="0" fontId="6" fillId="8" borderId="67" xfId="0" applyFont="1" applyFill="1" applyBorder="1" applyAlignment="1">
      <alignment horizontal="center" vertical="top"/>
    </xf>
    <xf numFmtId="0" fontId="13" fillId="0" borderId="0" xfId="0" applyFont="1">
      <alignment vertical="center"/>
    </xf>
    <xf numFmtId="0" fontId="0" fillId="0" borderId="0" xfId="0" applyAlignment="1">
      <alignment horizontal="center" vertical="center" wrapText="1"/>
    </xf>
    <xf numFmtId="0" fontId="6" fillId="9" borderId="4" xfId="0" applyFont="1" applyFill="1" applyBorder="1" applyAlignment="1">
      <alignment vertical="center" wrapText="1"/>
    </xf>
    <xf numFmtId="0" fontId="6" fillId="9" borderId="16" xfId="0" applyFont="1" applyFill="1" applyBorder="1" applyAlignment="1">
      <alignment vertical="top" wrapText="1"/>
    </xf>
    <xf numFmtId="0" fontId="6" fillId="9" borderId="7" xfId="0" applyFont="1" applyFill="1" applyBorder="1" applyAlignment="1">
      <alignment vertical="center" wrapText="1"/>
    </xf>
    <xf numFmtId="0" fontId="6" fillId="9" borderId="15" xfId="0" applyFont="1" applyFill="1" applyBorder="1" applyAlignment="1">
      <alignment vertical="top" wrapText="1"/>
    </xf>
    <xf numFmtId="0" fontId="6" fillId="9" borderId="36" xfId="0" applyFont="1" applyFill="1" applyBorder="1" applyAlignment="1">
      <alignment vertical="center" wrapText="1"/>
    </xf>
    <xf numFmtId="0" fontId="6" fillId="9" borderId="17" xfId="0" applyFont="1" applyFill="1" applyBorder="1" applyAlignment="1">
      <alignment vertical="top" wrapText="1"/>
    </xf>
    <xf numFmtId="0" fontId="6" fillId="9" borderId="24" xfId="0" applyFont="1" applyFill="1" applyBorder="1" applyAlignment="1">
      <alignment vertical="center" wrapText="1"/>
    </xf>
    <xf numFmtId="0" fontId="6" fillId="9" borderId="19" xfId="0" applyFont="1" applyFill="1" applyBorder="1" applyAlignment="1">
      <alignment vertical="top" wrapText="1"/>
    </xf>
    <xf numFmtId="0" fontId="6" fillId="9" borderId="10" xfId="0" applyFont="1" applyFill="1" applyBorder="1" applyAlignment="1">
      <alignment vertical="center" wrapText="1"/>
    </xf>
    <xf numFmtId="0" fontId="6" fillId="9" borderId="18" xfId="0" applyFont="1" applyFill="1" applyBorder="1" applyAlignment="1">
      <alignment vertical="top" wrapText="1"/>
    </xf>
    <xf numFmtId="0" fontId="6" fillId="9" borderId="15" xfId="0" applyFont="1" applyFill="1" applyBorder="1" applyAlignment="1">
      <alignment horizontal="center" vertical="top" wrapText="1"/>
    </xf>
    <xf numFmtId="0" fontId="6" fillId="9" borderId="28" xfId="0" applyFont="1" applyFill="1" applyBorder="1" applyAlignment="1">
      <alignment vertical="top" wrapText="1"/>
    </xf>
    <xf numFmtId="0" fontId="6" fillId="9" borderId="19" xfId="0" applyFont="1" applyFill="1" applyBorder="1" applyAlignment="1">
      <alignment horizontal="center" vertical="top" wrapText="1"/>
    </xf>
    <xf numFmtId="0" fontId="6" fillId="9" borderId="20" xfId="0" applyFont="1" applyFill="1" applyBorder="1" applyAlignment="1">
      <alignment horizontal="center" vertical="top" wrapText="1"/>
    </xf>
    <xf numFmtId="0" fontId="6" fillId="9" borderId="25" xfId="0" applyFont="1" applyFill="1" applyBorder="1" applyAlignment="1">
      <alignment horizontal="center" vertical="top" wrapText="1"/>
    </xf>
    <xf numFmtId="0" fontId="3" fillId="0" borderId="0" xfId="0" applyFont="1" applyAlignment="1">
      <alignment horizontal="center" vertical="center"/>
    </xf>
    <xf numFmtId="0" fontId="0" fillId="0" borderId="0" xfId="0" applyAlignment="1">
      <alignment horizontal="center" vertical="center"/>
    </xf>
    <xf numFmtId="0" fontId="0" fillId="0" borderId="33" xfId="0"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6" fillId="0" borderId="18" xfId="0" applyFont="1" applyBorder="1" applyAlignment="1">
      <alignment horizontal="center" vertical="top" wrapText="1"/>
    </xf>
    <xf numFmtId="0" fontId="6" fillId="0" borderId="16" xfId="0" applyFont="1" applyBorder="1" applyAlignment="1">
      <alignment horizontal="center" vertical="top" wrapText="1"/>
    </xf>
    <xf numFmtId="0" fontId="6" fillId="0" borderId="18" xfId="0" applyFont="1" applyBorder="1" applyAlignment="1">
      <alignment horizontal="left" vertical="top" wrapText="1"/>
    </xf>
    <xf numFmtId="0" fontId="6" fillId="0" borderId="16" xfId="0" applyFont="1" applyBorder="1" applyAlignment="1">
      <alignment horizontal="left" vertical="top" wrapText="1"/>
    </xf>
  </cellXfs>
  <cellStyles count="2">
    <cellStyle name="標準" xfId="0" builtinId="0"/>
    <cellStyle name="標準 3" xfId="1" xr:uid="{43FFB991-FA76-4833-AAE8-387AC6D693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10B72-2FC6-41B3-AC2C-1869C9A2C89E}">
  <sheetPr codeName="Sheet1">
    <pageSetUpPr fitToPage="1"/>
  </sheetPr>
  <dimension ref="B2:U39"/>
  <sheetViews>
    <sheetView tabSelected="1" view="pageBreakPreview" zoomScale="70" zoomScaleNormal="100" zoomScaleSheetLayoutView="70" workbookViewId="0"/>
  </sheetViews>
  <sheetFormatPr defaultRowHeight="18" customHeight="1" x14ac:dyDescent="0.15"/>
  <cols>
    <col min="2" max="2" width="29.125" customWidth="1"/>
    <col min="3" max="3" width="3.25" customWidth="1"/>
    <col min="4" max="4" width="13.25" style="33" customWidth="1"/>
    <col min="5" max="7" width="11" style="33" customWidth="1"/>
    <col min="8" max="8" width="11" customWidth="1"/>
    <col min="9" max="9" width="3.25" customWidth="1"/>
    <col min="10" max="10" width="13.25" style="33" customWidth="1"/>
    <col min="11" max="13" width="11" style="33" customWidth="1"/>
    <col min="14" max="14" width="11" customWidth="1"/>
    <col min="15" max="15" width="3.25" customWidth="1"/>
    <col min="16" max="16" width="14.25" customWidth="1"/>
  </cols>
  <sheetData>
    <row r="2" spans="2:21" ht="18" customHeight="1" x14ac:dyDescent="0.15">
      <c r="B2" s="136" t="s">
        <v>0</v>
      </c>
    </row>
    <row r="3" spans="2:21" ht="18" customHeight="1" x14ac:dyDescent="0.15">
      <c r="B3" s="6" t="s">
        <v>1</v>
      </c>
    </row>
    <row r="4" spans="2:21" ht="18" customHeight="1" x14ac:dyDescent="0.15">
      <c r="B4" t="s">
        <v>2</v>
      </c>
      <c r="D4"/>
    </row>
    <row r="5" spans="2:21" ht="18" customHeight="1" x14ac:dyDescent="0.15">
      <c r="B5" t="s">
        <v>3</v>
      </c>
    </row>
    <row r="6" spans="2:21" ht="18" customHeight="1" x14ac:dyDescent="0.15">
      <c r="B6" t="s">
        <v>4</v>
      </c>
    </row>
    <row r="7" spans="2:21" ht="18" customHeight="1" x14ac:dyDescent="0.15">
      <c r="B7" t="s">
        <v>5</v>
      </c>
    </row>
    <row r="8" spans="2:21" ht="18" customHeight="1" x14ac:dyDescent="0.15">
      <c r="B8" t="s">
        <v>6</v>
      </c>
    </row>
    <row r="9" spans="2:21" ht="18" customHeight="1" x14ac:dyDescent="0.15">
      <c r="B9" t="s">
        <v>7</v>
      </c>
    </row>
    <row r="10" spans="2:21" ht="18" customHeight="1" x14ac:dyDescent="0.15">
      <c r="B10" t="s">
        <v>8</v>
      </c>
      <c r="T10" t="s">
        <v>9</v>
      </c>
      <c r="U10">
        <v>5</v>
      </c>
    </row>
    <row r="11" spans="2:21" ht="18" customHeight="1" x14ac:dyDescent="0.15">
      <c r="B11" t="s">
        <v>10</v>
      </c>
      <c r="T11" t="s">
        <v>11</v>
      </c>
      <c r="U11">
        <v>5</v>
      </c>
    </row>
    <row r="12" spans="2:21" ht="18" customHeight="1" x14ac:dyDescent="0.15">
      <c r="B12" t="s">
        <v>1758</v>
      </c>
      <c r="T12" t="s">
        <v>12</v>
      </c>
      <c r="U12">
        <v>3</v>
      </c>
    </row>
    <row r="13" spans="2:21" ht="18" customHeight="1" x14ac:dyDescent="0.15">
      <c r="T13" t="s">
        <v>13</v>
      </c>
      <c r="U13">
        <v>1</v>
      </c>
    </row>
    <row r="14" spans="2:21" ht="18" customHeight="1" x14ac:dyDescent="0.15">
      <c r="B14" s="49" t="s">
        <v>14</v>
      </c>
      <c r="D14" s="66" t="s">
        <v>15</v>
      </c>
      <c r="E14" s="66" t="s">
        <v>16</v>
      </c>
      <c r="F14" s="66" t="s">
        <v>12</v>
      </c>
      <c r="G14" s="66" t="s">
        <v>13</v>
      </c>
      <c r="H14" s="66" t="s">
        <v>17</v>
      </c>
      <c r="J14" s="3" t="s">
        <v>18</v>
      </c>
      <c r="K14" s="3" t="s">
        <v>16</v>
      </c>
      <c r="L14" s="3" t="s">
        <v>12</v>
      </c>
      <c r="M14" s="3" t="s">
        <v>13</v>
      </c>
      <c r="N14" s="3" t="s">
        <v>17</v>
      </c>
      <c r="P14" s="50" t="s">
        <v>19</v>
      </c>
      <c r="T14" t="s">
        <v>17</v>
      </c>
      <c r="U14">
        <v>0</v>
      </c>
    </row>
    <row r="15" spans="2:21" ht="18" customHeight="1" x14ac:dyDescent="0.15">
      <c r="B15" s="47" t="s">
        <v>20</v>
      </c>
      <c r="D15" s="48">
        <f>COUNTA('01_個人の県民税'!D8:D31)</f>
        <v>24</v>
      </c>
      <c r="E15" s="48">
        <f>COUNTIF('01_個人の県民税'!F:F,"○")+COUNTIF('01_個人の県民税'!F:F,"◎")</f>
        <v>0</v>
      </c>
      <c r="F15" s="48">
        <f>COUNTIF('01_個人の県民税'!F:F,"△")</f>
        <v>0</v>
      </c>
      <c r="G15" s="48">
        <f>COUNTIF('01_個人の県民税'!F:F,"▲")</f>
        <v>0</v>
      </c>
      <c r="H15" s="48">
        <f>COUNTIF('01_個人の県民税'!F:F,"×")</f>
        <v>0</v>
      </c>
      <c r="J15" s="48">
        <f>COUNTA('01_個人の県民税'!E8:E31)</f>
        <v>0</v>
      </c>
      <c r="K15" s="48">
        <f>COUNTIFS('01_個人の県民税'!E:E,"○",'01_個人の県民税'!F:F,"○")+COUNTIFS('01_個人の県民税'!E:E,"○",'01_個人の県民税'!F:F,"◎")</f>
        <v>0</v>
      </c>
      <c r="L15" s="48">
        <f>COUNTIFS('01_個人の県民税'!E:E,"○",'01_個人の県民税'!F:F,"△")</f>
        <v>0</v>
      </c>
      <c r="M15" s="48">
        <f>COUNTIFS('01_個人の県民税'!E:E,"○",'01_個人の県民税'!F:F,"▲")</f>
        <v>0</v>
      </c>
      <c r="N15" s="48">
        <f>COUNTIFS('01_個人の県民税'!E:E,"○",'01_個人の県民税'!F:F,"×")</f>
        <v>0</v>
      </c>
      <c r="P15" s="47">
        <f>E15*$U$10+F15*$U$12+G15*$U$13+(K15*$U$10+L15*$U$12+M15*$U$13)*$U$15</f>
        <v>0</v>
      </c>
      <c r="T15" t="s">
        <v>21</v>
      </c>
      <c r="U15">
        <v>1</v>
      </c>
    </row>
    <row r="16" spans="2:21" ht="18" customHeight="1" x14ac:dyDescent="0.15">
      <c r="B16" s="47" t="s">
        <v>22</v>
      </c>
      <c r="D16" s="48">
        <f>COUNTA('02_個人の事業税'!D8:D73)-COUNTIF('02_個人の事業税'!E:E,"☆")</f>
        <v>56</v>
      </c>
      <c r="E16" s="48">
        <f>COUNTIF('02_個人の事業税'!F:F,"○")+COUNTIF('02_個人の事業税'!F:F,"◎")</f>
        <v>0</v>
      </c>
      <c r="F16" s="48">
        <f>COUNTIF('02_個人の事業税'!F:F,"△")</f>
        <v>0</v>
      </c>
      <c r="G16" s="48">
        <f>COUNTIF('02_個人の事業税'!F:F,"▲")</f>
        <v>0</v>
      </c>
      <c r="H16" s="48">
        <f>COUNTIF('02_個人の事業税'!F:F,"×")</f>
        <v>0</v>
      </c>
      <c r="J16" s="48">
        <f>COUNTA('02_個人の事業税'!E8:E73)-COUNTIF('02_個人の事業税'!E:E,"☆")</f>
        <v>4</v>
      </c>
      <c r="K16" s="48">
        <f>COUNTIFS('02_個人の事業税'!E:E,"○",'02_個人の事業税'!F:F,"○")+COUNTIFS('02_個人の事業税'!E:E,"○",'02_個人の事業税'!F:F,"◎")</f>
        <v>0</v>
      </c>
      <c r="L16" s="48">
        <f>COUNTIFS('02_個人の事業税'!E:E,"○",'02_個人の事業税'!F:F,"△")</f>
        <v>0</v>
      </c>
      <c r="M16" s="48">
        <f>COUNTIFS('02_個人の事業税'!E:E,"○",'02_個人の事業税'!F:F,"▲")</f>
        <v>0</v>
      </c>
      <c r="N16" s="48">
        <f>COUNTIFS('02_個人の事業税'!E:E,"○",'02_個人の事業税'!F:F,"×")</f>
        <v>0</v>
      </c>
      <c r="P16" s="47">
        <f t="shared" ref="P16:P31" si="0">E16*$U$10+F16*$U$12+G16*$U$13+(K16*$U$10+L16*$U$12+M16*$U$13)*$U$15</f>
        <v>0</v>
      </c>
    </row>
    <row r="17" spans="2:16" ht="18" customHeight="1" x14ac:dyDescent="0.15">
      <c r="B17" s="47" t="s">
        <v>23</v>
      </c>
      <c r="D17" s="48">
        <f>COUNTA('03_不動産取得税'!D8:D73)-COUNTIF('03_不動産取得税'!E:E,"☆")</f>
        <v>64</v>
      </c>
      <c r="E17" s="48">
        <f>COUNTIF('03_不動産取得税'!F:F,"○")+COUNTIF('03_不動産取得税'!F:F,"◎")</f>
        <v>0</v>
      </c>
      <c r="F17" s="48">
        <f>COUNTIF('03_不動産取得税'!F:F,"△")</f>
        <v>0</v>
      </c>
      <c r="G17" s="48">
        <f>COUNTIF('03_不動産取得税'!F:F,"▲")</f>
        <v>0</v>
      </c>
      <c r="H17" s="48">
        <f>COUNTIF('03_不動産取得税'!F:F,"×")</f>
        <v>0</v>
      </c>
      <c r="J17" s="48">
        <f>COUNTA('03_不動産取得税'!E8:E73)-COUNTIF('03_不動産取得税'!E:E,"☆")</f>
        <v>5</v>
      </c>
      <c r="K17" s="48">
        <f>COUNTIFS('03_不動産取得税'!E:E,"○",'03_不動産取得税'!F:F,"○")+COUNTIFS('03_不動産取得税'!E:E,"○",'03_不動産取得税'!F:F,"◎")</f>
        <v>0</v>
      </c>
      <c r="L17" s="48">
        <f>COUNTIFS('03_不動産取得税'!E:E,"○",'03_不動産取得税'!F:F,"△")</f>
        <v>0</v>
      </c>
      <c r="M17" s="48">
        <f>COUNTIFS('03_不動産取得税'!E:E,"○",'03_不動産取得税'!F:F,"▲")</f>
        <v>0</v>
      </c>
      <c r="N17" s="48">
        <f>COUNTIFS('03_不動産取得税'!E:E,"○",'03_不動産取得税'!F:F,"×")</f>
        <v>0</v>
      </c>
      <c r="P17" s="47">
        <f t="shared" si="0"/>
        <v>0</v>
      </c>
    </row>
    <row r="18" spans="2:16" ht="18" customHeight="1" x14ac:dyDescent="0.15">
      <c r="B18" s="47" t="s">
        <v>24</v>
      </c>
      <c r="D18" s="48">
        <f>COUNTA('04_鉱区税'!D8:D22)</f>
        <v>15</v>
      </c>
      <c r="E18" s="48">
        <f>COUNTIF('04_鉱区税'!F:F,"○")+COUNTIF('04_鉱区税'!F:F,"◎")</f>
        <v>0</v>
      </c>
      <c r="F18" s="48">
        <f>COUNTIF('04_鉱区税'!F:F,"△")</f>
        <v>0</v>
      </c>
      <c r="G18" s="48">
        <f>COUNTIF('04_鉱区税'!F:F,"▲")</f>
        <v>0</v>
      </c>
      <c r="H18" s="48">
        <f>COUNTIF('04_鉱区税'!F:F,"×")</f>
        <v>0</v>
      </c>
      <c r="J18" s="48">
        <f>COUNTA('04_鉱区税'!E8:E22)</f>
        <v>0</v>
      </c>
      <c r="K18" s="48">
        <f>COUNTIFS('04_鉱区税'!E:E,"○",'04_鉱区税'!F:F,"○")+COUNTIFS('04_鉱区税'!E:E,"○",'04_鉱区税'!F:F,"◎")</f>
        <v>0</v>
      </c>
      <c r="L18" s="48">
        <f>COUNTIFS('04_鉱区税'!E:E,"○",'04_鉱区税'!F:F,"△")</f>
        <v>0</v>
      </c>
      <c r="M18" s="48">
        <f>COUNTIFS('04_鉱区税'!E:E,"○",'04_鉱区税'!F:F,"▲")</f>
        <v>0</v>
      </c>
      <c r="N18" s="48">
        <f>COUNTIFS('04_鉱区税'!E:E,"○",'04_鉱区税'!F:F,"×")</f>
        <v>0</v>
      </c>
      <c r="P18" s="47">
        <f t="shared" si="0"/>
        <v>0</v>
      </c>
    </row>
    <row r="19" spans="2:16" ht="18" customHeight="1" x14ac:dyDescent="0.15">
      <c r="B19" s="47" t="s">
        <v>25</v>
      </c>
      <c r="D19" s="48">
        <f>COUNTA('05_軽油引取税'!D8:D69)</f>
        <v>62</v>
      </c>
      <c r="E19" s="48">
        <f>COUNTIF('05_軽油引取税'!F:F,"○")+COUNTIF('05_軽油引取税'!F:F,"◎")</f>
        <v>0</v>
      </c>
      <c r="F19" s="48">
        <f>COUNTIF('05_軽油引取税'!F:F,"△")</f>
        <v>0</v>
      </c>
      <c r="G19" s="48">
        <f>COUNTIF('05_軽油引取税'!F:F,"▲")</f>
        <v>0</v>
      </c>
      <c r="H19" s="48">
        <f>COUNTIF('05_軽油引取税'!F:F,"×")</f>
        <v>0</v>
      </c>
      <c r="J19" s="48">
        <f>COUNTA('05_軽油引取税'!E8:E69)</f>
        <v>2</v>
      </c>
      <c r="K19" s="48">
        <f>COUNTIFS('05_軽油引取税'!E:E,"○",'05_軽油引取税'!F:F,"○")+COUNTIFS('05_軽油引取税'!E:E,"○",'05_軽油引取税'!F:F,"◎")</f>
        <v>0</v>
      </c>
      <c r="L19" s="48">
        <f>COUNTIFS('05_軽油引取税'!E:E,"○",'05_軽油引取税'!F:F,"△")</f>
        <v>0</v>
      </c>
      <c r="M19" s="48">
        <f>COUNTIFS('05_軽油引取税'!E:E,"○",'05_軽油引取税'!F:F,"▲")</f>
        <v>0</v>
      </c>
      <c r="N19" s="48">
        <f>COUNTIFS('05_軽油引取税'!E:E,"○",'05_軽油引取税'!F:F,"×")</f>
        <v>0</v>
      </c>
      <c r="P19" s="47">
        <f t="shared" si="0"/>
        <v>0</v>
      </c>
    </row>
    <row r="20" spans="2:16" ht="18" customHeight="1" x14ac:dyDescent="0.15">
      <c r="B20" s="47" t="s">
        <v>26</v>
      </c>
      <c r="D20" s="48">
        <f>COUNTA('06_軽油引取税（免税証）'!D8:D26)</f>
        <v>19</v>
      </c>
      <c r="E20" s="48">
        <f>COUNTIF('06_軽油引取税（免税証）'!F:F,"○")+COUNTIF('06_軽油引取税（免税証）'!F:F,"◎")</f>
        <v>0</v>
      </c>
      <c r="F20" s="48">
        <f>COUNTIF('06_軽油引取税（免税証）'!F:F,"△")</f>
        <v>0</v>
      </c>
      <c r="G20" s="48">
        <f>COUNTIF('06_軽油引取税（免税証）'!F:F,"▲")</f>
        <v>0</v>
      </c>
      <c r="H20" s="48">
        <f>COUNTIF('06_軽油引取税（免税証）'!F:F,"×")</f>
        <v>0</v>
      </c>
      <c r="J20" s="48">
        <f>COUNTA('06_軽油引取税（免税証）'!E8:E26)</f>
        <v>2</v>
      </c>
      <c r="K20" s="48">
        <f>COUNTIFS('06_軽油引取税（免税証）'!E:E,"○",'06_軽油引取税（免税証）'!F:F,"○")+COUNTIFS('06_軽油引取税（免税証）'!E:E,"○",'06_軽油引取税（免税証）'!F:F,"◎")</f>
        <v>0</v>
      </c>
      <c r="L20" s="48">
        <f>COUNTIFS('06_軽油引取税（免税証）'!E:E,"○",'06_軽油引取税（免税証）'!F:F,"△")</f>
        <v>0</v>
      </c>
      <c r="M20" s="48">
        <f>COUNTIFS('06_軽油引取税（免税証）'!E:E,"○",'06_軽油引取税（免税証）'!F:F,"▲")</f>
        <v>0</v>
      </c>
      <c r="N20" s="48">
        <f>COUNTIFS('06_軽油引取税（免税証）'!E:E,"○",'06_軽油引取税（免税証）'!F:F,"×")</f>
        <v>0</v>
      </c>
      <c r="P20" s="47">
        <f t="shared" si="0"/>
        <v>0</v>
      </c>
    </row>
    <row r="21" spans="2:16" ht="18" customHeight="1" x14ac:dyDescent="0.15">
      <c r="B21" s="47" t="s">
        <v>27</v>
      </c>
      <c r="D21" s="48">
        <f>COUNTA('07_法人二税'!D8:D134)-COUNTIF('07_法人二税'!E:E,"☆")</f>
        <v>106</v>
      </c>
      <c r="E21" s="48">
        <f>COUNTIF('07_法人二税'!F:F,"○")+COUNTIF('07_法人二税'!F:F,"◎")</f>
        <v>0</v>
      </c>
      <c r="F21" s="48">
        <f>COUNTIF('07_法人二税'!F:F,"△")</f>
        <v>0</v>
      </c>
      <c r="G21" s="48">
        <f>COUNTIF('07_法人二税'!F:F,"▲")</f>
        <v>0</v>
      </c>
      <c r="H21" s="48">
        <f>COUNTIF('07_法人二税'!F:F,"×")</f>
        <v>0</v>
      </c>
      <c r="J21" s="48">
        <f>COUNTA('07_法人二税'!E8:E134)-COUNTIF('07_法人二税'!E:E,"☆")</f>
        <v>7</v>
      </c>
      <c r="K21" s="48">
        <f>COUNTIFS('07_法人二税'!E:E,"○",'07_法人二税'!F:F,"○")+COUNTIFS('07_法人二税'!E:E,"○",'07_法人二税'!F:F,"◎")</f>
        <v>0</v>
      </c>
      <c r="L21" s="48">
        <f>COUNTIFS('07_法人二税'!E:E,"○",'07_法人二税'!F:F,"△")</f>
        <v>0</v>
      </c>
      <c r="M21" s="48">
        <f>COUNTIFS('07_法人二税'!E:E,"○",'07_法人二税'!F:F,"▲")</f>
        <v>0</v>
      </c>
      <c r="N21" s="48">
        <f>COUNTIFS('07_法人二税'!E:E,"○",'07_法人二税'!F:F,"×")</f>
        <v>0</v>
      </c>
      <c r="P21" s="47">
        <f t="shared" si="0"/>
        <v>0</v>
      </c>
    </row>
    <row r="22" spans="2:16" ht="18" customHeight="1" x14ac:dyDescent="0.15">
      <c r="B22" s="47" t="s">
        <v>28</v>
      </c>
      <c r="D22" s="48">
        <f>COUNTA('08_利子割'!D8:D32)</f>
        <v>25</v>
      </c>
      <c r="E22" s="48">
        <f>COUNTIF('08_利子割'!F:F,"○")+COUNTIF('08_利子割'!F:F,"◎")</f>
        <v>0</v>
      </c>
      <c r="F22" s="48">
        <f>COUNTIF('08_利子割'!F:F,"△")</f>
        <v>0</v>
      </c>
      <c r="G22" s="48">
        <f>COUNTIF('08_利子割'!F:F,"▲")</f>
        <v>0</v>
      </c>
      <c r="H22" s="48">
        <f>COUNTIF('08_利子割'!F:F,"×")</f>
        <v>0</v>
      </c>
      <c r="J22" s="48">
        <f>COUNTA('08_利子割'!E8:E32)</f>
        <v>1</v>
      </c>
      <c r="K22" s="48">
        <f>COUNTIFS('08_利子割'!E:E,"○",'08_利子割'!F:F,"○")+COUNTIFS('08_利子割'!E:E,"○",'08_利子割'!F:F,"◎")</f>
        <v>0</v>
      </c>
      <c r="L22" s="48">
        <f>COUNTIFS('08_利子割'!E:E,"○",'08_利子割'!F:F,"△")</f>
        <v>0</v>
      </c>
      <c r="M22" s="48">
        <f>COUNTIFS('08_利子割'!E:E,"○",'08_利子割'!F:F,"▲")</f>
        <v>0</v>
      </c>
      <c r="N22" s="48">
        <f>COUNTIFS('08_利子割'!E:E,"○",'08_利子割'!F:F,"×")</f>
        <v>0</v>
      </c>
      <c r="P22" s="47">
        <f t="shared" si="0"/>
        <v>0</v>
      </c>
    </row>
    <row r="23" spans="2:16" ht="18" customHeight="1" x14ac:dyDescent="0.15">
      <c r="B23" s="47" t="s">
        <v>29</v>
      </c>
      <c r="D23" s="48">
        <f>COUNTA('09_配当割'!D8:D25)</f>
        <v>18</v>
      </c>
      <c r="E23" s="48">
        <f>COUNTIF('09_配当割'!F:F,"○")+COUNTIF('09_配当割'!F:F,"◎")</f>
        <v>0</v>
      </c>
      <c r="F23" s="48">
        <f>COUNTIF('09_配当割'!F:F,"△")</f>
        <v>0</v>
      </c>
      <c r="G23" s="48">
        <f>COUNTIF('09_配当割'!F:F,"▲")</f>
        <v>0</v>
      </c>
      <c r="H23" s="48">
        <f>COUNTIF('09_配当割'!F:F,"×")</f>
        <v>0</v>
      </c>
      <c r="J23" s="48">
        <f>COUNTA('09_配当割'!E8:E25)</f>
        <v>1</v>
      </c>
      <c r="K23" s="48">
        <f>COUNTIFS('09_配当割'!E:E,"○",'09_配当割'!F:F,"○")+COUNTIFS('09_配当割'!E:E,"○",'09_配当割'!F:F,"◎")</f>
        <v>0</v>
      </c>
      <c r="L23" s="48">
        <f>COUNTIFS('09_配当割'!E:E,"○",'09_配当割'!F:F,"△")</f>
        <v>0</v>
      </c>
      <c r="M23" s="48">
        <f>COUNTIFS('09_配当割'!E:E,"○",'09_配当割'!F:F,"▲")</f>
        <v>0</v>
      </c>
      <c r="N23" s="48">
        <f>COUNTIFS('09_配当割'!E:E,"○",'09_配当割'!F:F,"×")</f>
        <v>0</v>
      </c>
      <c r="P23" s="47">
        <f t="shared" si="0"/>
        <v>0</v>
      </c>
    </row>
    <row r="24" spans="2:16" ht="18" customHeight="1" x14ac:dyDescent="0.15">
      <c r="B24" s="47" t="s">
        <v>30</v>
      </c>
      <c r="D24" s="48">
        <f>COUNTA('10_譲渡所得割'!D8:D25)</f>
        <v>18</v>
      </c>
      <c r="E24" s="48">
        <f>COUNTIF('10_譲渡所得割'!F:F,"○")+COUNTIF('10_譲渡所得割'!F:F,"◎")</f>
        <v>0</v>
      </c>
      <c r="F24" s="48">
        <f>COUNTIF('10_譲渡所得割'!F:F,"△")</f>
        <v>0</v>
      </c>
      <c r="G24" s="48">
        <f>COUNTIF('10_譲渡所得割'!F:F,"▲")</f>
        <v>0</v>
      </c>
      <c r="H24" s="48">
        <f>COUNTIF('10_譲渡所得割'!F:F,"×")</f>
        <v>0</v>
      </c>
      <c r="J24" s="48">
        <f>COUNTA('10_譲渡所得割'!E8:E25)</f>
        <v>1</v>
      </c>
      <c r="K24" s="48">
        <f>COUNTIFS('10_譲渡所得割'!E:E,"○",'10_譲渡所得割'!F:F,"○")+COUNTIFS('10_譲渡所得割'!E:E,"○",'10_譲渡所得割'!F:F,"◎")</f>
        <v>0</v>
      </c>
      <c r="L24" s="48">
        <f>COUNTIFS('10_譲渡所得割'!E:E,"○",'10_譲渡所得割'!F:F,"△")</f>
        <v>0</v>
      </c>
      <c r="M24" s="48">
        <f>COUNTIFS('10_譲渡所得割'!E:E,"○",'10_譲渡所得割'!F:F,"▲")</f>
        <v>0</v>
      </c>
      <c r="N24" s="48">
        <f>COUNTIFS('10_譲渡所得割'!E:E,"○",'10_譲渡所得割'!F:F,"×")</f>
        <v>0</v>
      </c>
      <c r="P24" s="47">
        <f t="shared" si="0"/>
        <v>0</v>
      </c>
    </row>
    <row r="25" spans="2:16" ht="18" customHeight="1" x14ac:dyDescent="0.15">
      <c r="B25" s="47" t="s">
        <v>31</v>
      </c>
      <c r="D25" s="48">
        <f>COUNTA('11_12_自動車税'!D8:D162)</f>
        <v>155</v>
      </c>
      <c r="E25" s="48">
        <f>COUNTIF('11_12_自動車税'!F:F,"○")+COUNTIF('11_12_自動車税'!F:F,"◎")</f>
        <v>0</v>
      </c>
      <c r="F25" s="48">
        <f>COUNTIF('11_12_自動車税'!F:F,"△")</f>
        <v>0</v>
      </c>
      <c r="G25" s="48">
        <f>COUNTIF('11_12_自動車税'!F:F,"▲")</f>
        <v>0</v>
      </c>
      <c r="H25" s="48">
        <f>COUNTIF('11_12_自動車税'!F:F,"×")</f>
        <v>0</v>
      </c>
      <c r="J25" s="48">
        <f>COUNTA('11_12_自動車税'!E8:E162)</f>
        <v>14</v>
      </c>
      <c r="K25" s="48">
        <f>COUNTIFS('11_12_自動車税'!E:E,"○",'11_12_自動車税'!F:F,"○")+COUNTIFS('11_12_自動車税'!E:E,"○",'11_12_自動車税'!F:F,"◎")</f>
        <v>0</v>
      </c>
      <c r="L25" s="48">
        <f>COUNTIFS('11_12_自動車税'!E:E,"○",'11_12_自動車税'!F:F,"△")</f>
        <v>0</v>
      </c>
      <c r="M25" s="48">
        <f>COUNTIFS('11_12_自動車税'!E:E,"○",'11_12_自動車税'!F:F,"▲")</f>
        <v>0</v>
      </c>
      <c r="N25" s="48">
        <f>COUNTIFS('11_12_自動車税'!E:E,"○",'11_12_自動車税'!F:F,"×")</f>
        <v>0</v>
      </c>
      <c r="P25" s="47">
        <f t="shared" si="0"/>
        <v>0</v>
      </c>
    </row>
    <row r="26" spans="2:16" ht="18" customHeight="1" x14ac:dyDescent="0.15">
      <c r="B26" s="47" t="s">
        <v>32</v>
      </c>
      <c r="D26" s="48">
        <f>COUNTA('13_ゴルフ場利用税'!D8:D57)</f>
        <v>50</v>
      </c>
      <c r="E26" s="48">
        <f>COUNTIF('13_ゴルフ場利用税'!F:F,"○")+COUNTIF('13_ゴルフ場利用税'!F:F,"◎")</f>
        <v>0</v>
      </c>
      <c r="F26" s="48">
        <f>COUNTIF('13_ゴルフ場利用税'!F:F,"△")</f>
        <v>0</v>
      </c>
      <c r="G26" s="48">
        <f>COUNTIF('13_ゴルフ場利用税'!F:F,"▲")</f>
        <v>0</v>
      </c>
      <c r="H26" s="48">
        <f>COUNTIF('13_ゴルフ場利用税'!F:F,"×")</f>
        <v>0</v>
      </c>
      <c r="J26" s="48">
        <f>COUNTA('13_ゴルフ場利用税'!E8:E57)</f>
        <v>2</v>
      </c>
      <c r="K26" s="48">
        <f>COUNTIFS('13_ゴルフ場利用税'!E:E,"○",'13_ゴルフ場利用税'!F:F,"○")+COUNTIFS('13_ゴルフ場利用税'!E:E,"○",'13_ゴルフ場利用税'!F:F,"◎")</f>
        <v>0</v>
      </c>
      <c r="L26" s="48">
        <f>COUNTIFS('13_ゴルフ場利用税'!E:E,"○",'13_ゴルフ場利用税'!F:F,"△")</f>
        <v>0</v>
      </c>
      <c r="M26" s="48">
        <f>COUNTIFS('13_ゴルフ場利用税'!E:E,"○",'13_ゴルフ場利用税'!F:F,"▲")</f>
        <v>0</v>
      </c>
      <c r="N26" s="48">
        <f>COUNTIFS('13_ゴルフ場利用税'!E:E,"○",'13_ゴルフ場利用税'!F:F,"×")</f>
        <v>0</v>
      </c>
      <c r="P26" s="47">
        <f t="shared" si="0"/>
        <v>0</v>
      </c>
    </row>
    <row r="27" spans="2:16" ht="18" customHeight="1" x14ac:dyDescent="0.15">
      <c r="B27" s="47" t="s">
        <v>33</v>
      </c>
      <c r="D27" s="48">
        <f>COUNTA('14_県たばこ税'!D8:D37)</f>
        <v>30</v>
      </c>
      <c r="E27" s="48">
        <f>COUNTIF('14_県たばこ税'!F:F,"○")+COUNTIF('14_県たばこ税'!F:F,"◎")</f>
        <v>0</v>
      </c>
      <c r="F27" s="48">
        <f>COUNTIF('14_県たばこ税'!F:F,"△")</f>
        <v>0</v>
      </c>
      <c r="G27" s="48">
        <f>COUNTIF('14_県たばこ税'!F:F,"▲")</f>
        <v>0</v>
      </c>
      <c r="H27" s="48">
        <f>COUNTIF('14_県たばこ税'!F:F,"×")</f>
        <v>0</v>
      </c>
      <c r="J27" s="48">
        <f>COUNTA('14_県たばこ税'!E8:E37)</f>
        <v>2</v>
      </c>
      <c r="K27" s="48">
        <f>COUNTIFS('14_県たばこ税'!E:E,"○",'14_県たばこ税'!F:F,"○")+COUNTIFS('14_県たばこ税'!E:E,"○",'14_県たばこ税'!F:F,"◎")</f>
        <v>0</v>
      </c>
      <c r="L27" s="48">
        <f>COUNTIFS('14_県たばこ税'!E:E,"○",'14_県たばこ税'!F:F,"△")</f>
        <v>0</v>
      </c>
      <c r="M27" s="48">
        <f>COUNTIFS('14_県たばこ税'!E:E,"○",'14_県たばこ税'!F:F,"▲")</f>
        <v>0</v>
      </c>
      <c r="N27" s="48">
        <f>COUNTIFS('14_県たばこ税'!E:E,"○",'14_県たばこ税'!F:F,"×")</f>
        <v>0</v>
      </c>
      <c r="P27" s="47">
        <f t="shared" si="0"/>
        <v>0</v>
      </c>
    </row>
    <row r="28" spans="2:16" ht="18" customHeight="1" x14ac:dyDescent="0.15">
      <c r="B28" s="47" t="s">
        <v>34</v>
      </c>
      <c r="D28" s="48">
        <f>COUNTA('15_収納管理'!D8:D172)-2</f>
        <v>155</v>
      </c>
      <c r="E28" s="48">
        <f>COUNTIF('15_収納管理'!F:F,"○")+COUNTIF('15_収納管理'!F:F,"◎")</f>
        <v>0</v>
      </c>
      <c r="F28" s="48">
        <f>COUNTIF('15_収納管理'!F:F,"△")</f>
        <v>0</v>
      </c>
      <c r="G28" s="48">
        <f>COUNTIF('15_収納管理'!F:F,"▲")</f>
        <v>0</v>
      </c>
      <c r="H28" s="48">
        <f>COUNTIF('15_収納管理'!F:F,"×")</f>
        <v>0</v>
      </c>
      <c r="J28" s="48">
        <f>COUNTA('15_収納管理'!E8:E172)-COUNTIF('15_収納管理'!E:E,"☆")</f>
        <v>8</v>
      </c>
      <c r="K28" s="48">
        <f>COUNTIFS('15_収納管理'!E:E,"○",'15_収納管理'!F:F,"○")+COUNTIFS('15_収納管理'!E:E,"○",'15_収納管理'!F:F,"◎")</f>
        <v>0</v>
      </c>
      <c r="L28" s="48">
        <f>COUNTIFS('15_収納管理'!E:E,"○",'15_収納管理'!F:F,"△")</f>
        <v>0</v>
      </c>
      <c r="M28" s="48">
        <f>COUNTIFS('15_収納管理'!E:E,"○",'15_収納管理'!F:F,"▲")</f>
        <v>0</v>
      </c>
      <c r="N28" s="48">
        <f>COUNTIFS('15_収納管理'!E:E,"○",'15_収納管理'!F:F,"×")</f>
        <v>0</v>
      </c>
      <c r="P28" s="47">
        <f t="shared" si="0"/>
        <v>0</v>
      </c>
    </row>
    <row r="29" spans="2:16" ht="18" customHeight="1" x14ac:dyDescent="0.15">
      <c r="B29" s="47" t="s">
        <v>35</v>
      </c>
      <c r="D29" s="48">
        <f>COUNTA('16_収納管理（納税証明）'!D8:D55)</f>
        <v>48</v>
      </c>
      <c r="E29" s="48">
        <f>COUNTIF('16_収納管理（納税証明）'!F:F,"○")+COUNTIF('16_収納管理（納税証明）'!F:F,"◎")</f>
        <v>0</v>
      </c>
      <c r="F29" s="48">
        <f>COUNTIF('16_収納管理（納税証明）'!F:F,"△")</f>
        <v>0</v>
      </c>
      <c r="G29" s="48">
        <f>COUNTIF('16_収納管理（納税証明）'!F:F,"▲")</f>
        <v>0</v>
      </c>
      <c r="H29" s="48">
        <f>COUNTIF('16_収納管理（納税証明）'!F:F,"×")</f>
        <v>0</v>
      </c>
      <c r="J29" s="48">
        <f>COUNTA('16_収納管理（納税証明）'!E8:E55)</f>
        <v>2</v>
      </c>
      <c r="K29" s="48">
        <f>COUNTIFS('16_収納管理（納税証明）'!E:E,"○",'16_収納管理（納税証明）'!F:F,"○")+COUNTIFS('16_収納管理（納税証明）'!E:E,"○",'16_収納管理（納税証明）'!F:F,"◎")</f>
        <v>0</v>
      </c>
      <c r="L29" s="48">
        <f>COUNTIFS('16_収納管理（納税証明）'!E:E,"○",'16_収納管理（納税証明）'!F:F,"△")</f>
        <v>0</v>
      </c>
      <c r="M29" s="48">
        <f>COUNTIFS('16_収納管理（納税証明）'!E:E,"○",'16_収納管理（納税証明）'!F:F,"▲")</f>
        <v>0</v>
      </c>
      <c r="N29" s="48">
        <f>COUNTIFS('16_収納管理（納税証明）'!E:E,"○",'16_収納管理（納税証明）'!F:F,"×")</f>
        <v>0</v>
      </c>
      <c r="P29" s="47">
        <f t="shared" si="0"/>
        <v>0</v>
      </c>
    </row>
    <row r="30" spans="2:16" ht="18" customHeight="1" x14ac:dyDescent="0.15">
      <c r="B30" s="47" t="s">
        <v>36</v>
      </c>
      <c r="D30" s="48">
        <f>COUNTA('17_滞納整理'!D8:D84)</f>
        <v>76</v>
      </c>
      <c r="E30" s="48">
        <f>COUNTIF('17_滞納整理'!F:F,"○")+COUNTIF('17_滞納整理'!F:F,"◎")</f>
        <v>0</v>
      </c>
      <c r="F30" s="48">
        <f>COUNTIF('17_滞納整理'!F:F,"△")</f>
        <v>0</v>
      </c>
      <c r="G30" s="48">
        <f>COUNTIF('17_滞納整理'!F:F,"▲")</f>
        <v>0</v>
      </c>
      <c r="H30" s="48">
        <f>COUNTIF('17_滞納整理'!F:F,"×")</f>
        <v>0</v>
      </c>
      <c r="J30" s="48">
        <f>COUNTA('17_滞納整理'!E8:E84)</f>
        <v>7</v>
      </c>
      <c r="K30" s="48">
        <f>COUNTIFS('17_滞納整理'!E:E,"○",'17_滞納整理'!F:F,"○")+COUNTIFS('17_滞納整理'!E:E,"○",'17_滞納整理'!F:F,"◎")</f>
        <v>0</v>
      </c>
      <c r="L30" s="48">
        <f>COUNTIFS('17_滞納整理'!E:E,"○",'17_滞納整理'!F:F,"△")</f>
        <v>0</v>
      </c>
      <c r="M30" s="48">
        <f>COUNTIFS('17_滞納整理'!E:E,"○",'17_滞納整理'!F:F,"▲")</f>
        <v>0</v>
      </c>
      <c r="N30" s="48">
        <f>COUNTIFS('17_滞納整理'!E:E,"○",'17_滞納整理'!F:F,"×")</f>
        <v>0</v>
      </c>
      <c r="P30" s="47">
        <f t="shared" si="0"/>
        <v>0</v>
      </c>
    </row>
    <row r="31" spans="2:16" ht="18" customHeight="1" x14ac:dyDescent="0.15">
      <c r="B31" s="47" t="s">
        <v>37</v>
      </c>
      <c r="D31" s="48">
        <f>COUNTA('18_その他共通'!D9:D85)</f>
        <v>72</v>
      </c>
      <c r="E31" s="48">
        <f>COUNTIF('18_その他共通'!F:F,"○")+COUNTIF('18_その他共通'!F:F,"◎")</f>
        <v>0</v>
      </c>
      <c r="F31" s="48">
        <f>COUNTIF('18_その他共通'!F:F,"△")</f>
        <v>0</v>
      </c>
      <c r="G31" s="48">
        <f>COUNTIF('18_その他共通'!F:F,"▲")</f>
        <v>0</v>
      </c>
      <c r="H31" s="48">
        <f>COUNTIF('18_その他共通'!F:F,"×")</f>
        <v>0</v>
      </c>
      <c r="J31" s="48">
        <f>COUNTA('18_その他共通'!E9:E85)</f>
        <v>4</v>
      </c>
      <c r="K31" s="48">
        <f>COUNTIFS('18_その他共通'!E:E,"○",'18_その他共通'!F:F,"○")+COUNTIFS('18_その他共通'!E:E,"○",'18_その他共通'!F:F,"◎")</f>
        <v>0</v>
      </c>
      <c r="L31" s="48">
        <f>COUNTIFS('18_その他共通'!E:E,"○",'18_その他共通'!F:F,"△")</f>
        <v>0</v>
      </c>
      <c r="M31" s="48">
        <f>COUNTIFS('18_その他共通'!E:E,"○",'18_その他共通'!F:F,"▲")</f>
        <v>0</v>
      </c>
      <c r="N31" s="48">
        <f>COUNTIFS('18_その他共通'!E:E,"○",'18_その他共通'!F:F,"×")</f>
        <v>0</v>
      </c>
      <c r="P31" s="47">
        <f t="shared" si="0"/>
        <v>0</v>
      </c>
    </row>
    <row r="32" spans="2:16" ht="18" customHeight="1" thickBot="1" x14ac:dyDescent="0.2"/>
    <row r="33" spans="2:16" ht="18" customHeight="1" thickBot="1" x14ac:dyDescent="0.2">
      <c r="B33" s="53" t="s">
        <v>38</v>
      </c>
      <c r="D33" s="48">
        <f>SUM(D15:D31)</f>
        <v>993</v>
      </c>
      <c r="E33" s="51">
        <f>SUM(E15:E31)</f>
        <v>0</v>
      </c>
      <c r="F33" s="48">
        <f>SUM(F15:F31)</f>
        <v>0</v>
      </c>
      <c r="G33" s="48">
        <f>SUM(G15:G31)</f>
        <v>0</v>
      </c>
      <c r="H33" s="48">
        <f>SUM(H15:H31)</f>
        <v>0</v>
      </c>
      <c r="J33" s="48">
        <f>SUM(J15:J31)</f>
        <v>62</v>
      </c>
      <c r="K33" s="48">
        <f>SUM(K15:K31)</f>
        <v>0</v>
      </c>
      <c r="L33" s="48">
        <f>SUM(L15:L31)</f>
        <v>0</v>
      </c>
      <c r="M33" s="48">
        <f>SUM(M15:M31)</f>
        <v>0</v>
      </c>
      <c r="N33" s="48">
        <f>SUM(N15:N31)</f>
        <v>0</v>
      </c>
      <c r="P33" s="52">
        <f>SUM(P15:P31)</f>
        <v>0</v>
      </c>
    </row>
    <row r="35" spans="2:16" ht="18" customHeight="1" thickBot="1" x14ac:dyDescent="0.2"/>
    <row r="36" spans="2:16" ht="18" customHeight="1" x14ac:dyDescent="0.15">
      <c r="B36" s="184" t="s">
        <v>39</v>
      </c>
      <c r="D36" s="185" t="s">
        <v>1759</v>
      </c>
      <c r="E36" s="54" t="s">
        <v>40</v>
      </c>
      <c r="F36" s="54"/>
      <c r="G36" s="54">
        <f>P33</f>
        <v>0</v>
      </c>
      <c r="H36" s="54" t="s">
        <v>41</v>
      </c>
      <c r="J36" s="185" t="s">
        <v>42</v>
      </c>
      <c r="K36" s="187">
        <f>ROUNDUP(220*(P33/F37),1)</f>
        <v>0</v>
      </c>
      <c r="L36" s="188"/>
    </row>
    <row r="37" spans="2:16" ht="18" customHeight="1" thickBot="1" x14ac:dyDescent="0.2">
      <c r="B37" s="184"/>
      <c r="D37" s="185"/>
      <c r="E37"/>
      <c r="F37" s="186">
        <f>D33*U10+J33*U10*U15</f>
        <v>5275</v>
      </c>
      <c r="G37" s="186"/>
      <c r="J37" s="185"/>
      <c r="K37" s="189"/>
      <c r="L37" s="190"/>
    </row>
    <row r="39" spans="2:16" ht="18" customHeight="1" x14ac:dyDescent="0.15">
      <c r="G39" s="168"/>
    </row>
  </sheetData>
  <mergeCells count="5">
    <mergeCell ref="B36:B37"/>
    <mergeCell ref="D36:D37"/>
    <mergeCell ref="F37:G37"/>
    <mergeCell ref="J36:J37"/>
    <mergeCell ref="K36:L37"/>
  </mergeCells>
  <phoneticPr fontId="1"/>
  <pageMargins left="0.7" right="0.7" top="0.75" bottom="0.75" header="0.3" footer="0.3"/>
  <pageSetup paperSize="9" scale="75" fitToHeight="0" orientation="landscape" verticalDpi="0" r:id="rId1"/>
  <colBreaks count="1" manualBreakCount="1">
    <brk id="16"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71E78-0E63-4216-8FA1-A09985E0DF5A}">
  <sheetPr codeName="Sheet10">
    <pageSetUpPr fitToPage="1"/>
  </sheetPr>
  <dimension ref="A1:G40"/>
  <sheetViews>
    <sheetView view="pageBreakPreview" zoomScale="85" zoomScaleNormal="100" zoomScaleSheetLayoutView="85" workbookViewId="0">
      <pane xSplit="2" ySplit="7" topLeftCell="C8" activePane="bottomRight" state="frozen"/>
      <selection activeCell="B20" sqref="B20"/>
      <selection pane="topRight" activeCell="B20" sqref="B20"/>
      <selection pane="bottomLeft" activeCell="B20" sqref="B20"/>
      <selection pane="bottomRight"/>
    </sheetView>
  </sheetViews>
  <sheetFormatPr defaultColWidth="9" defaultRowHeight="13.5" x14ac:dyDescent="0.15"/>
  <cols>
    <col min="1" max="1" width="19.75" customWidth="1"/>
    <col min="2" max="2" width="16.75" customWidth="1"/>
    <col min="3" max="3" width="14.75" customWidth="1"/>
    <col min="4" max="4" width="42.25" customWidth="1"/>
    <col min="5" max="5" width="10.625" style="33" customWidth="1"/>
    <col min="6" max="6" width="11.75" customWidth="1"/>
    <col min="7" max="7" width="66.25" customWidth="1"/>
  </cols>
  <sheetData>
    <row r="1" spans="1:7" ht="13.9" customHeight="1" x14ac:dyDescent="0.15">
      <c r="D1" s="46"/>
    </row>
    <row r="2" spans="1:7" ht="17.25" x14ac:dyDescent="0.15">
      <c r="A2" s="4" t="s">
        <v>781</v>
      </c>
      <c r="B2" s="5"/>
      <c r="C2" s="5"/>
      <c r="D2" s="46" t="s">
        <v>44</v>
      </c>
      <c r="E2" s="34"/>
      <c r="F2" s="5"/>
      <c r="G2" s="5"/>
    </row>
    <row r="3" spans="1:7" ht="13.9" customHeight="1" x14ac:dyDescent="0.15">
      <c r="A3" s="5"/>
      <c r="B3" s="5"/>
      <c r="C3" s="5"/>
      <c r="D3" s="167" t="s">
        <v>112</v>
      </c>
      <c r="E3" s="34"/>
      <c r="F3" s="5"/>
      <c r="G3" s="5"/>
    </row>
    <row r="4" spans="1:7" ht="13.9" customHeight="1" x14ac:dyDescent="0.15">
      <c r="A4" s="5"/>
      <c r="B4" s="5"/>
      <c r="C4" s="5"/>
      <c r="D4" s="46" t="s">
        <v>46</v>
      </c>
      <c r="E4" s="34"/>
      <c r="F4" s="5"/>
      <c r="G4" s="5"/>
    </row>
    <row r="5" spans="1:7" ht="13.9" customHeight="1" x14ac:dyDescent="0.15">
      <c r="A5" s="5"/>
      <c r="B5" s="5"/>
      <c r="C5" s="5"/>
      <c r="D5" s="167" t="s">
        <v>47</v>
      </c>
      <c r="E5" s="34"/>
      <c r="F5" s="5"/>
      <c r="G5" s="5"/>
    </row>
    <row r="6" spans="1:7" ht="13.9" customHeight="1" x14ac:dyDescent="0.15">
      <c r="A6" s="5"/>
      <c r="B6" s="5"/>
      <c r="C6" s="5"/>
      <c r="D6" s="5"/>
      <c r="E6" s="34"/>
      <c r="F6" s="5"/>
      <c r="G6" s="5"/>
    </row>
    <row r="7" spans="1:7" x14ac:dyDescent="0.15">
      <c r="A7" s="1" t="s">
        <v>48</v>
      </c>
      <c r="B7" s="2" t="s">
        <v>49</v>
      </c>
      <c r="C7" s="1" t="s">
        <v>50</v>
      </c>
      <c r="D7" s="30" t="s">
        <v>51</v>
      </c>
      <c r="E7" s="79" t="s">
        <v>52</v>
      </c>
      <c r="F7" s="31" t="s">
        <v>53</v>
      </c>
      <c r="G7" s="31" t="s">
        <v>54</v>
      </c>
    </row>
    <row r="8" spans="1:7" s="24" customFormat="1" ht="135" x14ac:dyDescent="0.15">
      <c r="A8" s="7" t="s">
        <v>116</v>
      </c>
      <c r="B8" s="102" t="s">
        <v>358</v>
      </c>
      <c r="C8" s="56"/>
      <c r="D8" s="29" t="s">
        <v>782</v>
      </c>
      <c r="E8" s="103"/>
      <c r="F8" s="35"/>
      <c r="G8" s="18"/>
    </row>
    <row r="9" spans="1:7" s="24" customFormat="1" ht="33.75" x14ac:dyDescent="0.15">
      <c r="A9" s="8"/>
      <c r="B9" s="19" t="s">
        <v>127</v>
      </c>
      <c r="C9" s="61"/>
      <c r="D9" s="20" t="s">
        <v>783</v>
      </c>
      <c r="E9" s="91"/>
      <c r="F9" s="36"/>
      <c r="G9" s="11"/>
    </row>
    <row r="10" spans="1:7" s="24" customFormat="1" ht="22.5" x14ac:dyDescent="0.15">
      <c r="A10" s="13"/>
      <c r="B10" s="14" t="s">
        <v>70</v>
      </c>
      <c r="C10" s="62"/>
      <c r="D10" s="28" t="s">
        <v>784</v>
      </c>
      <c r="E10" s="90"/>
      <c r="F10" s="39"/>
      <c r="G10" s="28"/>
    </row>
    <row r="11" spans="1:7" s="24" customFormat="1" ht="45" x14ac:dyDescent="0.15">
      <c r="A11" s="16" t="s">
        <v>742</v>
      </c>
      <c r="B11" s="19" t="s">
        <v>340</v>
      </c>
      <c r="C11" s="61"/>
      <c r="D11" s="10" t="s">
        <v>785</v>
      </c>
      <c r="E11" s="106"/>
      <c r="F11" s="38"/>
      <c r="G11" s="15"/>
    </row>
    <row r="12" spans="1:7" s="24" customFormat="1" ht="33.75" x14ac:dyDescent="0.15">
      <c r="A12" s="17" t="s">
        <v>744</v>
      </c>
      <c r="B12" s="27" t="s">
        <v>745</v>
      </c>
      <c r="C12" s="58" t="s">
        <v>476</v>
      </c>
      <c r="D12" s="29" t="s">
        <v>746</v>
      </c>
      <c r="E12" s="107"/>
      <c r="F12" s="36"/>
      <c r="G12" s="11"/>
    </row>
    <row r="13" spans="1:7" s="24" customFormat="1" ht="33.75" x14ac:dyDescent="0.15">
      <c r="A13" s="16"/>
      <c r="B13" s="19"/>
      <c r="C13" s="59"/>
      <c r="D13" s="20" t="s">
        <v>747</v>
      </c>
      <c r="E13" s="107"/>
      <c r="F13" s="36"/>
      <c r="G13" s="11"/>
    </row>
    <row r="14" spans="1:7" s="24" customFormat="1" ht="112.5" x14ac:dyDescent="0.15">
      <c r="A14" s="16"/>
      <c r="B14" s="19" t="s">
        <v>748</v>
      </c>
      <c r="C14" s="59" t="s">
        <v>476</v>
      </c>
      <c r="D14" s="20" t="s">
        <v>786</v>
      </c>
      <c r="E14" s="91" t="s">
        <v>11</v>
      </c>
      <c r="F14" s="36"/>
      <c r="G14" s="11"/>
    </row>
    <row r="15" spans="1:7" s="24" customFormat="1" ht="112.5" x14ac:dyDescent="0.15">
      <c r="A15" s="23"/>
      <c r="B15" s="32" t="s">
        <v>750</v>
      </c>
      <c r="C15" s="62"/>
      <c r="D15" s="28" t="s">
        <v>787</v>
      </c>
      <c r="E15" s="106"/>
      <c r="F15" s="38"/>
      <c r="G15" s="15"/>
    </row>
    <row r="16" spans="1:7" s="24" customFormat="1" ht="112.5" x14ac:dyDescent="0.15">
      <c r="A16" s="16" t="s">
        <v>83</v>
      </c>
      <c r="B16" s="21" t="s">
        <v>299</v>
      </c>
      <c r="C16" s="59" t="s">
        <v>752</v>
      </c>
      <c r="D16" s="20" t="s">
        <v>788</v>
      </c>
      <c r="E16" s="107"/>
      <c r="F16" s="36"/>
      <c r="G16" s="11"/>
    </row>
    <row r="17" spans="1:7" s="24" customFormat="1" ht="202.5" x14ac:dyDescent="0.15">
      <c r="A17" s="16"/>
      <c r="B17" s="19"/>
      <c r="C17" s="61" t="s">
        <v>434</v>
      </c>
      <c r="D17" s="20" t="s">
        <v>754</v>
      </c>
      <c r="E17" s="107"/>
      <c r="F17" s="36"/>
      <c r="G17" s="11"/>
    </row>
    <row r="18" spans="1:7" s="24" customFormat="1" ht="168.75" x14ac:dyDescent="0.15">
      <c r="A18" s="17" t="s">
        <v>755</v>
      </c>
      <c r="B18" s="27" t="s">
        <v>756</v>
      </c>
      <c r="C18" s="58" t="s">
        <v>121</v>
      </c>
      <c r="D18" s="29" t="s">
        <v>789</v>
      </c>
      <c r="E18" s="107"/>
      <c r="F18" s="36"/>
      <c r="G18" s="11"/>
    </row>
    <row r="19" spans="1:7" s="24" customFormat="1" ht="56.25" x14ac:dyDescent="0.15">
      <c r="A19" s="16"/>
      <c r="B19" s="9"/>
      <c r="C19" s="59" t="s">
        <v>127</v>
      </c>
      <c r="D19" s="20" t="s">
        <v>758</v>
      </c>
      <c r="E19" s="107"/>
      <c r="F19" s="36"/>
      <c r="G19" s="11"/>
    </row>
    <row r="20" spans="1:7" s="24" customFormat="1" ht="22.5" x14ac:dyDescent="0.15">
      <c r="A20" s="16"/>
      <c r="B20" s="19"/>
      <c r="C20" s="61" t="s">
        <v>70</v>
      </c>
      <c r="D20" s="20" t="s">
        <v>759</v>
      </c>
      <c r="E20" s="107"/>
      <c r="F20" s="36"/>
      <c r="G20" s="11"/>
    </row>
    <row r="21" spans="1:7" s="24" customFormat="1" ht="67.5" x14ac:dyDescent="0.15">
      <c r="A21" s="16"/>
      <c r="B21" s="19" t="s">
        <v>760</v>
      </c>
      <c r="C21" s="59"/>
      <c r="D21" s="20" t="s">
        <v>761</v>
      </c>
      <c r="E21" s="107"/>
      <c r="F21" s="36"/>
      <c r="G21" s="11"/>
    </row>
    <row r="22" spans="1:7" s="24" customFormat="1" ht="191.25" x14ac:dyDescent="0.15">
      <c r="A22" s="16"/>
      <c r="B22" s="19" t="s">
        <v>288</v>
      </c>
      <c r="C22" s="61"/>
      <c r="D22" s="20" t="s">
        <v>762</v>
      </c>
      <c r="E22" s="90"/>
      <c r="F22" s="39"/>
      <c r="G22" s="28"/>
    </row>
    <row r="23" spans="1:7" s="24" customFormat="1" ht="78.75" x14ac:dyDescent="0.15">
      <c r="A23" s="17" t="s">
        <v>763</v>
      </c>
      <c r="B23" s="27" t="s">
        <v>764</v>
      </c>
      <c r="C23" s="58"/>
      <c r="D23" s="29" t="s">
        <v>790</v>
      </c>
      <c r="E23" s="107"/>
      <c r="F23" s="36"/>
      <c r="G23" s="11"/>
    </row>
    <row r="24" spans="1:7" s="24" customFormat="1" ht="45" x14ac:dyDescent="0.15">
      <c r="A24" s="23"/>
      <c r="B24" s="14"/>
      <c r="C24" s="62" t="s">
        <v>791</v>
      </c>
      <c r="D24" s="28" t="s">
        <v>792</v>
      </c>
      <c r="E24" s="106"/>
      <c r="F24" s="38"/>
      <c r="G24" s="15"/>
    </row>
    <row r="25" spans="1:7" ht="90" x14ac:dyDescent="0.15">
      <c r="A25" s="95" t="s">
        <v>772</v>
      </c>
      <c r="B25" s="73" t="s">
        <v>211</v>
      </c>
      <c r="C25" s="95"/>
      <c r="D25" s="74" t="s">
        <v>793</v>
      </c>
      <c r="E25" s="109"/>
      <c r="F25" s="75"/>
      <c r="G25" s="74"/>
    </row>
    <row r="26" spans="1:7" x14ac:dyDescent="0.15">
      <c r="A26" s="6"/>
      <c r="B26" s="6"/>
      <c r="C26" s="6"/>
    </row>
    <row r="27" spans="1:7" x14ac:dyDescent="0.15">
      <c r="A27" s="6"/>
      <c r="B27" s="6"/>
      <c r="C27" s="6"/>
    </row>
    <row r="28" spans="1:7" x14ac:dyDescent="0.15">
      <c r="A28" s="6"/>
      <c r="B28" s="6"/>
      <c r="C28" s="6"/>
    </row>
    <row r="29" spans="1:7" x14ac:dyDescent="0.15">
      <c r="A29" s="6"/>
      <c r="B29" s="6"/>
      <c r="C29" s="6"/>
    </row>
    <row r="30" spans="1:7" x14ac:dyDescent="0.15">
      <c r="A30" s="6"/>
      <c r="B30" s="6"/>
      <c r="C30" s="6"/>
    </row>
    <row r="31" spans="1:7" x14ac:dyDescent="0.15">
      <c r="A31" s="6"/>
      <c r="B31" s="6"/>
      <c r="C31" s="6"/>
    </row>
    <row r="32" spans="1:7" x14ac:dyDescent="0.15">
      <c r="A32" s="6"/>
      <c r="B32" s="6"/>
      <c r="C32" s="6"/>
    </row>
    <row r="33" spans="1:3" x14ac:dyDescent="0.15">
      <c r="A33" s="6"/>
      <c r="B33" s="6"/>
      <c r="C33" s="6"/>
    </row>
    <row r="34" spans="1:3" x14ac:dyDescent="0.15">
      <c r="A34" s="6"/>
      <c r="B34" s="6"/>
      <c r="C34" s="6"/>
    </row>
    <row r="35" spans="1:3" x14ac:dyDescent="0.15">
      <c r="A35" s="6"/>
      <c r="B35" s="6"/>
      <c r="C35" s="6"/>
    </row>
    <row r="36" spans="1:3" x14ac:dyDescent="0.15">
      <c r="A36" s="6"/>
      <c r="B36" s="6"/>
      <c r="C36" s="6"/>
    </row>
    <row r="37" spans="1:3" x14ac:dyDescent="0.15">
      <c r="A37" s="6"/>
      <c r="B37" s="6"/>
      <c r="C37" s="6"/>
    </row>
    <row r="38" spans="1:3" x14ac:dyDescent="0.15">
      <c r="A38" s="6"/>
      <c r="B38" s="6"/>
      <c r="C38" s="6"/>
    </row>
    <row r="39" spans="1:3" x14ac:dyDescent="0.15">
      <c r="A39" s="6"/>
      <c r="B39" s="6"/>
      <c r="C39" s="6"/>
    </row>
    <row r="40" spans="1:3" x14ac:dyDescent="0.15">
      <c r="A40" s="6"/>
      <c r="B40" s="6"/>
      <c r="C40" s="6"/>
    </row>
  </sheetData>
  <phoneticPr fontId="1"/>
  <pageMargins left="0.70866141732283472" right="0.70866141732283472" top="0.74803149606299213" bottom="0.74803149606299213" header="0.31496062992125984" footer="0.31496062992125984"/>
  <pageSetup paperSize="9" scale="73" fitToHeight="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67EA5525-EC9C-45B0-A609-97D8DCC23B99}">
          <x14:formula1>
            <xm:f>集計表!$T$10:$T$14</xm:f>
          </x14:formula1>
          <xm:sqref>F8:F25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2868D-1838-4846-A592-77A98BC7D42C}">
  <sheetPr codeName="Sheet11">
    <pageSetUpPr fitToPage="1"/>
  </sheetPr>
  <dimension ref="A1:G34"/>
  <sheetViews>
    <sheetView view="pageBreakPreview" zoomScale="85" zoomScaleNormal="100" zoomScaleSheetLayoutView="85" workbookViewId="0">
      <pane xSplit="2" ySplit="7" topLeftCell="C8" activePane="bottomRight" state="frozen"/>
      <selection activeCell="B20" sqref="B20"/>
      <selection pane="topRight" activeCell="B20" sqref="B20"/>
      <selection pane="bottomLeft" activeCell="B20" sqref="B20"/>
      <selection pane="bottomRight"/>
    </sheetView>
  </sheetViews>
  <sheetFormatPr defaultColWidth="9" defaultRowHeight="13.5" x14ac:dyDescent="0.15"/>
  <cols>
    <col min="1" max="1" width="19.75" customWidth="1"/>
    <col min="2" max="2" width="16.75" customWidth="1"/>
    <col min="3" max="3" width="14.75" customWidth="1"/>
    <col min="4" max="4" width="42.25" customWidth="1"/>
    <col min="5" max="5" width="10.625" style="33" customWidth="1"/>
    <col min="6" max="6" width="11.75" customWidth="1"/>
    <col min="7" max="7" width="66.25" customWidth="1"/>
  </cols>
  <sheetData>
    <row r="1" spans="1:7" ht="13.9" customHeight="1" x14ac:dyDescent="0.15">
      <c r="D1" s="46"/>
    </row>
    <row r="2" spans="1:7" ht="17.25" x14ac:dyDescent="0.15">
      <c r="A2" s="4" t="s">
        <v>794</v>
      </c>
      <c r="B2" s="5"/>
      <c r="C2" s="5"/>
      <c r="D2" s="46" t="s">
        <v>44</v>
      </c>
      <c r="E2" s="34"/>
      <c r="F2" s="5"/>
      <c r="G2" s="5"/>
    </row>
    <row r="3" spans="1:7" ht="13.9" customHeight="1" x14ac:dyDescent="0.15">
      <c r="A3" s="5"/>
      <c r="B3" s="5"/>
      <c r="C3" s="5"/>
      <c r="D3" s="167" t="s">
        <v>112</v>
      </c>
      <c r="E3" s="34"/>
      <c r="F3" s="5"/>
      <c r="G3" s="5"/>
    </row>
    <row r="4" spans="1:7" ht="13.9" customHeight="1" x14ac:dyDescent="0.15">
      <c r="A4" s="5"/>
      <c r="B4" s="5"/>
      <c r="C4" s="5"/>
      <c r="D4" s="46" t="s">
        <v>46</v>
      </c>
      <c r="E4" s="34"/>
      <c r="F4" s="5"/>
      <c r="G4" s="5"/>
    </row>
    <row r="5" spans="1:7" ht="13.9" customHeight="1" x14ac:dyDescent="0.15">
      <c r="A5" s="5"/>
      <c r="B5" s="5"/>
      <c r="C5" s="5"/>
      <c r="D5" s="167" t="s">
        <v>47</v>
      </c>
      <c r="E5" s="34"/>
      <c r="F5" s="5"/>
      <c r="G5" s="5"/>
    </row>
    <row r="6" spans="1:7" ht="13.9" customHeight="1" x14ac:dyDescent="0.15">
      <c r="A6" s="5"/>
      <c r="B6" s="5"/>
      <c r="C6" s="5"/>
      <c r="D6" s="5"/>
      <c r="E6" s="34"/>
      <c r="F6" s="5"/>
      <c r="G6" s="5"/>
    </row>
    <row r="7" spans="1:7" x14ac:dyDescent="0.15">
      <c r="A7" s="1" t="s">
        <v>48</v>
      </c>
      <c r="B7" s="2" t="s">
        <v>49</v>
      </c>
      <c r="C7" s="1" t="s">
        <v>50</v>
      </c>
      <c r="D7" s="30" t="s">
        <v>51</v>
      </c>
      <c r="E7" s="79" t="s">
        <v>52</v>
      </c>
      <c r="F7" s="31" t="s">
        <v>53</v>
      </c>
      <c r="G7" s="31" t="s">
        <v>54</v>
      </c>
    </row>
    <row r="8" spans="1:7" s="24" customFormat="1" ht="135" x14ac:dyDescent="0.15">
      <c r="A8" s="7" t="s">
        <v>116</v>
      </c>
      <c r="B8" s="102" t="s">
        <v>358</v>
      </c>
      <c r="C8" s="56"/>
      <c r="D8" s="29" t="s">
        <v>782</v>
      </c>
      <c r="E8" s="103"/>
      <c r="F8" s="35"/>
      <c r="G8" s="18"/>
    </row>
    <row r="9" spans="1:7" s="24" customFormat="1" ht="33.75" x14ac:dyDescent="0.15">
      <c r="A9" s="8"/>
      <c r="B9" s="19" t="s">
        <v>127</v>
      </c>
      <c r="C9" s="61"/>
      <c r="D9" s="20" t="s">
        <v>783</v>
      </c>
      <c r="E9" s="91"/>
      <c r="F9" s="36"/>
      <c r="G9" s="11"/>
    </row>
    <row r="10" spans="1:7" s="24" customFormat="1" ht="22.5" x14ac:dyDescent="0.15">
      <c r="A10" s="13"/>
      <c r="B10" s="14" t="s">
        <v>70</v>
      </c>
      <c r="C10" s="62"/>
      <c r="D10" s="28" t="s">
        <v>784</v>
      </c>
      <c r="E10" s="90"/>
      <c r="F10" s="39"/>
      <c r="G10" s="28"/>
    </row>
    <row r="11" spans="1:7" s="24" customFormat="1" ht="33.75" x14ac:dyDescent="0.15">
      <c r="A11" s="16" t="s">
        <v>742</v>
      </c>
      <c r="B11" s="19" t="s">
        <v>340</v>
      </c>
      <c r="C11" s="61"/>
      <c r="D11" s="10" t="s">
        <v>795</v>
      </c>
      <c r="E11" s="75"/>
      <c r="F11" s="75"/>
      <c r="G11" s="74"/>
    </row>
    <row r="12" spans="1:7" s="24" customFormat="1" ht="33.75" x14ac:dyDescent="0.15">
      <c r="A12" s="17" t="s">
        <v>744</v>
      </c>
      <c r="B12" s="27" t="s">
        <v>745</v>
      </c>
      <c r="C12" s="58" t="s">
        <v>476</v>
      </c>
      <c r="D12" s="29" t="s">
        <v>746</v>
      </c>
      <c r="E12" s="91"/>
      <c r="F12" s="36"/>
      <c r="G12" s="11"/>
    </row>
    <row r="13" spans="1:7" s="24" customFormat="1" ht="56.25" x14ac:dyDescent="0.15">
      <c r="A13" s="16"/>
      <c r="B13" s="19"/>
      <c r="C13" s="59"/>
      <c r="D13" s="20" t="s">
        <v>796</v>
      </c>
      <c r="E13" s="91"/>
      <c r="F13" s="36"/>
      <c r="G13" s="11"/>
    </row>
    <row r="14" spans="1:7" s="24" customFormat="1" ht="157.5" x14ac:dyDescent="0.15">
      <c r="A14" s="16"/>
      <c r="B14" s="19" t="s">
        <v>748</v>
      </c>
      <c r="C14" s="59" t="s">
        <v>476</v>
      </c>
      <c r="D14" s="20" t="s">
        <v>797</v>
      </c>
      <c r="E14" s="91" t="s">
        <v>798</v>
      </c>
      <c r="F14" s="36"/>
      <c r="G14" s="11"/>
    </row>
    <row r="15" spans="1:7" s="24" customFormat="1" ht="112.5" x14ac:dyDescent="0.15">
      <c r="A15" s="23"/>
      <c r="B15" s="32" t="s">
        <v>750</v>
      </c>
      <c r="C15" s="62"/>
      <c r="D15" s="28" t="s">
        <v>787</v>
      </c>
      <c r="E15" s="108"/>
      <c r="F15" s="38"/>
      <c r="G15" s="15"/>
    </row>
    <row r="16" spans="1:7" s="24" customFormat="1" ht="112.5" x14ac:dyDescent="0.15">
      <c r="A16" s="16" t="s">
        <v>83</v>
      </c>
      <c r="B16" s="21" t="s">
        <v>299</v>
      </c>
      <c r="C16" s="59" t="s">
        <v>752</v>
      </c>
      <c r="D16" s="20" t="s">
        <v>788</v>
      </c>
      <c r="E16" s="91"/>
      <c r="F16" s="36"/>
      <c r="G16" s="11"/>
    </row>
    <row r="17" spans="1:7" s="24" customFormat="1" ht="225" x14ac:dyDescent="0.15">
      <c r="A17" s="23"/>
      <c r="B17" s="14"/>
      <c r="C17" s="62" t="s">
        <v>434</v>
      </c>
      <c r="D17" s="28" t="s">
        <v>799</v>
      </c>
      <c r="E17" s="90"/>
      <c r="F17" s="39"/>
      <c r="G17" s="28"/>
    </row>
    <row r="18" spans="1:7" s="24" customFormat="1" ht="168.75" x14ac:dyDescent="0.15">
      <c r="A18" s="16" t="s">
        <v>755</v>
      </c>
      <c r="B18" s="9" t="s">
        <v>756</v>
      </c>
      <c r="C18" s="61" t="s">
        <v>121</v>
      </c>
      <c r="D18" s="10" t="s">
        <v>789</v>
      </c>
      <c r="E18" s="91"/>
      <c r="F18" s="36"/>
      <c r="G18" s="11"/>
    </row>
    <row r="19" spans="1:7" s="24" customFormat="1" ht="56.25" x14ac:dyDescent="0.15">
      <c r="A19" s="16"/>
      <c r="B19" s="9"/>
      <c r="C19" s="59" t="s">
        <v>127</v>
      </c>
      <c r="D19" s="20" t="s">
        <v>758</v>
      </c>
      <c r="E19" s="91"/>
      <c r="F19" s="36"/>
      <c r="G19" s="11"/>
    </row>
    <row r="20" spans="1:7" s="24" customFormat="1" ht="22.5" x14ac:dyDescent="0.15">
      <c r="A20" s="16"/>
      <c r="B20" s="19"/>
      <c r="C20" s="61" t="s">
        <v>70</v>
      </c>
      <c r="D20" s="20" t="s">
        <v>759</v>
      </c>
      <c r="E20" s="91"/>
      <c r="F20" s="36"/>
      <c r="G20" s="11"/>
    </row>
    <row r="21" spans="1:7" s="24" customFormat="1" ht="67.5" x14ac:dyDescent="0.15">
      <c r="A21" s="16"/>
      <c r="B21" s="19" t="s">
        <v>760</v>
      </c>
      <c r="C21" s="59"/>
      <c r="D21" s="20" t="s">
        <v>761</v>
      </c>
      <c r="E21" s="91"/>
      <c r="F21" s="36"/>
      <c r="G21" s="11"/>
    </row>
    <row r="22" spans="1:7" s="24" customFormat="1" ht="191.25" x14ac:dyDescent="0.15">
      <c r="A22" s="23"/>
      <c r="B22" s="14" t="s">
        <v>288</v>
      </c>
      <c r="C22" s="62"/>
      <c r="D22" s="28" t="s">
        <v>762</v>
      </c>
      <c r="E22" s="108"/>
      <c r="F22" s="38"/>
      <c r="G22" s="15"/>
    </row>
    <row r="23" spans="1:7" s="24" customFormat="1" ht="67.5" x14ac:dyDescent="0.15">
      <c r="A23" s="16" t="s">
        <v>763</v>
      </c>
      <c r="B23" s="9" t="s">
        <v>764</v>
      </c>
      <c r="C23" s="61"/>
      <c r="D23" s="10" t="s">
        <v>800</v>
      </c>
      <c r="E23" s="91"/>
      <c r="F23" s="36"/>
      <c r="G23" s="11"/>
    </row>
    <row r="24" spans="1:7" s="24" customFormat="1" ht="90" x14ac:dyDescent="0.15">
      <c r="A24" s="23"/>
      <c r="B24" s="14"/>
      <c r="C24" s="62" t="s">
        <v>801</v>
      </c>
      <c r="D24" s="28" t="s">
        <v>802</v>
      </c>
      <c r="E24" s="108"/>
      <c r="F24" s="38"/>
      <c r="G24" s="15"/>
    </row>
    <row r="25" spans="1:7" s="24" customFormat="1" ht="78.75" x14ac:dyDescent="0.15">
      <c r="A25" s="95" t="s">
        <v>772</v>
      </c>
      <c r="B25" s="73" t="s">
        <v>211</v>
      </c>
      <c r="C25" s="95"/>
      <c r="D25" s="74" t="s">
        <v>803</v>
      </c>
      <c r="E25" s="98"/>
      <c r="F25" s="75"/>
      <c r="G25" s="74"/>
    </row>
    <row r="26" spans="1:7" x14ac:dyDescent="0.15">
      <c r="A26" s="6"/>
      <c r="B26" s="6"/>
      <c r="C26" s="6"/>
    </row>
    <row r="27" spans="1:7" x14ac:dyDescent="0.15">
      <c r="A27" s="6"/>
      <c r="B27" s="6"/>
      <c r="C27" s="6"/>
    </row>
    <row r="28" spans="1:7" x14ac:dyDescent="0.15">
      <c r="A28" s="6"/>
      <c r="B28" s="6"/>
      <c r="C28" s="6"/>
    </row>
    <row r="29" spans="1:7" x14ac:dyDescent="0.15">
      <c r="A29" s="6"/>
      <c r="B29" s="6"/>
      <c r="C29" s="6"/>
    </row>
    <row r="30" spans="1:7" x14ac:dyDescent="0.15">
      <c r="A30" s="6"/>
      <c r="B30" s="6"/>
      <c r="C30" s="6"/>
    </row>
    <row r="31" spans="1:7" x14ac:dyDescent="0.15">
      <c r="A31" s="6"/>
      <c r="B31" s="6"/>
      <c r="C31" s="6"/>
    </row>
    <row r="32" spans="1:7" x14ac:dyDescent="0.15">
      <c r="A32" s="6"/>
      <c r="B32" s="6"/>
      <c r="C32" s="6"/>
    </row>
    <row r="33" spans="1:3" x14ac:dyDescent="0.15">
      <c r="A33" s="6"/>
      <c r="B33" s="6"/>
      <c r="C33" s="6"/>
    </row>
    <row r="34" spans="1:3" x14ac:dyDescent="0.15">
      <c r="A34" s="6"/>
      <c r="B34" s="6"/>
      <c r="C34" s="6"/>
    </row>
  </sheetData>
  <phoneticPr fontId="1"/>
  <pageMargins left="0.70866141732283472" right="0.70866141732283472" top="0.74803149606299213" bottom="0.74803149606299213" header="0.31496062992125984" footer="0.31496062992125984"/>
  <pageSetup paperSize="9" scale="73" fitToHeight="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21D37FCA-3774-4D06-959C-0E06A11F02DE}">
          <x14:formula1>
            <xm:f>集計表!$T$10:$T$14</xm:f>
          </x14:formula1>
          <xm:sqref>F8:F25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9EA15-330E-487A-B814-C8DECCF200AD}">
  <sheetPr codeName="Sheet12">
    <pageSetUpPr fitToPage="1"/>
  </sheetPr>
  <dimension ref="A1:G162"/>
  <sheetViews>
    <sheetView view="pageBreakPreview" zoomScale="85" zoomScaleNormal="100" zoomScaleSheetLayoutView="85" workbookViewId="0">
      <pane xSplit="2" ySplit="7" topLeftCell="C8" activePane="bottomRight" state="frozen"/>
      <selection activeCell="B20" sqref="B20"/>
      <selection pane="topRight" activeCell="B20" sqref="B20"/>
      <selection pane="bottomLeft" activeCell="B20" sqref="B20"/>
      <selection pane="bottomRight"/>
    </sheetView>
  </sheetViews>
  <sheetFormatPr defaultColWidth="9" defaultRowHeight="13.5" x14ac:dyDescent="0.15"/>
  <cols>
    <col min="1" max="1" width="19.75" customWidth="1"/>
    <col min="2" max="2" width="16.75" customWidth="1"/>
    <col min="3" max="3" width="14.75" customWidth="1"/>
    <col min="4" max="4" width="42.25" customWidth="1"/>
    <col min="5" max="5" width="10.625" style="33" customWidth="1"/>
    <col min="6" max="6" width="11.75" customWidth="1"/>
    <col min="7" max="7" width="66.25" customWidth="1"/>
  </cols>
  <sheetData>
    <row r="1" spans="1:7" ht="13.9" customHeight="1" x14ac:dyDescent="0.15">
      <c r="D1" s="46"/>
    </row>
    <row r="2" spans="1:7" ht="17.25" x14ac:dyDescent="0.15">
      <c r="A2" s="4" t="s">
        <v>804</v>
      </c>
      <c r="B2" s="5"/>
      <c r="C2" s="5"/>
      <c r="D2" s="46" t="s">
        <v>44</v>
      </c>
      <c r="E2" s="34"/>
      <c r="F2" s="5"/>
      <c r="G2" s="5"/>
    </row>
    <row r="3" spans="1:7" ht="13.9" customHeight="1" x14ac:dyDescent="0.15">
      <c r="A3" s="5"/>
      <c r="B3" s="5"/>
      <c r="C3" s="5"/>
      <c r="D3" s="167" t="s">
        <v>112</v>
      </c>
      <c r="E3" s="34"/>
      <c r="F3" s="5"/>
      <c r="G3" s="5"/>
    </row>
    <row r="4" spans="1:7" ht="13.9" customHeight="1" x14ac:dyDescent="0.15">
      <c r="A4" s="5"/>
      <c r="B4" s="5"/>
      <c r="C4" s="5"/>
      <c r="D4" s="46" t="s">
        <v>46</v>
      </c>
      <c r="E4" s="34"/>
      <c r="F4" s="5"/>
      <c r="G4" s="5"/>
    </row>
    <row r="5" spans="1:7" ht="13.9" customHeight="1" x14ac:dyDescent="0.15">
      <c r="A5" s="5"/>
      <c r="B5" s="5"/>
      <c r="C5" s="5"/>
      <c r="D5" s="167" t="s">
        <v>47</v>
      </c>
      <c r="E5" s="34"/>
      <c r="F5" s="5"/>
      <c r="G5" s="5"/>
    </row>
    <row r="6" spans="1:7" ht="13.9" customHeight="1" x14ac:dyDescent="0.15">
      <c r="A6" s="5"/>
      <c r="B6" s="5"/>
      <c r="C6" s="5"/>
      <c r="D6" s="5"/>
      <c r="E6" s="34"/>
      <c r="F6" s="5"/>
      <c r="G6" s="5"/>
    </row>
    <row r="7" spans="1:7" x14ac:dyDescent="0.15">
      <c r="A7" s="1" t="s">
        <v>48</v>
      </c>
      <c r="B7" s="2" t="s">
        <v>49</v>
      </c>
      <c r="C7" s="1" t="s">
        <v>50</v>
      </c>
      <c r="D7" s="30" t="s">
        <v>51</v>
      </c>
      <c r="E7" s="79" t="s">
        <v>52</v>
      </c>
      <c r="F7" s="31" t="s">
        <v>53</v>
      </c>
      <c r="G7" s="31" t="s">
        <v>54</v>
      </c>
    </row>
    <row r="8" spans="1:7" s="24" customFormat="1" ht="101.25" x14ac:dyDescent="0.15">
      <c r="A8" s="7" t="s">
        <v>805</v>
      </c>
      <c r="B8" s="27" t="s">
        <v>806</v>
      </c>
      <c r="C8" s="58" t="s">
        <v>807</v>
      </c>
      <c r="D8" s="29" t="s">
        <v>808</v>
      </c>
      <c r="E8" s="103"/>
      <c r="F8" s="35"/>
      <c r="G8" s="18"/>
    </row>
    <row r="9" spans="1:7" s="24" customFormat="1" ht="22.5" x14ac:dyDescent="0.15">
      <c r="A9" s="8"/>
      <c r="B9" s="9"/>
      <c r="C9" s="59" t="s">
        <v>809</v>
      </c>
      <c r="D9" s="20" t="s">
        <v>810</v>
      </c>
      <c r="E9" s="91"/>
      <c r="F9" s="36"/>
      <c r="G9" s="11"/>
    </row>
    <row r="10" spans="1:7" s="24" customFormat="1" ht="90" x14ac:dyDescent="0.15">
      <c r="A10" s="8"/>
      <c r="B10" s="19"/>
      <c r="C10" s="61" t="s">
        <v>103</v>
      </c>
      <c r="D10" s="20" t="s">
        <v>811</v>
      </c>
      <c r="E10" s="91" t="s">
        <v>11</v>
      </c>
      <c r="F10" s="36"/>
      <c r="G10" s="11"/>
    </row>
    <row r="11" spans="1:7" s="24" customFormat="1" ht="33.75" x14ac:dyDescent="0.15">
      <c r="A11" s="8"/>
      <c r="B11" s="19" t="s">
        <v>812</v>
      </c>
      <c r="C11" s="61"/>
      <c r="D11" s="20" t="s">
        <v>813</v>
      </c>
      <c r="E11" s="91" t="s">
        <v>11</v>
      </c>
      <c r="F11" s="36"/>
      <c r="G11" s="11"/>
    </row>
    <row r="12" spans="1:7" s="24" customFormat="1" ht="33.75" x14ac:dyDescent="0.15">
      <c r="A12" s="13"/>
      <c r="B12" s="14" t="s">
        <v>814</v>
      </c>
      <c r="C12" s="62"/>
      <c r="D12" s="28" t="s">
        <v>815</v>
      </c>
      <c r="E12" s="108"/>
      <c r="F12" s="38"/>
      <c r="G12" s="15"/>
    </row>
    <row r="13" spans="1:7" s="24" customFormat="1" ht="33.75" x14ac:dyDescent="0.15">
      <c r="A13" s="8" t="s">
        <v>816</v>
      </c>
      <c r="B13" s="19" t="s">
        <v>117</v>
      </c>
      <c r="C13" s="61" t="s">
        <v>817</v>
      </c>
      <c r="D13" s="11" t="s">
        <v>818</v>
      </c>
      <c r="E13" s="91"/>
      <c r="F13" s="36"/>
      <c r="G13" s="11"/>
    </row>
    <row r="14" spans="1:7" s="24" customFormat="1" ht="168.75" x14ac:dyDescent="0.15">
      <c r="A14" s="8"/>
      <c r="B14" s="19"/>
      <c r="C14" s="61" t="s">
        <v>819</v>
      </c>
      <c r="D14" s="12" t="s">
        <v>820</v>
      </c>
      <c r="E14" s="91"/>
      <c r="F14" s="36"/>
      <c r="G14" s="11"/>
    </row>
    <row r="15" spans="1:7" s="24" customFormat="1" ht="56.25" x14ac:dyDescent="0.15">
      <c r="A15" s="8"/>
      <c r="B15" s="19" t="s">
        <v>63</v>
      </c>
      <c r="C15" s="61" t="s">
        <v>821</v>
      </c>
      <c r="D15" s="12" t="s">
        <v>822</v>
      </c>
      <c r="E15" s="91"/>
      <c r="F15" s="36"/>
      <c r="G15" s="11"/>
    </row>
    <row r="16" spans="1:7" s="24" customFormat="1" ht="67.5" x14ac:dyDescent="0.15">
      <c r="A16" s="8"/>
      <c r="B16" s="19"/>
      <c r="C16" s="61" t="s">
        <v>823</v>
      </c>
      <c r="D16" s="12" t="s">
        <v>824</v>
      </c>
      <c r="E16" s="91"/>
      <c r="F16" s="36"/>
      <c r="G16" s="11"/>
    </row>
    <row r="17" spans="1:7" s="24" customFormat="1" ht="67.5" x14ac:dyDescent="0.15">
      <c r="A17" s="13"/>
      <c r="B17" s="14"/>
      <c r="C17" s="62" t="s">
        <v>825</v>
      </c>
      <c r="D17" s="28" t="s">
        <v>826</v>
      </c>
      <c r="E17" s="108"/>
      <c r="F17" s="38"/>
      <c r="G17" s="15"/>
    </row>
    <row r="18" spans="1:7" s="24" customFormat="1" ht="67.5" x14ac:dyDescent="0.15">
      <c r="A18" s="16" t="s">
        <v>827</v>
      </c>
      <c r="B18" s="19" t="s">
        <v>828</v>
      </c>
      <c r="C18" s="61"/>
      <c r="D18" s="10" t="s">
        <v>829</v>
      </c>
      <c r="E18" s="91"/>
      <c r="F18" s="36"/>
      <c r="G18" s="11"/>
    </row>
    <row r="19" spans="1:7" s="24" customFormat="1" ht="101.25" x14ac:dyDescent="0.15">
      <c r="A19" s="16"/>
      <c r="B19" s="21" t="s">
        <v>830</v>
      </c>
      <c r="C19" s="59" t="s">
        <v>831</v>
      </c>
      <c r="D19" s="20" t="s">
        <v>832</v>
      </c>
      <c r="E19" s="91" t="s">
        <v>798</v>
      </c>
      <c r="F19" s="36"/>
      <c r="G19" s="11"/>
    </row>
    <row r="20" spans="1:7" s="24" customFormat="1" ht="45" x14ac:dyDescent="0.15">
      <c r="A20" s="16"/>
      <c r="B20" s="21" t="s">
        <v>833</v>
      </c>
      <c r="C20" s="61" t="s">
        <v>834</v>
      </c>
      <c r="D20" s="20" t="s">
        <v>835</v>
      </c>
      <c r="E20" s="91"/>
      <c r="F20" s="36"/>
      <c r="G20" s="11"/>
    </row>
    <row r="21" spans="1:7" s="24" customFormat="1" ht="90" x14ac:dyDescent="0.15">
      <c r="A21" s="16"/>
      <c r="B21" s="19"/>
      <c r="C21" s="61" t="s">
        <v>836</v>
      </c>
      <c r="D21" s="20" t="s">
        <v>837</v>
      </c>
      <c r="E21" s="39"/>
      <c r="F21" s="39"/>
      <c r="G21" s="28"/>
    </row>
    <row r="22" spans="1:7" s="24" customFormat="1" ht="56.25" x14ac:dyDescent="0.15">
      <c r="A22" s="56" t="s">
        <v>838</v>
      </c>
      <c r="B22" s="68" t="s">
        <v>839</v>
      </c>
      <c r="C22" s="58"/>
      <c r="D22" s="29" t="s">
        <v>840</v>
      </c>
      <c r="E22" s="91"/>
      <c r="F22" s="36"/>
      <c r="G22" s="11"/>
    </row>
    <row r="23" spans="1:7" s="24" customFormat="1" ht="33.75" x14ac:dyDescent="0.15">
      <c r="A23" s="16"/>
      <c r="B23" s="21" t="s">
        <v>841</v>
      </c>
      <c r="C23" s="59"/>
      <c r="D23" s="20" t="s">
        <v>842</v>
      </c>
      <c r="E23" s="91"/>
      <c r="F23" s="36"/>
      <c r="G23" s="11"/>
    </row>
    <row r="24" spans="1:7" s="24" customFormat="1" ht="45" x14ac:dyDescent="0.15">
      <c r="A24" s="16"/>
      <c r="B24" s="9"/>
      <c r="C24" s="61" t="s">
        <v>843</v>
      </c>
      <c r="D24" s="20" t="s">
        <v>844</v>
      </c>
      <c r="E24" s="91"/>
      <c r="F24" s="36"/>
      <c r="G24" s="11"/>
    </row>
    <row r="25" spans="1:7" s="24" customFormat="1" ht="78.75" x14ac:dyDescent="0.15">
      <c r="A25" s="16"/>
      <c r="B25" s="19"/>
      <c r="C25" s="61" t="s">
        <v>845</v>
      </c>
      <c r="D25" s="20" t="s">
        <v>846</v>
      </c>
      <c r="E25" s="91"/>
      <c r="F25" s="36"/>
      <c r="G25" s="11"/>
    </row>
    <row r="26" spans="1:7" s="24" customFormat="1" ht="45" x14ac:dyDescent="0.15">
      <c r="A26" s="16"/>
      <c r="B26" s="21" t="s">
        <v>847</v>
      </c>
      <c r="C26" s="61" t="s">
        <v>848</v>
      </c>
      <c r="D26" s="20" t="s">
        <v>849</v>
      </c>
      <c r="E26" s="91"/>
      <c r="F26" s="36"/>
      <c r="G26" s="11"/>
    </row>
    <row r="27" spans="1:7" s="24" customFormat="1" ht="67.5" x14ac:dyDescent="0.15">
      <c r="A27" s="16"/>
      <c r="B27" s="9"/>
      <c r="C27" s="61" t="s">
        <v>850</v>
      </c>
      <c r="D27" s="20" t="s">
        <v>851</v>
      </c>
      <c r="E27" s="91"/>
      <c r="F27" s="36"/>
      <c r="G27" s="11"/>
    </row>
    <row r="28" spans="1:7" s="24" customFormat="1" ht="33.75" x14ac:dyDescent="0.15">
      <c r="A28" s="16"/>
      <c r="B28" s="9"/>
      <c r="C28" s="61" t="s">
        <v>852</v>
      </c>
      <c r="D28" s="20" t="s">
        <v>853</v>
      </c>
      <c r="E28" s="91"/>
      <c r="F28" s="36"/>
      <c r="G28" s="11"/>
    </row>
    <row r="29" spans="1:7" s="24" customFormat="1" ht="33.75" x14ac:dyDescent="0.15">
      <c r="A29" s="16"/>
      <c r="B29" s="9"/>
      <c r="C29" s="61" t="s">
        <v>854</v>
      </c>
      <c r="D29" s="20" t="s">
        <v>855</v>
      </c>
      <c r="E29" s="91"/>
      <c r="F29" s="36"/>
      <c r="G29" s="11"/>
    </row>
    <row r="30" spans="1:7" s="24" customFormat="1" ht="33.75" x14ac:dyDescent="0.15">
      <c r="A30" s="16"/>
      <c r="B30" s="19"/>
      <c r="C30" s="61" t="s">
        <v>856</v>
      </c>
      <c r="D30" s="20" t="s">
        <v>857</v>
      </c>
      <c r="E30" s="39"/>
      <c r="F30" s="39"/>
      <c r="G30" s="28"/>
    </row>
    <row r="31" spans="1:7" s="24" customFormat="1" ht="168.75" x14ac:dyDescent="0.15">
      <c r="A31" s="17" t="s">
        <v>858</v>
      </c>
      <c r="B31" s="27" t="s">
        <v>859</v>
      </c>
      <c r="C31" s="58" t="s">
        <v>388</v>
      </c>
      <c r="D31" s="29" t="s">
        <v>860</v>
      </c>
      <c r="E31" s="91"/>
      <c r="F31" s="36"/>
      <c r="G31" s="11"/>
    </row>
    <row r="32" spans="1:7" s="24" customFormat="1" ht="22.5" x14ac:dyDescent="0.15">
      <c r="A32" s="16"/>
      <c r="B32" s="9"/>
      <c r="C32" s="59" t="s">
        <v>127</v>
      </c>
      <c r="D32" s="20" t="s">
        <v>861</v>
      </c>
      <c r="E32" s="91"/>
      <c r="F32" s="36"/>
      <c r="G32" s="11"/>
    </row>
    <row r="33" spans="1:7" s="24" customFormat="1" ht="45" x14ac:dyDescent="0.15">
      <c r="A33" s="16"/>
      <c r="B33" s="19"/>
      <c r="C33" s="59" t="s">
        <v>70</v>
      </c>
      <c r="D33" s="20" t="s">
        <v>862</v>
      </c>
      <c r="E33" s="91"/>
      <c r="F33" s="36"/>
      <c r="G33" s="11"/>
    </row>
    <row r="34" spans="1:7" s="24" customFormat="1" ht="56.25" x14ac:dyDescent="0.15">
      <c r="A34" s="16"/>
      <c r="B34" s="21" t="s">
        <v>863</v>
      </c>
      <c r="C34" s="59"/>
      <c r="D34" s="20" t="s">
        <v>864</v>
      </c>
      <c r="E34" s="91"/>
      <c r="F34" s="36"/>
      <c r="G34" s="11"/>
    </row>
    <row r="35" spans="1:7" s="24" customFormat="1" ht="22.5" x14ac:dyDescent="0.15">
      <c r="A35" s="16"/>
      <c r="B35" s="19"/>
      <c r="C35" s="61" t="s">
        <v>865</v>
      </c>
      <c r="D35" s="20" t="s">
        <v>866</v>
      </c>
      <c r="E35" s="91"/>
      <c r="F35" s="36"/>
      <c r="G35" s="11"/>
    </row>
    <row r="36" spans="1:7" s="24" customFormat="1" ht="33.75" x14ac:dyDescent="0.15">
      <c r="A36" s="16"/>
      <c r="B36" s="21" t="s">
        <v>103</v>
      </c>
      <c r="C36" s="61" t="s">
        <v>867</v>
      </c>
      <c r="D36" s="20" t="s">
        <v>868</v>
      </c>
      <c r="E36" s="91" t="s">
        <v>798</v>
      </c>
      <c r="F36" s="36"/>
      <c r="G36" s="11"/>
    </row>
    <row r="37" spans="1:7" s="24" customFormat="1" ht="22.5" x14ac:dyDescent="0.15">
      <c r="A37" s="16"/>
      <c r="B37" s="9"/>
      <c r="C37" s="22" t="s">
        <v>869</v>
      </c>
      <c r="D37" s="20" t="s">
        <v>870</v>
      </c>
      <c r="E37" s="91"/>
      <c r="F37" s="36"/>
      <c r="G37" s="11"/>
    </row>
    <row r="38" spans="1:7" s="24" customFormat="1" ht="45" x14ac:dyDescent="0.15">
      <c r="A38" s="16"/>
      <c r="B38" s="9"/>
      <c r="C38" s="26"/>
      <c r="D38" s="20" t="s">
        <v>871</v>
      </c>
      <c r="E38" s="91"/>
      <c r="F38" s="36"/>
      <c r="G38" s="11"/>
    </row>
    <row r="39" spans="1:7" s="24" customFormat="1" ht="33.75" x14ac:dyDescent="0.15">
      <c r="A39" s="23"/>
      <c r="B39" s="14"/>
      <c r="C39" s="62"/>
      <c r="D39" s="28" t="s">
        <v>872</v>
      </c>
      <c r="E39" s="39"/>
      <c r="F39" s="39"/>
      <c r="G39" s="28"/>
    </row>
    <row r="40" spans="1:7" s="24" customFormat="1" ht="78.75" x14ac:dyDescent="0.15">
      <c r="A40" s="16" t="s">
        <v>873</v>
      </c>
      <c r="B40" s="9" t="s">
        <v>874</v>
      </c>
      <c r="C40" s="61" t="s">
        <v>875</v>
      </c>
      <c r="D40" s="11" t="s">
        <v>876</v>
      </c>
      <c r="E40" s="91"/>
      <c r="F40" s="36"/>
      <c r="G40" s="11"/>
    </row>
    <row r="41" spans="1:7" s="24" customFormat="1" ht="213.75" x14ac:dyDescent="0.15">
      <c r="A41" s="16"/>
      <c r="B41" s="9"/>
      <c r="C41" s="61" t="s">
        <v>877</v>
      </c>
      <c r="D41" s="20" t="s">
        <v>878</v>
      </c>
      <c r="E41" s="91"/>
      <c r="F41" s="36"/>
      <c r="G41" s="11"/>
    </row>
    <row r="42" spans="1:7" s="24" customFormat="1" ht="202.5" x14ac:dyDescent="0.15">
      <c r="A42" s="16"/>
      <c r="B42" s="19"/>
      <c r="C42" s="61" t="s">
        <v>879</v>
      </c>
      <c r="D42" s="20" t="s">
        <v>880</v>
      </c>
      <c r="E42" s="37"/>
      <c r="F42" s="37"/>
      <c r="G42" s="20"/>
    </row>
    <row r="43" spans="1:7" s="24" customFormat="1" ht="33.75" x14ac:dyDescent="0.15">
      <c r="A43" s="16"/>
      <c r="B43" s="19" t="s">
        <v>881</v>
      </c>
      <c r="C43" s="61"/>
      <c r="D43" s="20" t="s">
        <v>882</v>
      </c>
      <c r="E43" s="38"/>
      <c r="F43" s="38"/>
      <c r="G43" s="15"/>
    </row>
    <row r="44" spans="1:7" s="24" customFormat="1" ht="67.5" x14ac:dyDescent="0.15">
      <c r="A44" s="56" t="s">
        <v>883</v>
      </c>
      <c r="B44" s="27" t="s">
        <v>884</v>
      </c>
      <c r="C44" s="56" t="s">
        <v>885</v>
      </c>
      <c r="D44" s="29" t="s">
        <v>886</v>
      </c>
      <c r="E44" s="91"/>
      <c r="F44" s="36"/>
      <c r="G44" s="11"/>
    </row>
    <row r="45" spans="1:7" s="24" customFormat="1" ht="56.25" x14ac:dyDescent="0.15">
      <c r="A45" s="16"/>
      <c r="B45" s="9"/>
      <c r="C45" s="61"/>
      <c r="D45" s="20" t="s">
        <v>887</v>
      </c>
      <c r="E45" s="91"/>
      <c r="F45" s="36"/>
      <c r="G45" s="11"/>
    </row>
    <row r="46" spans="1:7" s="24" customFormat="1" ht="33.75" x14ac:dyDescent="0.15">
      <c r="A46" s="16"/>
      <c r="B46" s="9"/>
      <c r="C46" s="22" t="s">
        <v>888</v>
      </c>
      <c r="D46" s="20" t="s">
        <v>889</v>
      </c>
      <c r="E46" s="91" t="s">
        <v>11</v>
      </c>
      <c r="F46" s="36"/>
      <c r="G46" s="11"/>
    </row>
    <row r="47" spans="1:7" s="24" customFormat="1" ht="67.5" x14ac:dyDescent="0.15">
      <c r="A47" s="16"/>
      <c r="B47" s="9"/>
      <c r="C47" s="26"/>
      <c r="D47" s="20" t="s">
        <v>890</v>
      </c>
      <c r="E47" s="91"/>
      <c r="F47" s="36"/>
      <c r="G47" s="11"/>
    </row>
    <row r="48" spans="1:7" s="24" customFormat="1" ht="22.5" x14ac:dyDescent="0.15">
      <c r="A48" s="16"/>
      <c r="B48" s="9"/>
      <c r="C48" s="26"/>
      <c r="D48" s="20" t="s">
        <v>891</v>
      </c>
      <c r="E48" s="91"/>
      <c r="F48" s="36"/>
      <c r="G48" s="11"/>
    </row>
    <row r="49" spans="1:7" s="24" customFormat="1" ht="22.5" x14ac:dyDescent="0.15">
      <c r="A49" s="16"/>
      <c r="B49" s="9"/>
      <c r="C49" s="61"/>
      <c r="D49" s="20" t="s">
        <v>892</v>
      </c>
      <c r="E49" s="91"/>
      <c r="F49" s="36"/>
      <c r="G49" s="11"/>
    </row>
    <row r="50" spans="1:7" s="24" customFormat="1" ht="90" x14ac:dyDescent="0.15">
      <c r="A50" s="16"/>
      <c r="B50" s="19"/>
      <c r="C50" s="59" t="s">
        <v>893</v>
      </c>
      <c r="D50" s="20" t="s">
        <v>894</v>
      </c>
      <c r="E50" s="91"/>
      <c r="F50" s="36"/>
      <c r="G50" s="11"/>
    </row>
    <row r="51" spans="1:7" s="24" customFormat="1" ht="247.5" x14ac:dyDescent="0.15">
      <c r="A51" s="16"/>
      <c r="B51" s="21" t="s">
        <v>895</v>
      </c>
      <c r="C51" s="22" t="s">
        <v>896</v>
      </c>
      <c r="D51" s="20" t="s">
        <v>897</v>
      </c>
      <c r="E51" s="91" t="s">
        <v>798</v>
      </c>
      <c r="F51" s="36"/>
      <c r="G51" s="11"/>
    </row>
    <row r="52" spans="1:7" s="24" customFormat="1" ht="33.75" x14ac:dyDescent="0.15">
      <c r="A52" s="16"/>
      <c r="B52" s="9"/>
      <c r="C52" s="61" t="s">
        <v>898</v>
      </c>
      <c r="D52" s="20" t="s">
        <v>899</v>
      </c>
      <c r="E52" s="91"/>
      <c r="F52" s="36"/>
      <c r="G52" s="11"/>
    </row>
    <row r="53" spans="1:7" s="24" customFormat="1" ht="22.5" x14ac:dyDescent="0.15">
      <c r="A53" s="16"/>
      <c r="B53" s="9"/>
      <c r="C53" s="61" t="s">
        <v>900</v>
      </c>
      <c r="D53" s="20" t="s">
        <v>901</v>
      </c>
      <c r="E53" s="91" t="s">
        <v>798</v>
      </c>
      <c r="F53" s="36"/>
      <c r="G53" s="11"/>
    </row>
    <row r="54" spans="1:7" s="24" customFormat="1" ht="33.75" x14ac:dyDescent="0.15">
      <c r="A54" s="16"/>
      <c r="B54" s="9"/>
      <c r="C54" s="20" t="s">
        <v>902</v>
      </c>
      <c r="D54" s="20" t="s">
        <v>903</v>
      </c>
      <c r="E54" s="91"/>
      <c r="F54" s="36"/>
      <c r="G54" s="11"/>
    </row>
    <row r="55" spans="1:7" s="24" customFormat="1" ht="146.25" x14ac:dyDescent="0.15">
      <c r="A55" s="16"/>
      <c r="B55" s="21" t="s">
        <v>197</v>
      </c>
      <c r="C55" s="61"/>
      <c r="D55" s="20" t="s">
        <v>904</v>
      </c>
      <c r="E55" s="91"/>
      <c r="F55" s="36"/>
      <c r="G55" s="11"/>
    </row>
    <row r="56" spans="1:7" s="24" customFormat="1" ht="56.25" x14ac:dyDescent="0.15">
      <c r="A56" s="16"/>
      <c r="B56" s="19"/>
      <c r="C56" s="61"/>
      <c r="D56" s="20" t="s">
        <v>905</v>
      </c>
      <c r="E56" s="91"/>
      <c r="F56" s="36"/>
      <c r="G56" s="11"/>
    </row>
    <row r="57" spans="1:7" s="24" customFormat="1" ht="22.5" x14ac:dyDescent="0.15">
      <c r="A57" s="16"/>
      <c r="B57" s="19" t="s">
        <v>906</v>
      </c>
      <c r="C57" s="61"/>
      <c r="D57" s="20" t="s">
        <v>907</v>
      </c>
      <c r="E57" s="91"/>
      <c r="F57" s="36"/>
      <c r="G57" s="11"/>
    </row>
    <row r="58" spans="1:7" s="24" customFormat="1" ht="45" x14ac:dyDescent="0.15">
      <c r="A58" s="16"/>
      <c r="B58" s="19" t="s">
        <v>908</v>
      </c>
      <c r="C58" s="61"/>
      <c r="D58" s="28" t="s">
        <v>909</v>
      </c>
      <c r="E58" s="39"/>
      <c r="F58" s="39"/>
      <c r="G58" s="28"/>
    </row>
    <row r="59" spans="1:7" s="24" customFormat="1" ht="33.75" x14ac:dyDescent="0.15">
      <c r="A59" s="56" t="s">
        <v>910</v>
      </c>
      <c r="B59" s="27" t="s">
        <v>911</v>
      </c>
      <c r="C59" s="58" t="s">
        <v>912</v>
      </c>
      <c r="D59" s="11" t="s">
        <v>913</v>
      </c>
      <c r="E59" s="91"/>
      <c r="F59" s="36"/>
      <c r="G59" s="11"/>
    </row>
    <row r="60" spans="1:7" s="24" customFormat="1" ht="33.75" x14ac:dyDescent="0.15">
      <c r="A60" s="16"/>
      <c r="B60" s="21" t="s">
        <v>914</v>
      </c>
      <c r="C60" s="22" t="s">
        <v>915</v>
      </c>
      <c r="D60" s="20" t="s">
        <v>916</v>
      </c>
      <c r="E60" s="91"/>
      <c r="F60" s="36"/>
      <c r="G60" s="11"/>
    </row>
    <row r="61" spans="1:7" s="24" customFormat="1" ht="33.75" x14ac:dyDescent="0.15">
      <c r="A61" s="16"/>
      <c r="B61" s="19"/>
      <c r="C61" s="61"/>
      <c r="D61" s="20" t="s">
        <v>917</v>
      </c>
      <c r="E61" s="91"/>
      <c r="F61" s="36"/>
      <c r="G61" s="11"/>
    </row>
    <row r="62" spans="1:7" s="24" customFormat="1" ht="123.75" x14ac:dyDescent="0.15">
      <c r="A62" s="16"/>
      <c r="B62" s="21" t="s">
        <v>197</v>
      </c>
      <c r="C62" s="22"/>
      <c r="D62" s="20" t="s">
        <v>918</v>
      </c>
      <c r="E62" s="91"/>
      <c r="F62" s="36"/>
      <c r="G62" s="11"/>
    </row>
    <row r="63" spans="1:7" s="24" customFormat="1" ht="45" x14ac:dyDescent="0.15">
      <c r="A63" s="16"/>
      <c r="B63" s="9"/>
      <c r="C63" s="26"/>
      <c r="D63" s="20" t="s">
        <v>919</v>
      </c>
      <c r="E63" s="91"/>
      <c r="F63" s="36"/>
      <c r="G63" s="11"/>
    </row>
    <row r="64" spans="1:7" s="24" customFormat="1" ht="22.5" x14ac:dyDescent="0.15">
      <c r="A64" s="23"/>
      <c r="B64" s="14"/>
      <c r="C64" s="62"/>
      <c r="D64" s="28" t="s">
        <v>920</v>
      </c>
      <c r="E64" s="108"/>
      <c r="F64" s="38"/>
      <c r="G64" s="15"/>
    </row>
    <row r="65" spans="1:7" s="24" customFormat="1" ht="67.5" x14ac:dyDescent="0.15">
      <c r="A65" s="26" t="s">
        <v>921</v>
      </c>
      <c r="B65" s="9" t="s">
        <v>884</v>
      </c>
      <c r="C65" s="26" t="s">
        <v>885</v>
      </c>
      <c r="D65" s="10" t="s">
        <v>886</v>
      </c>
      <c r="E65" s="91"/>
      <c r="F65" s="36"/>
      <c r="G65" s="11"/>
    </row>
    <row r="66" spans="1:7" s="24" customFormat="1" ht="56.25" x14ac:dyDescent="0.15">
      <c r="A66" s="16"/>
      <c r="B66" s="9"/>
      <c r="C66" s="61"/>
      <c r="D66" s="20" t="s">
        <v>887</v>
      </c>
      <c r="E66" s="91"/>
      <c r="F66" s="36"/>
      <c r="G66" s="11"/>
    </row>
    <row r="67" spans="1:7" s="24" customFormat="1" ht="33.75" x14ac:dyDescent="0.15">
      <c r="A67" s="16"/>
      <c r="B67" s="9"/>
      <c r="C67" s="22" t="s">
        <v>888</v>
      </c>
      <c r="D67" s="20" t="s">
        <v>889</v>
      </c>
      <c r="E67" s="91"/>
      <c r="F67" s="36"/>
      <c r="G67" s="11"/>
    </row>
    <row r="68" spans="1:7" s="24" customFormat="1" ht="67.5" x14ac:dyDescent="0.15">
      <c r="A68" s="16"/>
      <c r="B68" s="9"/>
      <c r="C68" s="26"/>
      <c r="D68" s="20" t="s">
        <v>890</v>
      </c>
      <c r="E68" s="91"/>
      <c r="F68" s="36"/>
      <c r="G68" s="11"/>
    </row>
    <row r="69" spans="1:7" s="24" customFormat="1" ht="22.5" x14ac:dyDescent="0.15">
      <c r="A69" s="16"/>
      <c r="B69" s="9"/>
      <c r="C69" s="26"/>
      <c r="D69" s="20" t="s">
        <v>891</v>
      </c>
      <c r="E69" s="91"/>
      <c r="F69" s="36"/>
      <c r="G69" s="11"/>
    </row>
    <row r="70" spans="1:7" s="24" customFormat="1" ht="22.5" x14ac:dyDescent="0.15">
      <c r="A70" s="16"/>
      <c r="B70" s="9"/>
      <c r="C70" s="61"/>
      <c r="D70" s="20" t="s">
        <v>892</v>
      </c>
      <c r="E70" s="91"/>
      <c r="F70" s="36"/>
      <c r="G70" s="11"/>
    </row>
    <row r="71" spans="1:7" s="24" customFormat="1" ht="90" x14ac:dyDescent="0.15">
      <c r="A71" s="16"/>
      <c r="B71" s="19"/>
      <c r="C71" s="59" t="s">
        <v>893</v>
      </c>
      <c r="D71" s="20" t="s">
        <v>894</v>
      </c>
      <c r="E71" s="91"/>
      <c r="F71" s="36"/>
      <c r="G71" s="11"/>
    </row>
    <row r="72" spans="1:7" s="24" customFormat="1" ht="112.5" x14ac:dyDescent="0.15">
      <c r="A72" s="16"/>
      <c r="B72" s="21" t="s">
        <v>895</v>
      </c>
      <c r="C72" s="61" t="s">
        <v>922</v>
      </c>
      <c r="D72" s="20" t="s">
        <v>923</v>
      </c>
      <c r="E72" s="91"/>
      <c r="F72" s="36"/>
      <c r="G72" s="11"/>
    </row>
    <row r="73" spans="1:7" s="24" customFormat="1" ht="33.75" x14ac:dyDescent="0.15">
      <c r="A73" s="16"/>
      <c r="B73" s="9"/>
      <c r="C73" s="61" t="s">
        <v>898</v>
      </c>
      <c r="D73" s="20" t="s">
        <v>899</v>
      </c>
      <c r="E73" s="91"/>
      <c r="F73" s="36"/>
      <c r="G73" s="11"/>
    </row>
    <row r="74" spans="1:7" s="24" customFormat="1" ht="22.5" x14ac:dyDescent="0.15">
      <c r="A74" s="16"/>
      <c r="B74" s="9"/>
      <c r="C74" s="61" t="s">
        <v>900</v>
      </c>
      <c r="D74" s="20" t="s">
        <v>901</v>
      </c>
      <c r="E74" s="91"/>
      <c r="F74" s="36"/>
      <c r="G74" s="11"/>
    </row>
    <row r="75" spans="1:7" s="24" customFormat="1" ht="33.75" x14ac:dyDescent="0.15">
      <c r="A75" s="16"/>
      <c r="B75" s="19"/>
      <c r="C75" s="59" t="s">
        <v>902</v>
      </c>
      <c r="D75" s="20" t="s">
        <v>903</v>
      </c>
      <c r="E75" s="91"/>
      <c r="F75" s="36"/>
      <c r="G75" s="11"/>
    </row>
    <row r="76" spans="1:7" s="24" customFormat="1" ht="191.25" x14ac:dyDescent="0.15">
      <c r="A76" s="16"/>
      <c r="B76" s="21" t="s">
        <v>924</v>
      </c>
      <c r="C76" s="22"/>
      <c r="D76" s="20" t="s">
        <v>925</v>
      </c>
      <c r="E76" s="91"/>
      <c r="F76" s="36"/>
      <c r="G76" s="11"/>
    </row>
    <row r="77" spans="1:7" s="24" customFormat="1" ht="22.5" x14ac:dyDescent="0.15">
      <c r="A77" s="16"/>
      <c r="B77" s="19"/>
      <c r="C77" s="61"/>
      <c r="D77" s="20" t="s">
        <v>926</v>
      </c>
      <c r="E77" s="91"/>
      <c r="F77" s="36"/>
      <c r="G77" s="11"/>
    </row>
    <row r="78" spans="1:7" s="24" customFormat="1" ht="22.5" x14ac:dyDescent="0.15">
      <c r="A78" s="16"/>
      <c r="B78" s="19" t="s">
        <v>906</v>
      </c>
      <c r="C78" s="61"/>
      <c r="D78" s="20" t="s">
        <v>907</v>
      </c>
      <c r="E78" s="91"/>
      <c r="F78" s="36"/>
      <c r="G78" s="11"/>
    </row>
    <row r="79" spans="1:7" s="24" customFormat="1" ht="22.5" x14ac:dyDescent="0.15">
      <c r="A79" s="16"/>
      <c r="B79" s="19" t="s">
        <v>908</v>
      </c>
      <c r="C79" s="61"/>
      <c r="D79" s="20" t="s">
        <v>927</v>
      </c>
      <c r="E79" s="91"/>
      <c r="F79" s="36"/>
      <c r="G79" s="11"/>
    </row>
    <row r="80" spans="1:7" s="24" customFormat="1" ht="157.5" x14ac:dyDescent="0.15">
      <c r="A80" s="16"/>
      <c r="B80" s="21" t="s">
        <v>928</v>
      </c>
      <c r="C80" s="22"/>
      <c r="D80" s="20" t="s">
        <v>929</v>
      </c>
      <c r="E80" s="82"/>
      <c r="F80" s="37"/>
      <c r="G80" s="20"/>
    </row>
    <row r="81" spans="1:7" s="24" customFormat="1" ht="22.5" x14ac:dyDescent="0.15">
      <c r="A81" s="23"/>
      <c r="B81" s="14"/>
      <c r="C81" s="62"/>
      <c r="D81" s="28" t="s">
        <v>930</v>
      </c>
      <c r="E81" s="108"/>
      <c r="F81" s="38"/>
      <c r="G81" s="15"/>
    </row>
    <row r="82" spans="1:7" s="24" customFormat="1" ht="33.75" x14ac:dyDescent="0.15">
      <c r="A82" s="26" t="s">
        <v>931</v>
      </c>
      <c r="B82" s="9" t="s">
        <v>914</v>
      </c>
      <c r="C82" s="26" t="s">
        <v>915</v>
      </c>
      <c r="D82" s="11" t="s">
        <v>916</v>
      </c>
      <c r="E82" s="91"/>
      <c r="F82" s="36"/>
      <c r="G82" s="11"/>
    </row>
    <row r="83" spans="1:7" s="24" customFormat="1" ht="45" x14ac:dyDescent="0.15">
      <c r="A83" s="16"/>
      <c r="B83" s="19"/>
      <c r="C83" s="61"/>
      <c r="D83" s="20" t="s">
        <v>932</v>
      </c>
      <c r="E83" s="91"/>
      <c r="F83" s="36"/>
      <c r="G83" s="11"/>
    </row>
    <row r="84" spans="1:7" s="24" customFormat="1" ht="123.75" x14ac:dyDescent="0.15">
      <c r="A84" s="16"/>
      <c r="B84" s="21" t="s">
        <v>924</v>
      </c>
      <c r="C84" s="22"/>
      <c r="D84" s="20" t="s">
        <v>933</v>
      </c>
      <c r="E84" s="91"/>
      <c r="F84" s="36"/>
      <c r="G84" s="11"/>
    </row>
    <row r="85" spans="1:7" s="24" customFormat="1" ht="45" x14ac:dyDescent="0.15">
      <c r="A85" s="16"/>
      <c r="B85" s="9"/>
      <c r="C85" s="26"/>
      <c r="D85" s="20" t="s">
        <v>934</v>
      </c>
      <c r="E85" s="91"/>
      <c r="F85" s="36"/>
      <c r="G85" s="11"/>
    </row>
    <row r="86" spans="1:7" s="24" customFormat="1" ht="22.5" x14ac:dyDescent="0.15">
      <c r="A86" s="16"/>
      <c r="B86" s="14"/>
      <c r="C86" s="62"/>
      <c r="D86" s="28" t="s">
        <v>935</v>
      </c>
      <c r="E86" s="108"/>
      <c r="F86" s="38"/>
      <c r="G86" s="15"/>
    </row>
    <row r="87" spans="1:7" s="24" customFormat="1" ht="157.5" x14ac:dyDescent="0.15">
      <c r="A87" s="17" t="s">
        <v>936</v>
      </c>
      <c r="B87" s="9" t="s">
        <v>937</v>
      </c>
      <c r="C87" s="61" t="s">
        <v>938</v>
      </c>
      <c r="D87" s="10" t="s">
        <v>939</v>
      </c>
      <c r="E87" s="91"/>
      <c r="F87" s="36"/>
      <c r="G87" s="11"/>
    </row>
    <row r="88" spans="1:7" s="24" customFormat="1" ht="33.75" x14ac:dyDescent="0.15">
      <c r="A88" s="16"/>
      <c r="B88" s="9"/>
      <c r="C88" s="59" t="s">
        <v>940</v>
      </c>
      <c r="D88" s="20" t="s">
        <v>941</v>
      </c>
      <c r="E88" s="91"/>
      <c r="F88" s="36"/>
      <c r="G88" s="11"/>
    </row>
    <row r="89" spans="1:7" s="24" customFormat="1" ht="33.75" x14ac:dyDescent="0.15">
      <c r="A89" s="16"/>
      <c r="B89" s="19"/>
      <c r="C89" s="61" t="s">
        <v>66</v>
      </c>
      <c r="D89" s="20" t="s">
        <v>942</v>
      </c>
      <c r="E89" s="91"/>
      <c r="F89" s="36"/>
      <c r="G89" s="11"/>
    </row>
    <row r="90" spans="1:7" s="24" customFormat="1" ht="101.25" x14ac:dyDescent="0.15">
      <c r="A90" s="16"/>
      <c r="B90" s="21" t="s">
        <v>943</v>
      </c>
      <c r="C90" s="61" t="s">
        <v>944</v>
      </c>
      <c r="D90" s="20" t="s">
        <v>945</v>
      </c>
      <c r="E90" s="91"/>
      <c r="F90" s="36"/>
      <c r="G90" s="11"/>
    </row>
    <row r="91" spans="1:7" s="24" customFormat="1" ht="78.75" x14ac:dyDescent="0.15">
      <c r="A91" s="23"/>
      <c r="B91" s="14"/>
      <c r="C91" s="62" t="s">
        <v>946</v>
      </c>
      <c r="D91" s="28" t="s">
        <v>947</v>
      </c>
      <c r="E91" s="108"/>
      <c r="F91" s="38"/>
      <c r="G91" s="15"/>
    </row>
    <row r="92" spans="1:7" s="24" customFormat="1" ht="33.75" x14ac:dyDescent="0.15">
      <c r="A92" s="16" t="s">
        <v>948</v>
      </c>
      <c r="B92" s="9" t="s">
        <v>949</v>
      </c>
      <c r="C92" s="61" t="s">
        <v>950</v>
      </c>
      <c r="D92" s="10" t="s">
        <v>951</v>
      </c>
      <c r="E92" s="91" t="s">
        <v>798</v>
      </c>
      <c r="F92" s="36"/>
      <c r="G92" s="11"/>
    </row>
    <row r="93" spans="1:7" s="24" customFormat="1" ht="33.75" x14ac:dyDescent="0.15">
      <c r="A93" s="16"/>
      <c r="B93" s="19"/>
      <c r="C93" s="59" t="s">
        <v>952</v>
      </c>
      <c r="D93" s="20" t="s">
        <v>953</v>
      </c>
      <c r="E93" s="91"/>
      <c r="F93" s="36"/>
      <c r="G93" s="11"/>
    </row>
    <row r="94" spans="1:7" s="24" customFormat="1" ht="213.75" x14ac:dyDescent="0.15">
      <c r="A94" s="16"/>
      <c r="B94" s="21" t="s">
        <v>954</v>
      </c>
      <c r="C94" s="61" t="s">
        <v>955</v>
      </c>
      <c r="D94" s="20" t="s">
        <v>956</v>
      </c>
      <c r="E94" s="91"/>
      <c r="F94" s="36"/>
      <c r="G94" s="11"/>
    </row>
    <row r="95" spans="1:7" s="24" customFormat="1" ht="45" x14ac:dyDescent="0.15">
      <c r="A95" s="16"/>
      <c r="B95" s="19"/>
      <c r="C95" s="61" t="s">
        <v>957</v>
      </c>
      <c r="D95" s="20" t="s">
        <v>958</v>
      </c>
      <c r="E95" s="91"/>
      <c r="F95" s="36"/>
      <c r="G95" s="11"/>
    </row>
    <row r="96" spans="1:7" s="24" customFormat="1" ht="45" x14ac:dyDescent="0.15">
      <c r="A96" s="16"/>
      <c r="B96" s="21" t="s">
        <v>959</v>
      </c>
      <c r="C96" s="22" t="s">
        <v>960</v>
      </c>
      <c r="D96" s="20" t="s">
        <v>961</v>
      </c>
      <c r="E96" s="91"/>
      <c r="F96" s="36"/>
      <c r="G96" s="11"/>
    </row>
    <row r="97" spans="1:7" s="24" customFormat="1" ht="33.75" x14ac:dyDescent="0.15">
      <c r="A97" s="16"/>
      <c r="B97" s="19"/>
      <c r="C97" s="61"/>
      <c r="D97" s="20" t="s">
        <v>962</v>
      </c>
      <c r="E97" s="91"/>
      <c r="F97" s="36"/>
      <c r="G97" s="11"/>
    </row>
    <row r="98" spans="1:7" s="24" customFormat="1" ht="67.5" x14ac:dyDescent="0.15">
      <c r="A98" s="16"/>
      <c r="B98" s="19" t="s">
        <v>963</v>
      </c>
      <c r="C98" s="61"/>
      <c r="D98" s="20" t="s">
        <v>964</v>
      </c>
      <c r="E98" s="91"/>
      <c r="F98" s="36"/>
      <c r="G98" s="11"/>
    </row>
    <row r="99" spans="1:7" s="24" customFormat="1" ht="56.25" x14ac:dyDescent="0.15">
      <c r="A99" s="23"/>
      <c r="B99" s="14" t="s">
        <v>393</v>
      </c>
      <c r="C99" s="62" t="s">
        <v>965</v>
      </c>
      <c r="D99" s="28" t="s">
        <v>966</v>
      </c>
      <c r="E99" s="108"/>
      <c r="F99" s="38"/>
      <c r="G99" s="15"/>
    </row>
    <row r="100" spans="1:7" s="24" customFormat="1" ht="33.75" x14ac:dyDescent="0.15">
      <c r="A100" s="16" t="s">
        <v>369</v>
      </c>
      <c r="B100" s="9" t="s">
        <v>83</v>
      </c>
      <c r="C100" s="61" t="s">
        <v>967</v>
      </c>
      <c r="D100" s="10" t="s">
        <v>968</v>
      </c>
      <c r="E100" s="91"/>
      <c r="F100" s="36"/>
      <c r="G100" s="11"/>
    </row>
    <row r="101" spans="1:7" s="24" customFormat="1" ht="78.75" x14ac:dyDescent="0.15">
      <c r="A101" s="16"/>
      <c r="B101" s="9"/>
      <c r="C101" s="59" t="s">
        <v>969</v>
      </c>
      <c r="D101" s="20" t="s">
        <v>970</v>
      </c>
      <c r="E101" s="91"/>
      <c r="F101" s="36"/>
      <c r="G101" s="11"/>
    </row>
    <row r="102" spans="1:7" s="24" customFormat="1" ht="56.25" x14ac:dyDescent="0.15">
      <c r="A102" s="16"/>
      <c r="B102" s="9"/>
      <c r="C102" s="22" t="s">
        <v>971</v>
      </c>
      <c r="D102" s="20" t="s">
        <v>972</v>
      </c>
      <c r="E102" s="91"/>
      <c r="F102" s="36"/>
      <c r="G102" s="11"/>
    </row>
    <row r="103" spans="1:7" s="24" customFormat="1" ht="56.25" x14ac:dyDescent="0.15">
      <c r="A103" s="16"/>
      <c r="B103" s="9"/>
      <c r="C103" s="26"/>
      <c r="D103" s="20" t="s">
        <v>973</v>
      </c>
      <c r="E103" s="91"/>
      <c r="F103" s="36"/>
      <c r="G103" s="11"/>
    </row>
    <row r="104" spans="1:7" s="24" customFormat="1" ht="45" x14ac:dyDescent="0.15">
      <c r="A104" s="16"/>
      <c r="B104" s="9"/>
      <c r="C104" s="26"/>
      <c r="D104" s="20" t="s">
        <v>974</v>
      </c>
      <c r="E104" s="91"/>
      <c r="F104" s="36"/>
      <c r="G104" s="11"/>
    </row>
    <row r="105" spans="1:7" s="24" customFormat="1" ht="90" x14ac:dyDescent="0.15">
      <c r="A105" s="16"/>
      <c r="B105" s="9"/>
      <c r="C105" s="26"/>
      <c r="D105" s="20" t="s">
        <v>975</v>
      </c>
      <c r="E105" s="91"/>
      <c r="F105" s="36"/>
      <c r="G105" s="11"/>
    </row>
    <row r="106" spans="1:7" s="24" customFormat="1" ht="33.75" x14ac:dyDescent="0.15">
      <c r="A106" s="16"/>
      <c r="B106" s="9"/>
      <c r="C106" s="61"/>
      <c r="D106" s="20" t="s">
        <v>976</v>
      </c>
      <c r="E106" s="91" t="s">
        <v>798</v>
      </c>
      <c r="F106" s="36"/>
      <c r="G106" s="11"/>
    </row>
    <row r="107" spans="1:7" s="24" customFormat="1" ht="22.5" x14ac:dyDescent="0.15">
      <c r="A107" s="16"/>
      <c r="B107" s="9"/>
      <c r="C107" s="61" t="s">
        <v>977</v>
      </c>
      <c r="D107" s="20" t="s">
        <v>978</v>
      </c>
      <c r="E107" s="91"/>
      <c r="F107" s="36"/>
      <c r="G107" s="11"/>
    </row>
    <row r="108" spans="1:7" s="24" customFormat="1" ht="33.75" x14ac:dyDescent="0.15">
      <c r="A108" s="16"/>
      <c r="B108" s="19"/>
      <c r="C108" s="61" t="s">
        <v>979</v>
      </c>
      <c r="D108" s="28" t="s">
        <v>980</v>
      </c>
      <c r="E108" s="90"/>
      <c r="F108" s="39"/>
      <c r="G108" s="28"/>
    </row>
    <row r="109" spans="1:7" s="24" customFormat="1" ht="22.5" x14ac:dyDescent="0.15">
      <c r="A109" s="17" t="s">
        <v>981</v>
      </c>
      <c r="B109" s="27" t="s">
        <v>982</v>
      </c>
      <c r="C109" s="58" t="s">
        <v>983</v>
      </c>
      <c r="D109" s="10" t="s">
        <v>984</v>
      </c>
      <c r="E109" s="91"/>
      <c r="F109" s="36"/>
      <c r="G109" s="11"/>
    </row>
    <row r="110" spans="1:7" s="24" customFormat="1" ht="45" x14ac:dyDescent="0.15">
      <c r="A110" s="16"/>
      <c r="B110" s="9"/>
      <c r="C110" s="59" t="s">
        <v>985</v>
      </c>
      <c r="D110" s="20" t="s">
        <v>986</v>
      </c>
      <c r="E110" s="91"/>
      <c r="F110" s="36"/>
      <c r="G110" s="11"/>
    </row>
    <row r="111" spans="1:7" s="24" customFormat="1" ht="67.5" x14ac:dyDescent="0.15">
      <c r="A111" s="16"/>
      <c r="B111" s="21" t="s">
        <v>987</v>
      </c>
      <c r="C111" s="59" t="s">
        <v>988</v>
      </c>
      <c r="D111" s="20" t="s">
        <v>989</v>
      </c>
      <c r="E111" s="91"/>
      <c r="F111" s="36"/>
      <c r="G111" s="11"/>
    </row>
    <row r="112" spans="1:7" s="24" customFormat="1" ht="56.25" x14ac:dyDescent="0.15">
      <c r="A112" s="16"/>
      <c r="B112" s="19"/>
      <c r="C112" s="59" t="s">
        <v>990</v>
      </c>
      <c r="D112" s="20" t="s">
        <v>991</v>
      </c>
      <c r="E112" s="91"/>
      <c r="F112" s="36"/>
      <c r="G112" s="11"/>
    </row>
    <row r="113" spans="1:7" s="24" customFormat="1" ht="56.25" x14ac:dyDescent="0.15">
      <c r="A113" s="23"/>
      <c r="B113" s="14" t="s">
        <v>992</v>
      </c>
      <c r="C113" s="62"/>
      <c r="D113" s="28" t="s">
        <v>993</v>
      </c>
      <c r="E113" s="108"/>
      <c r="F113" s="38"/>
      <c r="G113" s="15"/>
    </row>
    <row r="114" spans="1:7" s="24" customFormat="1" ht="90" x14ac:dyDescent="0.15">
      <c r="A114" s="26" t="s">
        <v>994</v>
      </c>
      <c r="B114" s="9" t="s">
        <v>995</v>
      </c>
      <c r="C114" s="61" t="s">
        <v>996</v>
      </c>
      <c r="D114" s="10" t="s">
        <v>997</v>
      </c>
      <c r="E114" s="91" t="s">
        <v>11</v>
      </c>
      <c r="F114" s="36"/>
      <c r="G114" s="11"/>
    </row>
    <row r="115" spans="1:7" s="24" customFormat="1" ht="56.25" x14ac:dyDescent="0.15">
      <c r="A115" s="16"/>
      <c r="B115" s="9"/>
      <c r="C115" s="59" t="s">
        <v>998</v>
      </c>
      <c r="D115" s="20" t="s">
        <v>999</v>
      </c>
      <c r="E115" s="91"/>
      <c r="F115" s="36"/>
      <c r="G115" s="11"/>
    </row>
    <row r="116" spans="1:7" s="24" customFormat="1" ht="157.5" x14ac:dyDescent="0.15">
      <c r="A116" s="16"/>
      <c r="B116" s="19"/>
      <c r="C116" s="61" t="s">
        <v>473</v>
      </c>
      <c r="D116" s="20" t="s">
        <v>1000</v>
      </c>
      <c r="E116" s="91"/>
      <c r="F116" s="36"/>
      <c r="G116" s="11"/>
    </row>
    <row r="117" spans="1:7" s="24" customFormat="1" ht="45" x14ac:dyDescent="0.15">
      <c r="A117" s="16"/>
      <c r="B117" s="21" t="s">
        <v>1001</v>
      </c>
      <c r="C117" s="61" t="s">
        <v>996</v>
      </c>
      <c r="D117" s="20" t="s">
        <v>1002</v>
      </c>
      <c r="E117" s="91"/>
      <c r="F117" s="36"/>
      <c r="G117" s="11"/>
    </row>
    <row r="118" spans="1:7" s="24" customFormat="1" ht="33.75" x14ac:dyDescent="0.15">
      <c r="A118" s="16"/>
      <c r="B118" s="9"/>
      <c r="C118" s="61" t="s">
        <v>1003</v>
      </c>
      <c r="D118" s="20" t="s">
        <v>1004</v>
      </c>
      <c r="E118" s="91"/>
      <c r="F118" s="36"/>
      <c r="G118" s="11"/>
    </row>
    <row r="119" spans="1:7" s="24" customFormat="1" ht="33.75" x14ac:dyDescent="0.15">
      <c r="A119" s="23"/>
      <c r="B119" s="14"/>
      <c r="C119" s="62" t="s">
        <v>473</v>
      </c>
      <c r="D119" s="28" t="s">
        <v>1005</v>
      </c>
      <c r="E119" s="108"/>
      <c r="F119" s="38"/>
      <c r="G119" s="15"/>
    </row>
    <row r="120" spans="1:7" s="24" customFormat="1" ht="78.75" x14ac:dyDescent="0.15">
      <c r="A120" s="26" t="s">
        <v>1006</v>
      </c>
      <c r="B120" s="9" t="s">
        <v>1007</v>
      </c>
      <c r="C120" s="61" t="s">
        <v>1008</v>
      </c>
      <c r="D120" s="11" t="s">
        <v>1009</v>
      </c>
      <c r="E120" s="91" t="s">
        <v>11</v>
      </c>
      <c r="F120" s="36"/>
      <c r="G120" s="11"/>
    </row>
    <row r="121" spans="1:7" s="24" customFormat="1" ht="56.25" x14ac:dyDescent="0.15">
      <c r="A121" s="16"/>
      <c r="B121" s="19"/>
      <c r="C121" s="59" t="s">
        <v>998</v>
      </c>
      <c r="D121" s="20" t="s">
        <v>1010</v>
      </c>
      <c r="E121" s="91"/>
      <c r="F121" s="36"/>
      <c r="G121" s="11"/>
    </row>
    <row r="122" spans="1:7" s="24" customFormat="1" ht="33.75" x14ac:dyDescent="0.15">
      <c r="A122" s="16"/>
      <c r="B122" s="9" t="s">
        <v>1011</v>
      </c>
      <c r="C122" s="61" t="s">
        <v>1012</v>
      </c>
      <c r="D122" s="20" t="s">
        <v>1013</v>
      </c>
      <c r="E122" s="91"/>
      <c r="F122" s="36"/>
      <c r="G122" s="11"/>
    </row>
    <row r="123" spans="1:7" s="24" customFormat="1" ht="67.5" x14ac:dyDescent="0.15">
      <c r="A123" s="16"/>
      <c r="B123" s="9"/>
      <c r="C123" s="61" t="s">
        <v>1014</v>
      </c>
      <c r="D123" s="20" t="s">
        <v>1015</v>
      </c>
      <c r="E123" s="91"/>
      <c r="F123" s="36"/>
      <c r="G123" s="11"/>
    </row>
    <row r="124" spans="1:7" s="24" customFormat="1" ht="56.25" x14ac:dyDescent="0.15">
      <c r="A124" s="16"/>
      <c r="B124" s="21" t="s">
        <v>1016</v>
      </c>
      <c r="C124" s="61" t="s">
        <v>1017</v>
      </c>
      <c r="D124" s="20" t="s">
        <v>1018</v>
      </c>
      <c r="E124" s="91"/>
      <c r="F124" s="36"/>
      <c r="G124" s="11"/>
    </row>
    <row r="125" spans="1:7" s="24" customFormat="1" ht="56.25" x14ac:dyDescent="0.15">
      <c r="A125" s="16"/>
      <c r="B125" s="9"/>
      <c r="C125" s="61" t="s">
        <v>1019</v>
      </c>
      <c r="D125" s="20" t="s">
        <v>1020</v>
      </c>
      <c r="E125" s="91"/>
      <c r="F125" s="36"/>
      <c r="G125" s="11"/>
    </row>
    <row r="126" spans="1:7" s="24" customFormat="1" ht="56.25" x14ac:dyDescent="0.15">
      <c r="A126" s="16"/>
      <c r="B126" s="9"/>
      <c r="C126" s="61" t="s">
        <v>1021</v>
      </c>
      <c r="D126" s="20" t="s">
        <v>1022</v>
      </c>
      <c r="E126" s="91"/>
      <c r="F126" s="36"/>
      <c r="G126" s="11"/>
    </row>
    <row r="127" spans="1:7" s="24" customFormat="1" ht="146.25" x14ac:dyDescent="0.15">
      <c r="A127" s="16"/>
      <c r="B127" s="21" t="s">
        <v>995</v>
      </c>
      <c r="C127" s="22" t="s">
        <v>473</v>
      </c>
      <c r="D127" s="20" t="s">
        <v>1023</v>
      </c>
      <c r="E127" s="91"/>
      <c r="F127" s="36"/>
      <c r="G127" s="11"/>
    </row>
    <row r="128" spans="1:7" s="24" customFormat="1" ht="101.25" x14ac:dyDescent="0.15">
      <c r="A128" s="16"/>
      <c r="B128" s="9"/>
      <c r="C128" s="26"/>
      <c r="D128" s="20" t="s">
        <v>1024</v>
      </c>
      <c r="E128" s="91"/>
      <c r="F128" s="36"/>
      <c r="G128" s="11"/>
    </row>
    <row r="129" spans="1:7" s="24" customFormat="1" ht="45" x14ac:dyDescent="0.15">
      <c r="A129" s="16"/>
      <c r="B129" s="19"/>
      <c r="C129" s="61"/>
      <c r="D129" s="20" t="s">
        <v>1025</v>
      </c>
      <c r="E129" s="37"/>
      <c r="F129" s="37"/>
      <c r="G129" s="20"/>
    </row>
    <row r="130" spans="1:7" s="24" customFormat="1" ht="22.5" x14ac:dyDescent="0.15">
      <c r="A130" s="16"/>
      <c r="B130" s="19" t="s">
        <v>1001</v>
      </c>
      <c r="C130" s="61"/>
      <c r="D130" s="20" t="s">
        <v>1026</v>
      </c>
      <c r="E130" s="38"/>
      <c r="F130" s="38"/>
      <c r="G130" s="15"/>
    </row>
    <row r="131" spans="1:7" s="24" customFormat="1" ht="78.75" x14ac:dyDescent="0.15">
      <c r="A131" s="17" t="s">
        <v>1027</v>
      </c>
      <c r="B131" s="27" t="s">
        <v>995</v>
      </c>
      <c r="C131" s="58" t="s">
        <v>996</v>
      </c>
      <c r="D131" s="29" t="s">
        <v>1028</v>
      </c>
      <c r="E131" s="91" t="s">
        <v>11</v>
      </c>
      <c r="F131" s="36"/>
      <c r="G131" s="11"/>
    </row>
    <row r="132" spans="1:7" s="24" customFormat="1" ht="56.25" x14ac:dyDescent="0.15">
      <c r="A132" s="16"/>
      <c r="B132" s="9"/>
      <c r="C132" s="59" t="s">
        <v>998</v>
      </c>
      <c r="D132" s="20" t="s">
        <v>999</v>
      </c>
      <c r="E132" s="91"/>
      <c r="F132" s="36"/>
      <c r="G132" s="11"/>
    </row>
    <row r="133" spans="1:7" s="24" customFormat="1" ht="33.75" x14ac:dyDescent="0.15">
      <c r="A133" s="16"/>
      <c r="B133" s="9"/>
      <c r="C133" s="61" t="s">
        <v>1029</v>
      </c>
      <c r="D133" s="20" t="s">
        <v>1030</v>
      </c>
      <c r="E133" s="91"/>
      <c r="F133" s="36"/>
      <c r="G133" s="11"/>
    </row>
    <row r="134" spans="1:7" s="24" customFormat="1" ht="157.5" x14ac:dyDescent="0.15">
      <c r="A134" s="16"/>
      <c r="B134" s="19"/>
      <c r="C134" s="61" t="s">
        <v>473</v>
      </c>
      <c r="D134" s="20" t="s">
        <v>1031</v>
      </c>
      <c r="E134" s="91"/>
      <c r="F134" s="36"/>
      <c r="G134" s="11"/>
    </row>
    <row r="135" spans="1:7" s="24" customFormat="1" ht="22.5" x14ac:dyDescent="0.15">
      <c r="A135" s="16"/>
      <c r="B135" s="19" t="s">
        <v>1001</v>
      </c>
      <c r="C135" s="61"/>
      <c r="D135" s="20" t="s">
        <v>1026</v>
      </c>
      <c r="E135" s="91"/>
      <c r="F135" s="36"/>
      <c r="G135" s="11"/>
    </row>
    <row r="136" spans="1:7" s="24" customFormat="1" ht="33.75" x14ac:dyDescent="0.15">
      <c r="A136" s="23"/>
      <c r="B136" s="14" t="s">
        <v>103</v>
      </c>
      <c r="C136" s="62" t="s">
        <v>1032</v>
      </c>
      <c r="D136" s="28" t="s">
        <v>1033</v>
      </c>
      <c r="E136" s="108"/>
      <c r="F136" s="38"/>
      <c r="G136" s="15"/>
    </row>
    <row r="137" spans="1:7" s="24" customFormat="1" ht="78.75" x14ac:dyDescent="0.15">
      <c r="A137" s="16" t="s">
        <v>1034</v>
      </c>
      <c r="B137" s="9" t="s">
        <v>1035</v>
      </c>
      <c r="C137" s="61" t="s">
        <v>189</v>
      </c>
      <c r="D137" s="11" t="s">
        <v>1036</v>
      </c>
      <c r="E137" s="91" t="s">
        <v>11</v>
      </c>
      <c r="F137" s="36"/>
      <c r="G137" s="11"/>
    </row>
    <row r="138" spans="1:7" s="24" customFormat="1" ht="33.75" x14ac:dyDescent="0.15">
      <c r="A138" s="16"/>
      <c r="B138" s="19"/>
      <c r="C138" s="61" t="s">
        <v>898</v>
      </c>
      <c r="D138" s="20" t="s">
        <v>1037</v>
      </c>
      <c r="E138" s="91"/>
      <c r="F138" s="36"/>
      <c r="G138" s="11"/>
    </row>
    <row r="139" spans="1:7" s="24" customFormat="1" ht="67.5" x14ac:dyDescent="0.15">
      <c r="A139" s="16"/>
      <c r="B139" s="21" t="s">
        <v>1038</v>
      </c>
      <c r="C139" s="61" t="s">
        <v>1039</v>
      </c>
      <c r="D139" s="20" t="s">
        <v>1040</v>
      </c>
      <c r="E139" s="91" t="s">
        <v>798</v>
      </c>
      <c r="F139" s="36"/>
      <c r="G139" s="11"/>
    </row>
    <row r="140" spans="1:7" s="24" customFormat="1" ht="45" x14ac:dyDescent="0.15">
      <c r="A140" s="16"/>
      <c r="B140" s="9"/>
      <c r="C140" s="61" t="s">
        <v>1041</v>
      </c>
      <c r="D140" s="20" t="s">
        <v>1042</v>
      </c>
      <c r="E140" s="91"/>
      <c r="F140" s="36"/>
      <c r="G140" s="11"/>
    </row>
    <row r="141" spans="1:7" s="24" customFormat="1" ht="78.75" x14ac:dyDescent="0.15">
      <c r="A141" s="16"/>
      <c r="B141" s="9"/>
      <c r="C141" s="61" t="s">
        <v>1043</v>
      </c>
      <c r="D141" s="20" t="s">
        <v>1044</v>
      </c>
      <c r="E141" s="91"/>
      <c r="F141" s="36"/>
      <c r="G141" s="11"/>
    </row>
    <row r="142" spans="1:7" s="24" customFormat="1" ht="146.25" x14ac:dyDescent="0.15">
      <c r="A142" s="16"/>
      <c r="B142" s="9"/>
      <c r="C142" s="22" t="s">
        <v>1045</v>
      </c>
      <c r="D142" s="20" t="s">
        <v>1046</v>
      </c>
      <c r="E142" s="91"/>
      <c r="F142" s="36"/>
      <c r="G142" s="11"/>
    </row>
    <row r="143" spans="1:7" s="24" customFormat="1" ht="67.5" x14ac:dyDescent="0.15">
      <c r="A143" s="16"/>
      <c r="B143" s="19"/>
      <c r="C143" s="61"/>
      <c r="D143" s="20" t="s">
        <v>1047</v>
      </c>
      <c r="E143" s="91"/>
      <c r="F143" s="36"/>
      <c r="G143" s="11"/>
    </row>
    <row r="144" spans="1:7" s="24" customFormat="1" ht="112.5" x14ac:dyDescent="0.15">
      <c r="A144" s="16"/>
      <c r="B144" s="19" t="s">
        <v>1048</v>
      </c>
      <c r="C144" s="61"/>
      <c r="D144" s="20" t="s">
        <v>1049</v>
      </c>
      <c r="E144" s="91"/>
      <c r="F144" s="36"/>
      <c r="G144" s="11"/>
    </row>
    <row r="145" spans="1:7" s="24" customFormat="1" ht="56.25" x14ac:dyDescent="0.15">
      <c r="A145" s="16"/>
      <c r="B145" s="21" t="s">
        <v>1050</v>
      </c>
      <c r="C145" s="22"/>
      <c r="D145" s="20" t="s">
        <v>1051</v>
      </c>
      <c r="E145" s="91"/>
      <c r="F145" s="36"/>
      <c r="G145" s="11"/>
    </row>
    <row r="146" spans="1:7" s="24" customFormat="1" ht="67.5" x14ac:dyDescent="0.15">
      <c r="A146" s="16"/>
      <c r="B146" s="19"/>
      <c r="C146" s="61"/>
      <c r="D146" s="20" t="s">
        <v>1052</v>
      </c>
      <c r="E146" s="91"/>
      <c r="F146" s="36"/>
      <c r="G146" s="11"/>
    </row>
    <row r="147" spans="1:7" s="24" customFormat="1" ht="33.75" x14ac:dyDescent="0.15">
      <c r="A147" s="23"/>
      <c r="B147" s="32" t="s">
        <v>393</v>
      </c>
      <c r="C147" s="62" t="s">
        <v>1053</v>
      </c>
      <c r="D147" s="28" t="s">
        <v>1054</v>
      </c>
      <c r="E147" s="108"/>
      <c r="F147" s="38"/>
      <c r="G147" s="15"/>
    </row>
    <row r="148" spans="1:7" s="24" customFormat="1" ht="135" x14ac:dyDescent="0.15">
      <c r="A148" s="26" t="s">
        <v>1055</v>
      </c>
      <c r="B148" s="9" t="s">
        <v>1056</v>
      </c>
      <c r="C148" s="61" t="s">
        <v>1057</v>
      </c>
      <c r="D148" s="11" t="s">
        <v>1058</v>
      </c>
      <c r="E148" s="91"/>
      <c r="F148" s="36"/>
      <c r="G148" s="11"/>
    </row>
    <row r="149" spans="1:7" s="24" customFormat="1" ht="135" x14ac:dyDescent="0.15">
      <c r="A149" s="16"/>
      <c r="B149" s="9"/>
      <c r="C149" s="61" t="s">
        <v>388</v>
      </c>
      <c r="D149" s="20" t="s">
        <v>1059</v>
      </c>
      <c r="E149" s="91"/>
      <c r="F149" s="36"/>
      <c r="G149" s="11"/>
    </row>
    <row r="150" spans="1:7" s="24" customFormat="1" ht="67.5" x14ac:dyDescent="0.15">
      <c r="A150" s="16"/>
      <c r="B150" s="9"/>
      <c r="C150" s="61" t="s">
        <v>1060</v>
      </c>
      <c r="D150" s="20" t="s">
        <v>1061</v>
      </c>
      <c r="E150" s="91"/>
      <c r="F150" s="36"/>
      <c r="G150" s="11"/>
    </row>
    <row r="151" spans="1:7" s="24" customFormat="1" ht="56.25" x14ac:dyDescent="0.15">
      <c r="A151" s="16"/>
      <c r="B151" s="19"/>
      <c r="C151" s="61" t="s">
        <v>1062</v>
      </c>
      <c r="D151" s="20" t="s">
        <v>1063</v>
      </c>
      <c r="E151" s="91"/>
      <c r="F151" s="36"/>
      <c r="G151" s="11"/>
    </row>
    <row r="152" spans="1:7" s="24" customFormat="1" ht="67.5" x14ac:dyDescent="0.15">
      <c r="A152" s="16"/>
      <c r="B152" s="19" t="s">
        <v>1064</v>
      </c>
      <c r="C152" s="61" t="s">
        <v>1065</v>
      </c>
      <c r="D152" s="20" t="s">
        <v>1066</v>
      </c>
      <c r="E152" s="91"/>
      <c r="F152" s="36"/>
      <c r="G152" s="11"/>
    </row>
    <row r="153" spans="1:7" s="24" customFormat="1" ht="101.25" x14ac:dyDescent="0.15">
      <c r="A153" s="16"/>
      <c r="B153" s="21" t="s">
        <v>376</v>
      </c>
      <c r="C153" s="61" t="s">
        <v>388</v>
      </c>
      <c r="D153" s="20" t="s">
        <v>1067</v>
      </c>
      <c r="E153" s="91"/>
      <c r="F153" s="36"/>
      <c r="G153" s="11"/>
    </row>
    <row r="154" spans="1:7" s="24" customFormat="1" ht="90" x14ac:dyDescent="0.15">
      <c r="A154" s="16"/>
      <c r="B154" s="9"/>
      <c r="C154" s="61" t="s">
        <v>1068</v>
      </c>
      <c r="D154" s="20" t="s">
        <v>1069</v>
      </c>
      <c r="E154" s="91"/>
      <c r="F154" s="36"/>
      <c r="G154" s="11"/>
    </row>
    <row r="155" spans="1:7" s="24" customFormat="1" ht="78.75" x14ac:dyDescent="0.15">
      <c r="A155" s="16"/>
      <c r="B155" s="9"/>
      <c r="C155" s="61" t="s">
        <v>197</v>
      </c>
      <c r="D155" s="20" t="s">
        <v>1070</v>
      </c>
      <c r="E155" s="91"/>
      <c r="F155" s="36"/>
      <c r="G155" s="11"/>
    </row>
    <row r="156" spans="1:7" s="24" customFormat="1" ht="123.75" x14ac:dyDescent="0.15">
      <c r="A156" s="16"/>
      <c r="B156" s="19"/>
      <c r="C156" s="61" t="s">
        <v>173</v>
      </c>
      <c r="D156" s="20" t="s">
        <v>1071</v>
      </c>
      <c r="E156" s="91"/>
      <c r="F156" s="36"/>
      <c r="G156" s="11"/>
    </row>
    <row r="157" spans="1:7" s="24" customFormat="1" ht="33.75" x14ac:dyDescent="0.15">
      <c r="A157" s="16"/>
      <c r="B157" s="21" t="s">
        <v>199</v>
      </c>
      <c r="C157" s="22" t="s">
        <v>388</v>
      </c>
      <c r="D157" s="20" t="s">
        <v>1072</v>
      </c>
      <c r="E157" s="91"/>
      <c r="F157" s="36"/>
      <c r="G157" s="11"/>
    </row>
    <row r="158" spans="1:7" s="24" customFormat="1" ht="33.75" x14ac:dyDescent="0.15">
      <c r="A158" s="16"/>
      <c r="B158" s="9"/>
      <c r="C158" s="26"/>
      <c r="D158" s="20" t="s">
        <v>1073</v>
      </c>
      <c r="E158" s="91"/>
      <c r="F158" s="36"/>
      <c r="G158" s="11"/>
    </row>
    <row r="159" spans="1:7" s="24" customFormat="1" ht="33.75" x14ac:dyDescent="0.15">
      <c r="A159" s="16"/>
      <c r="B159" s="9"/>
      <c r="C159" s="61"/>
      <c r="D159" s="20" t="s">
        <v>1074</v>
      </c>
      <c r="E159" s="91"/>
      <c r="F159" s="36"/>
      <c r="G159" s="11"/>
    </row>
    <row r="160" spans="1:7" s="24" customFormat="1" ht="67.5" x14ac:dyDescent="0.15">
      <c r="A160" s="16"/>
      <c r="B160" s="9"/>
      <c r="C160" s="61" t="s">
        <v>197</v>
      </c>
      <c r="D160" s="20" t="s">
        <v>1075</v>
      </c>
      <c r="E160" s="91"/>
      <c r="F160" s="36"/>
      <c r="G160" s="11"/>
    </row>
    <row r="161" spans="1:7" s="24" customFormat="1" ht="101.25" x14ac:dyDescent="0.15">
      <c r="A161" s="23"/>
      <c r="B161" s="14"/>
      <c r="C161" s="62" t="s">
        <v>173</v>
      </c>
      <c r="D161" s="28" t="s">
        <v>1076</v>
      </c>
      <c r="E161" s="108"/>
      <c r="F161" s="38"/>
      <c r="G161" s="15"/>
    </row>
    <row r="162" spans="1:7" s="24" customFormat="1" ht="56.25" x14ac:dyDescent="0.15">
      <c r="A162" s="95" t="s">
        <v>103</v>
      </c>
      <c r="B162" s="73" t="s">
        <v>1077</v>
      </c>
      <c r="C162" s="95" t="s">
        <v>388</v>
      </c>
      <c r="D162" s="74" t="s">
        <v>1078</v>
      </c>
      <c r="E162" s="98"/>
      <c r="F162" s="75"/>
      <c r="G162" s="74"/>
    </row>
  </sheetData>
  <phoneticPr fontId="1"/>
  <pageMargins left="0.70866141732283472" right="0.70866141732283472" top="0.74803149606299213" bottom="0.74803149606299213" header="0.31496062992125984" footer="0.31496062992125984"/>
  <pageSetup paperSize="9" scale="73" fitToHeight="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A6B089EB-57CA-43F7-81E5-DB2B05553965}">
          <x14:formula1>
            <xm:f>集計表!$T$10:$T$14</xm:f>
          </x14:formula1>
          <xm:sqref>F8:F162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CAF5D-00FB-478D-8551-1C49B97635F4}">
  <sheetPr codeName="Sheet13">
    <pageSetUpPr fitToPage="1"/>
  </sheetPr>
  <dimension ref="A1:G57"/>
  <sheetViews>
    <sheetView view="pageBreakPreview" zoomScale="85" zoomScaleNormal="100" zoomScaleSheetLayoutView="85" workbookViewId="0">
      <pane xSplit="2" ySplit="7" topLeftCell="C8" activePane="bottomRight" state="frozen"/>
      <selection activeCell="B20" sqref="B20"/>
      <selection pane="topRight" activeCell="B20" sqref="B20"/>
      <selection pane="bottomLeft" activeCell="B20" sqref="B20"/>
      <selection pane="bottomRight"/>
    </sheetView>
  </sheetViews>
  <sheetFormatPr defaultColWidth="9" defaultRowHeight="13.5" x14ac:dyDescent="0.15"/>
  <cols>
    <col min="1" max="1" width="19.75" customWidth="1"/>
    <col min="2" max="2" width="16.75" customWidth="1"/>
    <col min="3" max="3" width="14.75" customWidth="1"/>
    <col min="4" max="4" width="42.25" customWidth="1"/>
    <col min="5" max="5" width="10.625" style="33" customWidth="1"/>
    <col min="6" max="6" width="11.75" customWidth="1"/>
    <col min="7" max="7" width="66.25" customWidth="1"/>
  </cols>
  <sheetData>
    <row r="1" spans="1:7" ht="13.9" customHeight="1" x14ac:dyDescent="0.15">
      <c r="D1" s="46"/>
    </row>
    <row r="2" spans="1:7" ht="17.25" x14ac:dyDescent="0.15">
      <c r="A2" s="4" t="s">
        <v>1079</v>
      </c>
      <c r="B2" s="5"/>
      <c r="C2" s="5"/>
      <c r="D2" s="46" t="s">
        <v>44</v>
      </c>
      <c r="E2" s="34"/>
      <c r="F2" s="5"/>
      <c r="G2" s="5"/>
    </row>
    <row r="3" spans="1:7" ht="13.9" customHeight="1" x14ac:dyDescent="0.15">
      <c r="A3" s="5"/>
      <c r="B3" s="5"/>
      <c r="C3" s="5"/>
      <c r="D3" s="167" t="s">
        <v>112</v>
      </c>
      <c r="E3" s="34"/>
      <c r="F3" s="5"/>
      <c r="G3" s="5"/>
    </row>
    <row r="4" spans="1:7" ht="13.9" customHeight="1" x14ac:dyDescent="0.15">
      <c r="A4" s="5"/>
      <c r="B4" s="5"/>
      <c r="C4" s="5"/>
      <c r="D4" s="46" t="s">
        <v>46</v>
      </c>
      <c r="E4" s="34"/>
      <c r="F4" s="5"/>
      <c r="G4" s="5"/>
    </row>
    <row r="5" spans="1:7" ht="13.9" customHeight="1" x14ac:dyDescent="0.15">
      <c r="A5" s="5"/>
      <c r="B5" s="5"/>
      <c r="C5" s="5"/>
      <c r="D5" s="167" t="s">
        <v>47</v>
      </c>
      <c r="E5" s="34"/>
      <c r="F5" s="5"/>
      <c r="G5" s="5"/>
    </row>
    <row r="6" spans="1:7" ht="13.9" customHeight="1" x14ac:dyDescent="0.15">
      <c r="A6" s="5"/>
      <c r="B6" s="5"/>
      <c r="C6" s="5"/>
      <c r="D6" s="5"/>
      <c r="E6" s="34"/>
      <c r="F6" s="5"/>
      <c r="G6" s="5"/>
    </row>
    <row r="7" spans="1:7" x14ac:dyDescent="0.15">
      <c r="A7" s="1" t="s">
        <v>48</v>
      </c>
      <c r="B7" s="2" t="s">
        <v>49</v>
      </c>
      <c r="C7" s="3" t="s">
        <v>50</v>
      </c>
      <c r="D7" s="30" t="s">
        <v>51</v>
      </c>
      <c r="E7" s="79" t="s">
        <v>52</v>
      </c>
      <c r="F7" s="31" t="s">
        <v>53</v>
      </c>
      <c r="G7" s="31" t="s">
        <v>54</v>
      </c>
    </row>
    <row r="8" spans="1:7" s="24" customFormat="1" ht="101.25" x14ac:dyDescent="0.15">
      <c r="A8" s="110" t="s">
        <v>1080</v>
      </c>
      <c r="B8" s="27" t="s">
        <v>388</v>
      </c>
      <c r="C8" s="18" t="s">
        <v>389</v>
      </c>
      <c r="D8" s="18" t="s">
        <v>1081</v>
      </c>
      <c r="E8" s="103"/>
      <c r="F8" s="35"/>
      <c r="G8" s="18"/>
    </row>
    <row r="9" spans="1:7" s="24" customFormat="1" ht="213.75" x14ac:dyDescent="0.15">
      <c r="A9" s="8"/>
      <c r="B9" s="9"/>
      <c r="C9" s="20" t="s">
        <v>1082</v>
      </c>
      <c r="D9" s="20" t="s">
        <v>1083</v>
      </c>
      <c r="E9" s="91"/>
      <c r="F9" s="36"/>
      <c r="G9" s="11"/>
    </row>
    <row r="10" spans="1:7" s="24" customFormat="1" ht="78.75" x14ac:dyDescent="0.15">
      <c r="A10" s="8"/>
      <c r="B10" s="9"/>
      <c r="C10" s="10" t="s">
        <v>63</v>
      </c>
      <c r="D10" s="20" t="s">
        <v>1084</v>
      </c>
      <c r="E10" s="91"/>
      <c r="F10" s="36"/>
      <c r="G10" s="11"/>
    </row>
    <row r="11" spans="1:7" s="24" customFormat="1" ht="56.25" x14ac:dyDescent="0.15">
      <c r="A11" s="8"/>
      <c r="B11" s="9"/>
      <c r="C11" s="10"/>
      <c r="D11" s="20" t="s">
        <v>1085</v>
      </c>
      <c r="E11" s="91"/>
      <c r="F11" s="36"/>
      <c r="G11" s="11"/>
    </row>
    <row r="12" spans="1:7" s="24" customFormat="1" ht="22.5" x14ac:dyDescent="0.15">
      <c r="A12" s="8"/>
      <c r="B12" s="19"/>
      <c r="C12" s="11"/>
      <c r="D12" s="20" t="s">
        <v>394</v>
      </c>
      <c r="E12" s="91"/>
      <c r="F12" s="36"/>
      <c r="G12" s="11"/>
    </row>
    <row r="13" spans="1:7" s="24" customFormat="1" ht="33.75" x14ac:dyDescent="0.15">
      <c r="A13" s="8"/>
      <c r="B13" s="21" t="s">
        <v>1086</v>
      </c>
      <c r="C13" s="20" t="s">
        <v>1087</v>
      </c>
      <c r="D13" s="20" t="s">
        <v>1088</v>
      </c>
      <c r="E13" s="91"/>
      <c r="F13" s="36"/>
      <c r="G13" s="11"/>
    </row>
    <row r="14" spans="1:7" s="24" customFormat="1" ht="67.5" x14ac:dyDescent="0.15">
      <c r="A14" s="8"/>
      <c r="B14" s="19"/>
      <c r="C14" s="20" t="s">
        <v>265</v>
      </c>
      <c r="D14" s="20" t="s">
        <v>1089</v>
      </c>
      <c r="E14" s="91"/>
      <c r="F14" s="36"/>
      <c r="G14" s="11"/>
    </row>
    <row r="15" spans="1:7" s="24" customFormat="1" ht="33.75" x14ac:dyDescent="0.15">
      <c r="A15" s="8"/>
      <c r="B15" s="9" t="s">
        <v>127</v>
      </c>
      <c r="C15" s="12"/>
      <c r="D15" s="20" t="s">
        <v>1090</v>
      </c>
      <c r="E15" s="91"/>
      <c r="F15" s="36"/>
      <c r="G15" s="11"/>
    </row>
    <row r="16" spans="1:7" s="24" customFormat="1" ht="33.75" x14ac:dyDescent="0.15">
      <c r="A16" s="13"/>
      <c r="B16" s="14"/>
      <c r="C16" s="15"/>
      <c r="D16" s="28" t="s">
        <v>1091</v>
      </c>
      <c r="E16" s="108"/>
      <c r="F16" s="38"/>
      <c r="G16" s="15"/>
    </row>
    <row r="17" spans="1:7" s="24" customFormat="1" ht="45" x14ac:dyDescent="0.15">
      <c r="A17" s="16" t="s">
        <v>414</v>
      </c>
      <c r="B17" s="9" t="s">
        <v>1092</v>
      </c>
      <c r="C17" s="10" t="s">
        <v>121</v>
      </c>
      <c r="D17" s="11" t="s">
        <v>1093</v>
      </c>
      <c r="E17" s="91"/>
      <c r="F17" s="36"/>
      <c r="G17" s="11"/>
    </row>
    <row r="18" spans="1:7" s="24" customFormat="1" ht="67.5" x14ac:dyDescent="0.15">
      <c r="A18" s="16"/>
      <c r="B18" s="9"/>
      <c r="C18" s="10"/>
      <c r="D18" s="20" t="s">
        <v>1094</v>
      </c>
      <c r="E18" s="91"/>
      <c r="F18" s="36"/>
      <c r="G18" s="11"/>
    </row>
    <row r="19" spans="1:7" s="24" customFormat="1" ht="101.25" x14ac:dyDescent="0.15">
      <c r="A19" s="16"/>
      <c r="B19" s="9"/>
      <c r="C19" s="11"/>
      <c r="D19" s="20" t="s">
        <v>1095</v>
      </c>
      <c r="E19" s="91"/>
      <c r="F19" s="36"/>
      <c r="G19" s="11"/>
    </row>
    <row r="20" spans="1:7" s="24" customFormat="1" ht="56.25" x14ac:dyDescent="0.15">
      <c r="A20" s="16"/>
      <c r="B20" s="9"/>
      <c r="C20" s="20" t="s">
        <v>1096</v>
      </c>
      <c r="D20" s="20" t="s">
        <v>1097</v>
      </c>
      <c r="E20" s="91"/>
      <c r="F20" s="36"/>
      <c r="G20" s="11"/>
    </row>
    <row r="21" spans="1:7" s="24" customFormat="1" ht="135" x14ac:dyDescent="0.15">
      <c r="A21" s="16"/>
      <c r="B21" s="19"/>
      <c r="C21" s="20" t="s">
        <v>68</v>
      </c>
      <c r="D21" s="20" t="s">
        <v>1098</v>
      </c>
      <c r="E21" s="91"/>
      <c r="F21" s="36"/>
      <c r="G21" s="11"/>
    </row>
    <row r="22" spans="1:7" s="24" customFormat="1" ht="33.75" x14ac:dyDescent="0.15">
      <c r="A22" s="16"/>
      <c r="B22" s="9" t="s">
        <v>1099</v>
      </c>
      <c r="C22" s="10" t="s">
        <v>121</v>
      </c>
      <c r="D22" s="20" t="s">
        <v>1100</v>
      </c>
      <c r="E22" s="91"/>
      <c r="F22" s="36"/>
      <c r="G22" s="11"/>
    </row>
    <row r="23" spans="1:7" s="24" customFormat="1" ht="67.5" x14ac:dyDescent="0.15">
      <c r="A23" s="16"/>
      <c r="B23" s="9"/>
      <c r="C23" s="10"/>
      <c r="D23" s="20" t="s">
        <v>1101</v>
      </c>
      <c r="E23" s="91" t="s">
        <v>11</v>
      </c>
      <c r="F23" s="36"/>
      <c r="G23" s="11"/>
    </row>
    <row r="24" spans="1:7" s="24" customFormat="1" ht="67.5" x14ac:dyDescent="0.15">
      <c r="A24" s="16"/>
      <c r="B24" s="9"/>
      <c r="C24" s="10"/>
      <c r="D24" s="20" t="s">
        <v>1102</v>
      </c>
      <c r="E24" s="91"/>
      <c r="F24" s="36"/>
      <c r="G24" s="11"/>
    </row>
    <row r="25" spans="1:7" s="24" customFormat="1" ht="45" x14ac:dyDescent="0.15">
      <c r="A25" s="16"/>
      <c r="B25" s="9"/>
      <c r="C25" s="15"/>
      <c r="D25" s="28" t="s">
        <v>1103</v>
      </c>
      <c r="E25" s="108"/>
      <c r="F25" s="38"/>
      <c r="G25" s="15"/>
    </row>
    <row r="26" spans="1:7" s="24" customFormat="1" ht="78.75" x14ac:dyDescent="0.15">
      <c r="A26" s="17" t="s">
        <v>427</v>
      </c>
      <c r="B26" s="27" t="s">
        <v>56</v>
      </c>
      <c r="C26" s="11" t="s">
        <v>59</v>
      </c>
      <c r="D26" s="11" t="s">
        <v>1104</v>
      </c>
      <c r="E26" s="91"/>
      <c r="F26" s="36"/>
      <c r="G26" s="11"/>
    </row>
    <row r="27" spans="1:7" s="24" customFormat="1" ht="135" x14ac:dyDescent="0.15">
      <c r="A27" s="16"/>
      <c r="B27" s="9"/>
      <c r="C27" s="11" t="s">
        <v>429</v>
      </c>
      <c r="D27" s="20" t="s">
        <v>1105</v>
      </c>
      <c r="E27" s="91"/>
      <c r="F27" s="36"/>
      <c r="G27" s="11"/>
    </row>
    <row r="28" spans="1:7" s="24" customFormat="1" ht="22.5" x14ac:dyDescent="0.15">
      <c r="A28" s="16"/>
      <c r="B28" s="9"/>
      <c r="C28" s="12" t="s">
        <v>63</v>
      </c>
      <c r="D28" s="20" t="s">
        <v>1106</v>
      </c>
      <c r="E28" s="91"/>
      <c r="F28" s="36"/>
      <c r="G28" s="11"/>
    </row>
    <row r="29" spans="1:7" s="24" customFormat="1" ht="33.75" x14ac:dyDescent="0.15">
      <c r="A29" s="16"/>
      <c r="B29" s="21" t="s">
        <v>340</v>
      </c>
      <c r="C29" s="22"/>
      <c r="D29" s="20" t="s">
        <v>432</v>
      </c>
      <c r="E29" s="91"/>
      <c r="F29" s="36"/>
      <c r="G29" s="11"/>
    </row>
    <row r="30" spans="1:7" s="24" customFormat="1" ht="33.75" x14ac:dyDescent="0.15">
      <c r="A30" s="23"/>
      <c r="B30" s="14"/>
      <c r="C30" s="28"/>
      <c r="D30" s="28" t="s">
        <v>433</v>
      </c>
      <c r="E30" s="108"/>
      <c r="F30" s="38"/>
      <c r="G30" s="15"/>
    </row>
    <row r="31" spans="1:7" s="24" customFormat="1" ht="56.25" x14ac:dyDescent="0.15">
      <c r="A31" s="16" t="s">
        <v>83</v>
      </c>
      <c r="B31" s="9" t="s">
        <v>434</v>
      </c>
      <c r="C31" s="11" t="s">
        <v>435</v>
      </c>
      <c r="D31" s="11" t="s">
        <v>1107</v>
      </c>
      <c r="E31" s="91"/>
      <c r="F31" s="36"/>
      <c r="G31" s="11"/>
    </row>
    <row r="32" spans="1:7" s="24" customFormat="1" ht="33.75" x14ac:dyDescent="0.15">
      <c r="A32" s="16"/>
      <c r="B32" s="9"/>
      <c r="C32" s="20" t="s">
        <v>437</v>
      </c>
      <c r="D32" s="20" t="s">
        <v>1108</v>
      </c>
      <c r="E32" s="91"/>
      <c r="F32" s="36"/>
      <c r="G32" s="11"/>
    </row>
    <row r="33" spans="1:7" s="24" customFormat="1" ht="33.75" x14ac:dyDescent="0.15">
      <c r="A33" s="16"/>
      <c r="B33" s="9"/>
      <c r="C33" s="20" t="s">
        <v>439</v>
      </c>
      <c r="D33" s="20" t="s">
        <v>1109</v>
      </c>
      <c r="E33" s="91"/>
      <c r="F33" s="36"/>
      <c r="G33" s="11"/>
    </row>
    <row r="34" spans="1:7" s="24" customFormat="1" ht="67.5" x14ac:dyDescent="0.15">
      <c r="A34" s="16"/>
      <c r="B34" s="9"/>
      <c r="C34" s="12" t="s">
        <v>63</v>
      </c>
      <c r="D34" s="20" t="s">
        <v>441</v>
      </c>
      <c r="E34" s="91"/>
      <c r="F34" s="36"/>
      <c r="G34" s="11"/>
    </row>
    <row r="35" spans="1:7" s="24" customFormat="1" ht="135" x14ac:dyDescent="0.15">
      <c r="A35" s="16"/>
      <c r="B35" s="9"/>
      <c r="C35" s="12" t="s">
        <v>442</v>
      </c>
      <c r="D35" s="20" t="s">
        <v>1110</v>
      </c>
      <c r="E35" s="91"/>
      <c r="F35" s="36"/>
      <c r="G35" s="11"/>
    </row>
    <row r="36" spans="1:7" s="24" customFormat="1" ht="78.75" x14ac:dyDescent="0.15">
      <c r="A36" s="16"/>
      <c r="B36" s="9"/>
      <c r="C36" s="10"/>
      <c r="D36" s="20" t="s">
        <v>1111</v>
      </c>
      <c r="E36" s="91"/>
      <c r="F36" s="36"/>
      <c r="G36" s="11"/>
    </row>
    <row r="37" spans="1:7" s="24" customFormat="1" ht="22.5" x14ac:dyDescent="0.15">
      <c r="A37" s="16"/>
      <c r="B37" s="19"/>
      <c r="C37" s="11"/>
      <c r="D37" s="20" t="s">
        <v>446</v>
      </c>
      <c r="E37" s="91"/>
      <c r="F37" s="36"/>
      <c r="G37" s="11"/>
    </row>
    <row r="38" spans="1:7" s="24" customFormat="1" ht="78.75" x14ac:dyDescent="0.15">
      <c r="A38" s="16"/>
      <c r="B38" s="21" t="s">
        <v>63</v>
      </c>
      <c r="C38" s="12" t="s">
        <v>88</v>
      </c>
      <c r="D38" s="20" t="s">
        <v>1112</v>
      </c>
      <c r="E38" s="91"/>
      <c r="F38" s="36"/>
      <c r="G38" s="11"/>
    </row>
    <row r="39" spans="1:7" s="24" customFormat="1" ht="22.5" x14ac:dyDescent="0.15">
      <c r="A39" s="16"/>
      <c r="B39" s="9"/>
      <c r="C39" s="10"/>
      <c r="D39" s="20" t="s">
        <v>448</v>
      </c>
      <c r="E39" s="91"/>
      <c r="F39" s="36"/>
      <c r="G39" s="11"/>
    </row>
    <row r="40" spans="1:7" s="24" customFormat="1" ht="78.75" x14ac:dyDescent="0.15">
      <c r="A40" s="23"/>
      <c r="B40" s="14"/>
      <c r="C40" s="15"/>
      <c r="D40" s="28" t="s">
        <v>1113</v>
      </c>
      <c r="E40" s="108"/>
      <c r="F40" s="38"/>
      <c r="G40" s="15"/>
    </row>
    <row r="41" spans="1:7" s="24" customFormat="1" ht="67.5" x14ac:dyDescent="0.15">
      <c r="A41" s="16" t="s">
        <v>641</v>
      </c>
      <c r="B41" s="9" t="s">
        <v>244</v>
      </c>
      <c r="C41" s="10" t="s">
        <v>244</v>
      </c>
      <c r="D41" s="11" t="s">
        <v>1114</v>
      </c>
      <c r="E41" s="91"/>
      <c r="F41" s="36"/>
      <c r="G41" s="11"/>
    </row>
    <row r="42" spans="1:7" s="24" customFormat="1" ht="78.75" x14ac:dyDescent="0.15">
      <c r="A42" s="16"/>
      <c r="B42" s="19"/>
      <c r="C42" s="11"/>
      <c r="D42" s="20" t="s">
        <v>1115</v>
      </c>
      <c r="E42" s="91"/>
      <c r="F42" s="36"/>
      <c r="G42" s="11"/>
    </row>
    <row r="43" spans="1:7" s="24" customFormat="1" ht="101.25" x14ac:dyDescent="0.15">
      <c r="A43" s="16"/>
      <c r="B43" s="21" t="s">
        <v>63</v>
      </c>
      <c r="C43" s="12" t="s">
        <v>1116</v>
      </c>
      <c r="D43" s="20" t="s">
        <v>1117</v>
      </c>
      <c r="E43" s="91"/>
      <c r="F43" s="36"/>
      <c r="G43" s="11"/>
    </row>
    <row r="44" spans="1:7" s="24" customFormat="1" ht="22.5" x14ac:dyDescent="0.15">
      <c r="A44" s="23"/>
      <c r="B44" s="14"/>
      <c r="C44" s="15"/>
      <c r="D44" s="28" t="s">
        <v>1118</v>
      </c>
      <c r="E44" s="108"/>
      <c r="F44" s="38"/>
      <c r="G44" s="15"/>
    </row>
    <row r="45" spans="1:7" s="24" customFormat="1" ht="90" x14ac:dyDescent="0.15">
      <c r="A45" s="16" t="s">
        <v>352</v>
      </c>
      <c r="B45" s="9" t="s">
        <v>211</v>
      </c>
      <c r="C45" s="10"/>
      <c r="D45" s="11" t="s">
        <v>1119</v>
      </c>
      <c r="E45" s="91"/>
      <c r="F45" s="36"/>
      <c r="G45" s="11"/>
    </row>
    <row r="46" spans="1:7" s="24" customFormat="1" ht="78.75" x14ac:dyDescent="0.15">
      <c r="A46" s="16"/>
      <c r="B46" s="9" t="s">
        <v>354</v>
      </c>
      <c r="C46" s="15"/>
      <c r="D46" s="28" t="s">
        <v>1120</v>
      </c>
      <c r="E46" s="108"/>
      <c r="F46" s="38"/>
      <c r="G46" s="15"/>
    </row>
    <row r="47" spans="1:7" s="24" customFormat="1" ht="157.5" x14ac:dyDescent="0.15">
      <c r="A47" s="72" t="s">
        <v>1121</v>
      </c>
      <c r="B47" s="73"/>
      <c r="C47" s="74"/>
      <c r="D47" s="74" t="s">
        <v>1122</v>
      </c>
      <c r="E47" s="98" t="s">
        <v>11</v>
      </c>
      <c r="F47" s="75"/>
      <c r="G47" s="74"/>
    </row>
    <row r="48" spans="1:7" s="24" customFormat="1" ht="123.75" x14ac:dyDescent="0.15">
      <c r="A48" s="16" t="s">
        <v>470</v>
      </c>
      <c r="B48" s="19" t="s">
        <v>471</v>
      </c>
      <c r="C48" s="11"/>
      <c r="D48" s="11" t="s">
        <v>1123</v>
      </c>
      <c r="E48" s="91"/>
      <c r="F48" s="36"/>
      <c r="G48" s="11"/>
    </row>
    <row r="49" spans="1:7" s="24" customFormat="1" ht="123.75" x14ac:dyDescent="0.15">
      <c r="A49" s="16"/>
      <c r="B49" s="21" t="s">
        <v>473</v>
      </c>
      <c r="C49" s="20" t="s">
        <v>474</v>
      </c>
      <c r="D49" s="20" t="s">
        <v>1124</v>
      </c>
      <c r="E49" s="91"/>
      <c r="F49" s="36"/>
      <c r="G49" s="11"/>
    </row>
    <row r="50" spans="1:7" s="24" customFormat="1" ht="67.5" x14ac:dyDescent="0.15">
      <c r="A50" s="16"/>
      <c r="B50" s="19"/>
      <c r="C50" s="11" t="s">
        <v>476</v>
      </c>
      <c r="D50" s="20" t="s">
        <v>477</v>
      </c>
      <c r="E50" s="91"/>
      <c r="F50" s="36"/>
      <c r="G50" s="11"/>
    </row>
    <row r="51" spans="1:7" s="24" customFormat="1" ht="33.75" x14ac:dyDescent="0.15">
      <c r="A51" s="23"/>
      <c r="B51" s="14" t="s">
        <v>478</v>
      </c>
      <c r="C51" s="15"/>
      <c r="D51" s="28" t="s">
        <v>479</v>
      </c>
      <c r="E51" s="108"/>
      <c r="F51" s="38"/>
      <c r="G51" s="15"/>
    </row>
    <row r="52" spans="1:7" s="24" customFormat="1" ht="67.5" x14ac:dyDescent="0.15">
      <c r="A52" s="26" t="s">
        <v>103</v>
      </c>
      <c r="B52" s="19" t="s">
        <v>1125</v>
      </c>
      <c r="C52" s="11"/>
      <c r="D52" s="11" t="s">
        <v>1126</v>
      </c>
      <c r="E52" s="91"/>
      <c r="F52" s="36"/>
      <c r="G52" s="11"/>
    </row>
    <row r="53" spans="1:7" s="24" customFormat="1" ht="67.5" x14ac:dyDescent="0.15">
      <c r="A53" s="26"/>
      <c r="B53" s="19" t="s">
        <v>1127</v>
      </c>
      <c r="C53" s="11"/>
      <c r="D53" s="20" t="s">
        <v>1126</v>
      </c>
      <c r="E53" s="91"/>
      <c r="F53" s="36"/>
      <c r="G53" s="11"/>
    </row>
    <row r="54" spans="1:7" s="24" customFormat="1" ht="101.25" x14ac:dyDescent="0.15">
      <c r="A54" s="16"/>
      <c r="B54" s="19" t="s">
        <v>1128</v>
      </c>
      <c r="C54" s="20"/>
      <c r="D54" s="20" t="s">
        <v>1129</v>
      </c>
      <c r="E54" s="91"/>
      <c r="F54" s="36"/>
      <c r="G54" s="11"/>
    </row>
    <row r="55" spans="1:7" s="24" customFormat="1" ht="101.25" x14ac:dyDescent="0.15">
      <c r="A55" s="16"/>
      <c r="B55" s="19" t="s">
        <v>1130</v>
      </c>
      <c r="C55" s="11"/>
      <c r="D55" s="20" t="s">
        <v>1131</v>
      </c>
      <c r="E55" s="91"/>
      <c r="F55" s="36"/>
      <c r="G55" s="11"/>
    </row>
    <row r="56" spans="1:7" s="24" customFormat="1" ht="112.5" x14ac:dyDescent="0.15">
      <c r="A56" s="16"/>
      <c r="B56" s="19" t="s">
        <v>1132</v>
      </c>
      <c r="C56" s="11"/>
      <c r="D56" s="20" t="s">
        <v>1133</v>
      </c>
      <c r="E56" s="91"/>
      <c r="F56" s="36"/>
      <c r="G56" s="11"/>
    </row>
    <row r="57" spans="1:7" s="24" customFormat="1" ht="123.75" x14ac:dyDescent="0.15">
      <c r="A57" s="23"/>
      <c r="B57" s="14" t="s">
        <v>1134</v>
      </c>
      <c r="C57" s="15"/>
      <c r="D57" s="28" t="s">
        <v>1135</v>
      </c>
      <c r="E57" s="108"/>
      <c r="F57" s="38"/>
      <c r="G57" s="15"/>
    </row>
  </sheetData>
  <phoneticPr fontId="1"/>
  <pageMargins left="0.70866141732283472" right="0.70866141732283472" top="0.74803149606299213" bottom="0.74803149606299213" header="0.31496062992125984" footer="0.31496062992125984"/>
  <pageSetup paperSize="9" scale="73" fitToHeight="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78BD882A-5641-433B-B3C1-688F905182F0}">
          <x14:formula1>
            <xm:f>集計表!$T$10:$T$14</xm:f>
          </x14:formula1>
          <xm:sqref>F8:F57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B2CC0-FAFC-4DAF-96C7-DE16FA40AF39}">
  <sheetPr codeName="Sheet14">
    <pageSetUpPr fitToPage="1"/>
  </sheetPr>
  <dimension ref="A1:G50"/>
  <sheetViews>
    <sheetView view="pageBreakPreview" zoomScale="85" zoomScaleNormal="100" zoomScaleSheetLayoutView="85" workbookViewId="0">
      <pane xSplit="2" ySplit="7" topLeftCell="C8" activePane="bottomRight" state="frozen"/>
      <selection activeCell="B20" sqref="B20"/>
      <selection pane="topRight" activeCell="B20" sqref="B20"/>
      <selection pane="bottomLeft" activeCell="B20" sqref="B20"/>
      <selection pane="bottomRight"/>
    </sheetView>
  </sheetViews>
  <sheetFormatPr defaultColWidth="9" defaultRowHeight="13.5" x14ac:dyDescent="0.15"/>
  <cols>
    <col min="1" max="1" width="19.75" customWidth="1"/>
    <col min="2" max="2" width="16.75" customWidth="1"/>
    <col min="3" max="3" width="14.75" customWidth="1"/>
    <col min="4" max="4" width="42.25" customWidth="1"/>
    <col min="5" max="5" width="10.625" style="33" customWidth="1"/>
    <col min="6" max="6" width="11.75" customWidth="1"/>
    <col min="7" max="7" width="66.25" customWidth="1"/>
  </cols>
  <sheetData>
    <row r="1" spans="1:7" ht="13.9" customHeight="1" x14ac:dyDescent="0.15">
      <c r="D1" s="46"/>
    </row>
    <row r="2" spans="1:7" ht="17.25" x14ac:dyDescent="0.15">
      <c r="A2" s="4" t="s">
        <v>1136</v>
      </c>
      <c r="B2" s="5"/>
      <c r="C2" s="5"/>
      <c r="D2" s="46" t="s">
        <v>44</v>
      </c>
      <c r="E2" s="34"/>
      <c r="F2" s="5"/>
      <c r="G2" s="5"/>
    </row>
    <row r="3" spans="1:7" ht="13.9" customHeight="1" x14ac:dyDescent="0.15">
      <c r="A3" s="5"/>
      <c r="B3" s="5"/>
      <c r="C3" s="5"/>
      <c r="D3" s="167" t="s">
        <v>112</v>
      </c>
      <c r="E3" s="34"/>
      <c r="F3" s="5"/>
      <c r="G3" s="5"/>
    </row>
    <row r="4" spans="1:7" ht="13.9" customHeight="1" x14ac:dyDescent="0.15">
      <c r="A4" s="5"/>
      <c r="B4" s="5"/>
      <c r="C4" s="5"/>
      <c r="D4" s="46" t="s">
        <v>46</v>
      </c>
      <c r="E4" s="34"/>
      <c r="F4" s="5"/>
      <c r="G4" s="5"/>
    </row>
    <row r="5" spans="1:7" ht="13.9" customHeight="1" x14ac:dyDescent="0.15">
      <c r="A5" s="5"/>
      <c r="B5" s="5"/>
      <c r="C5" s="5"/>
      <c r="D5" s="167" t="s">
        <v>47</v>
      </c>
      <c r="E5" s="34"/>
      <c r="F5" s="5"/>
      <c r="G5" s="5"/>
    </row>
    <row r="6" spans="1:7" ht="13.9" customHeight="1" thickBot="1" x14ac:dyDescent="0.2">
      <c r="A6" s="5"/>
      <c r="B6" s="5"/>
      <c r="C6" s="5"/>
      <c r="D6" s="5"/>
      <c r="E6" s="34"/>
      <c r="F6" s="5"/>
      <c r="G6" s="5"/>
    </row>
    <row r="7" spans="1:7" x14ac:dyDescent="0.15">
      <c r="A7" s="1" t="s">
        <v>48</v>
      </c>
      <c r="B7" s="2" t="s">
        <v>49</v>
      </c>
      <c r="C7" s="3" t="s">
        <v>50</v>
      </c>
      <c r="D7" s="111" t="s">
        <v>51</v>
      </c>
      <c r="E7" s="79" t="s">
        <v>52</v>
      </c>
      <c r="F7" s="31" t="s">
        <v>53</v>
      </c>
      <c r="G7" s="31" t="s">
        <v>54</v>
      </c>
    </row>
    <row r="8" spans="1:7" s="24" customFormat="1" ht="33.75" x14ac:dyDescent="0.15">
      <c r="A8" s="7" t="s">
        <v>828</v>
      </c>
      <c r="B8" s="68" t="s">
        <v>1137</v>
      </c>
      <c r="C8" s="18"/>
      <c r="D8" s="112" t="s">
        <v>1138</v>
      </c>
      <c r="E8" s="103" t="s">
        <v>11</v>
      </c>
      <c r="F8" s="35"/>
      <c r="G8" s="18"/>
    </row>
    <row r="9" spans="1:7" s="24" customFormat="1" ht="33.75" x14ac:dyDescent="0.15">
      <c r="A9" s="8"/>
      <c r="B9" s="21" t="s">
        <v>1139</v>
      </c>
      <c r="C9" s="11"/>
      <c r="D9" s="113" t="s">
        <v>1140</v>
      </c>
      <c r="E9" s="91"/>
      <c r="F9" s="36"/>
      <c r="G9" s="11"/>
    </row>
    <row r="10" spans="1:7" s="24" customFormat="1" ht="67.5" x14ac:dyDescent="0.15">
      <c r="A10" s="13"/>
      <c r="B10" s="14"/>
      <c r="C10" s="15"/>
      <c r="D10" s="114" t="s">
        <v>1141</v>
      </c>
      <c r="E10" s="108"/>
      <c r="F10" s="38"/>
      <c r="G10" s="15"/>
    </row>
    <row r="11" spans="1:7" s="24" customFormat="1" ht="213.75" x14ac:dyDescent="0.15">
      <c r="A11" s="16" t="s">
        <v>1142</v>
      </c>
      <c r="B11" s="9"/>
      <c r="C11" s="10" t="s">
        <v>358</v>
      </c>
      <c r="D11" s="115" t="s">
        <v>1143</v>
      </c>
      <c r="E11" s="91"/>
      <c r="F11" s="36"/>
      <c r="G11" s="11"/>
    </row>
    <row r="12" spans="1:7" s="24" customFormat="1" ht="45" x14ac:dyDescent="0.15">
      <c r="A12" s="16"/>
      <c r="B12" s="9"/>
      <c r="C12" s="10"/>
      <c r="D12" s="113" t="s">
        <v>1144</v>
      </c>
      <c r="E12" s="91"/>
      <c r="F12" s="36"/>
      <c r="G12" s="11"/>
    </row>
    <row r="13" spans="1:7" s="24" customFormat="1" ht="56.25" x14ac:dyDescent="0.15">
      <c r="A13" s="16"/>
      <c r="B13" s="9"/>
      <c r="C13" s="11"/>
      <c r="D13" s="113" t="s">
        <v>1145</v>
      </c>
      <c r="E13" s="91"/>
      <c r="F13" s="36"/>
      <c r="G13" s="11"/>
    </row>
    <row r="14" spans="1:7" s="24" customFormat="1" ht="22.5" x14ac:dyDescent="0.15">
      <c r="A14" s="16"/>
      <c r="B14" s="9"/>
      <c r="C14" s="11" t="s">
        <v>127</v>
      </c>
      <c r="D14" s="113" t="s">
        <v>1146</v>
      </c>
      <c r="E14" s="91"/>
      <c r="F14" s="36"/>
      <c r="G14" s="11"/>
    </row>
    <row r="15" spans="1:7" s="24" customFormat="1" ht="33.75" x14ac:dyDescent="0.15">
      <c r="A15" s="23"/>
      <c r="B15" s="14"/>
      <c r="C15" s="15" t="s">
        <v>244</v>
      </c>
      <c r="D15" s="114" t="s">
        <v>1147</v>
      </c>
      <c r="E15" s="108"/>
      <c r="F15" s="38"/>
      <c r="G15" s="15"/>
    </row>
    <row r="16" spans="1:7" s="24" customFormat="1" ht="135" x14ac:dyDescent="0.15">
      <c r="A16" s="72" t="s">
        <v>493</v>
      </c>
      <c r="B16" s="73" t="s">
        <v>150</v>
      </c>
      <c r="C16" s="74"/>
      <c r="D16" s="116" t="s">
        <v>1148</v>
      </c>
      <c r="E16" s="98"/>
      <c r="F16" s="75"/>
      <c r="G16" s="74"/>
    </row>
    <row r="17" spans="1:7" s="24" customFormat="1" ht="33.75" x14ac:dyDescent="0.15">
      <c r="A17" s="16" t="s">
        <v>367</v>
      </c>
      <c r="B17" s="19" t="s">
        <v>73</v>
      </c>
      <c r="C17" s="11"/>
      <c r="D17" s="115" t="s">
        <v>1149</v>
      </c>
      <c r="E17" s="91"/>
      <c r="F17" s="36"/>
      <c r="G17" s="11"/>
    </row>
    <row r="18" spans="1:7" s="24" customFormat="1" ht="56.25" x14ac:dyDescent="0.15">
      <c r="A18" s="23"/>
      <c r="B18" s="14" t="s">
        <v>132</v>
      </c>
      <c r="C18" s="28"/>
      <c r="D18" s="114" t="s">
        <v>1150</v>
      </c>
      <c r="E18" s="108"/>
      <c r="F18" s="38"/>
      <c r="G18" s="15"/>
    </row>
    <row r="19" spans="1:7" s="24" customFormat="1" ht="213.75" x14ac:dyDescent="0.15">
      <c r="A19" s="16" t="s">
        <v>414</v>
      </c>
      <c r="B19" s="19" t="s">
        <v>1092</v>
      </c>
      <c r="C19" s="11"/>
      <c r="D19" s="115" t="s">
        <v>1151</v>
      </c>
      <c r="E19" s="91"/>
      <c r="F19" s="36"/>
      <c r="G19" s="11"/>
    </row>
    <row r="20" spans="1:7" s="24" customFormat="1" ht="123.75" x14ac:dyDescent="0.15">
      <c r="A20" s="16"/>
      <c r="B20" s="19" t="s">
        <v>1099</v>
      </c>
      <c r="C20" s="20"/>
      <c r="D20" s="113" t="s">
        <v>1152</v>
      </c>
      <c r="E20" s="91" t="s">
        <v>1760</v>
      </c>
      <c r="F20" s="36"/>
      <c r="G20" s="11"/>
    </row>
    <row r="21" spans="1:7" s="24" customFormat="1" ht="135" x14ac:dyDescent="0.15">
      <c r="A21" s="16"/>
      <c r="B21" s="19" t="s">
        <v>1153</v>
      </c>
      <c r="C21" s="11"/>
      <c r="D21" s="113" t="s">
        <v>1154</v>
      </c>
      <c r="E21" s="91"/>
      <c r="F21" s="36"/>
      <c r="G21" s="11"/>
    </row>
    <row r="22" spans="1:7" s="24" customFormat="1" ht="123.75" x14ac:dyDescent="0.15">
      <c r="A22" s="16"/>
      <c r="B22" s="19" t="s">
        <v>1155</v>
      </c>
      <c r="C22" s="11"/>
      <c r="D22" s="113" t="s">
        <v>1156</v>
      </c>
      <c r="E22" s="91"/>
      <c r="F22" s="36"/>
      <c r="G22" s="11"/>
    </row>
    <row r="23" spans="1:7" s="24" customFormat="1" ht="22.5" x14ac:dyDescent="0.15">
      <c r="A23" s="16"/>
      <c r="B23" s="19" t="s">
        <v>1157</v>
      </c>
      <c r="C23" s="11"/>
      <c r="D23" s="113" t="s">
        <v>1158</v>
      </c>
      <c r="E23" s="91"/>
      <c r="F23" s="36"/>
      <c r="G23" s="11"/>
    </row>
    <row r="24" spans="1:7" s="24" customFormat="1" ht="67.5" x14ac:dyDescent="0.15">
      <c r="A24" s="23"/>
      <c r="B24" s="14" t="s">
        <v>393</v>
      </c>
      <c r="C24" s="15" t="s">
        <v>68</v>
      </c>
      <c r="D24" s="114" t="s">
        <v>1159</v>
      </c>
      <c r="E24" s="108"/>
      <c r="F24" s="38"/>
      <c r="G24" s="15"/>
    </row>
    <row r="25" spans="1:7" s="24" customFormat="1" ht="180" x14ac:dyDescent="0.15">
      <c r="A25" s="95" t="s">
        <v>1160</v>
      </c>
      <c r="B25" s="73" t="s">
        <v>1161</v>
      </c>
      <c r="C25" s="74"/>
      <c r="D25" s="116" t="s">
        <v>1162</v>
      </c>
      <c r="E25" s="98"/>
      <c r="F25" s="75"/>
      <c r="G25" s="74"/>
    </row>
    <row r="26" spans="1:7" s="24" customFormat="1" ht="78.75" x14ac:dyDescent="0.15">
      <c r="A26" s="26" t="s">
        <v>427</v>
      </c>
      <c r="B26" s="19" t="s">
        <v>121</v>
      </c>
      <c r="C26" s="11"/>
      <c r="D26" s="117" t="s">
        <v>1163</v>
      </c>
      <c r="E26" s="91"/>
      <c r="F26" s="36"/>
      <c r="G26" s="11"/>
    </row>
    <row r="27" spans="1:7" s="24" customFormat="1" ht="157.5" x14ac:dyDescent="0.15">
      <c r="A27" s="16"/>
      <c r="B27" s="19"/>
      <c r="C27" s="20"/>
      <c r="D27" s="113" t="s">
        <v>1164</v>
      </c>
      <c r="E27" s="91"/>
      <c r="F27" s="36"/>
      <c r="G27" s="11"/>
    </row>
    <row r="28" spans="1:7" s="24" customFormat="1" ht="22.5" x14ac:dyDescent="0.15">
      <c r="A28" s="16"/>
      <c r="B28" s="19" t="s">
        <v>66</v>
      </c>
      <c r="C28" s="11"/>
      <c r="D28" s="113" t="s">
        <v>1165</v>
      </c>
      <c r="E28" s="91"/>
      <c r="F28" s="36"/>
      <c r="G28" s="11"/>
    </row>
    <row r="29" spans="1:7" s="24" customFormat="1" ht="22.5" x14ac:dyDescent="0.15">
      <c r="A29" s="16"/>
      <c r="B29" s="19" t="s">
        <v>70</v>
      </c>
      <c r="C29" s="11"/>
      <c r="D29" s="113" t="s">
        <v>1166</v>
      </c>
      <c r="E29" s="91"/>
      <c r="F29" s="36"/>
      <c r="G29" s="11"/>
    </row>
    <row r="30" spans="1:7" s="24" customFormat="1" ht="56.25" x14ac:dyDescent="0.15">
      <c r="A30" s="23"/>
      <c r="B30" s="14" t="s">
        <v>1167</v>
      </c>
      <c r="C30" s="15"/>
      <c r="D30" s="114" t="s">
        <v>1168</v>
      </c>
      <c r="E30" s="108"/>
      <c r="F30" s="38"/>
      <c r="G30" s="15"/>
    </row>
    <row r="31" spans="1:7" s="24" customFormat="1" ht="67.5" x14ac:dyDescent="0.15">
      <c r="A31" s="26" t="s">
        <v>83</v>
      </c>
      <c r="B31" s="9" t="s">
        <v>1169</v>
      </c>
      <c r="C31" s="11" t="s">
        <v>1170</v>
      </c>
      <c r="D31" s="117" t="s">
        <v>1171</v>
      </c>
      <c r="E31" s="91"/>
      <c r="F31" s="36"/>
      <c r="G31" s="11"/>
    </row>
    <row r="32" spans="1:7" s="24" customFormat="1" ht="168.75" x14ac:dyDescent="0.15">
      <c r="A32" s="16"/>
      <c r="B32" s="9"/>
      <c r="C32" s="20" t="s">
        <v>434</v>
      </c>
      <c r="D32" s="113" t="s">
        <v>1172</v>
      </c>
      <c r="E32" s="91"/>
      <c r="F32" s="36"/>
      <c r="G32" s="11"/>
    </row>
    <row r="33" spans="1:7" s="24" customFormat="1" ht="90" x14ac:dyDescent="0.15">
      <c r="A33" s="23"/>
      <c r="B33" s="14"/>
      <c r="C33" s="15"/>
      <c r="D33" s="114" t="s">
        <v>1173</v>
      </c>
      <c r="E33" s="108"/>
      <c r="F33" s="38"/>
      <c r="G33" s="15"/>
    </row>
    <row r="34" spans="1:7" s="24" customFormat="1" ht="33.75" x14ac:dyDescent="0.15">
      <c r="A34" s="26" t="s">
        <v>763</v>
      </c>
      <c r="B34" s="19" t="s">
        <v>340</v>
      </c>
      <c r="C34" s="11"/>
      <c r="D34" s="117" t="s">
        <v>1174</v>
      </c>
      <c r="E34" s="91"/>
      <c r="F34" s="36"/>
      <c r="G34" s="11"/>
    </row>
    <row r="35" spans="1:7" s="24" customFormat="1" ht="33.75" x14ac:dyDescent="0.15">
      <c r="A35" s="23"/>
      <c r="B35" s="14" t="s">
        <v>384</v>
      </c>
      <c r="C35" s="28"/>
      <c r="D35" s="114" t="s">
        <v>1175</v>
      </c>
      <c r="E35" s="108"/>
      <c r="F35" s="38"/>
      <c r="G35" s="15"/>
    </row>
    <row r="36" spans="1:7" s="24" customFormat="1" ht="101.25" x14ac:dyDescent="0.15">
      <c r="A36" s="16" t="s">
        <v>1176</v>
      </c>
      <c r="B36" s="68" t="s">
        <v>211</v>
      </c>
      <c r="C36" s="18"/>
      <c r="D36" s="113" t="s">
        <v>1177</v>
      </c>
      <c r="E36" s="91"/>
      <c r="F36" s="36"/>
      <c r="G36" s="11"/>
    </row>
    <row r="37" spans="1:7" s="24" customFormat="1" ht="90" x14ac:dyDescent="0.15">
      <c r="A37" s="23"/>
      <c r="B37" s="32" t="s">
        <v>1178</v>
      </c>
      <c r="C37" s="28"/>
      <c r="D37" s="114" t="s">
        <v>1179</v>
      </c>
      <c r="E37" s="108"/>
      <c r="F37" s="38"/>
      <c r="G37" s="15"/>
    </row>
    <row r="38" spans="1:7" x14ac:dyDescent="0.15">
      <c r="A38" s="6"/>
      <c r="B38" s="6"/>
      <c r="C38" s="6"/>
    </row>
    <row r="39" spans="1:7" x14ac:dyDescent="0.15">
      <c r="A39" s="6"/>
      <c r="B39" s="6"/>
      <c r="C39" s="6"/>
    </row>
    <row r="40" spans="1:7" x14ac:dyDescent="0.15">
      <c r="A40" s="6"/>
      <c r="B40" s="6"/>
      <c r="C40" s="6"/>
    </row>
    <row r="41" spans="1:7" x14ac:dyDescent="0.15">
      <c r="A41" s="6"/>
      <c r="B41" s="6"/>
      <c r="C41" s="6"/>
    </row>
    <row r="42" spans="1:7" x14ac:dyDescent="0.15">
      <c r="A42" s="6"/>
      <c r="B42" s="6"/>
      <c r="C42" s="6"/>
    </row>
    <row r="43" spans="1:7" x14ac:dyDescent="0.15">
      <c r="A43" s="6"/>
      <c r="B43" s="6"/>
      <c r="C43" s="6"/>
    </row>
    <row r="44" spans="1:7" x14ac:dyDescent="0.15">
      <c r="A44" s="6"/>
      <c r="B44" s="6"/>
      <c r="C44" s="6"/>
    </row>
    <row r="45" spans="1:7" x14ac:dyDescent="0.15">
      <c r="A45" s="6"/>
      <c r="B45" s="6"/>
      <c r="C45" s="6"/>
    </row>
    <row r="46" spans="1:7" x14ac:dyDescent="0.15">
      <c r="A46" s="6"/>
      <c r="B46" s="6"/>
      <c r="C46" s="6"/>
    </row>
    <row r="47" spans="1:7" x14ac:dyDescent="0.15">
      <c r="A47" s="6"/>
      <c r="B47" s="6"/>
      <c r="C47" s="6"/>
    </row>
    <row r="48" spans="1:7" x14ac:dyDescent="0.15">
      <c r="A48" s="6"/>
      <c r="B48" s="6"/>
      <c r="C48" s="6"/>
    </row>
    <row r="49" spans="1:3" x14ac:dyDescent="0.15">
      <c r="A49" s="6"/>
      <c r="B49" s="6"/>
      <c r="C49" s="6"/>
    </row>
    <row r="50" spans="1:3" x14ac:dyDescent="0.15">
      <c r="A50" s="6"/>
      <c r="B50" s="6"/>
      <c r="C50" s="6"/>
    </row>
  </sheetData>
  <phoneticPr fontId="1"/>
  <pageMargins left="0.70866141732283472" right="0.70866141732283472" top="0.74803149606299213" bottom="0.74803149606299213" header="0.31496062992125984" footer="0.31496062992125984"/>
  <pageSetup paperSize="9" scale="73" fitToHeight="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DE9A1782-88E4-41E5-8E2E-9B7515FCF857}">
          <x14:formula1>
            <xm:f>集計表!$T$10:$T$14</xm:f>
          </x14:formula1>
          <xm:sqref>F8:F37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0336F-F3C8-47A6-8B39-EED840D1FDA5}">
  <sheetPr codeName="Sheet15">
    <pageSetUpPr fitToPage="1"/>
  </sheetPr>
  <dimension ref="A1:M172"/>
  <sheetViews>
    <sheetView view="pageBreakPreview" zoomScale="85" zoomScaleNormal="100" zoomScaleSheetLayoutView="85" workbookViewId="0">
      <pane xSplit="2" ySplit="7" topLeftCell="C8" activePane="bottomRight" state="frozen"/>
      <selection activeCell="B20" sqref="B20"/>
      <selection pane="topRight" activeCell="B20" sqref="B20"/>
      <selection pane="bottomLeft" activeCell="B20" sqref="B20"/>
      <selection pane="bottomRight"/>
    </sheetView>
  </sheetViews>
  <sheetFormatPr defaultColWidth="9" defaultRowHeight="13.5" x14ac:dyDescent="0.15"/>
  <cols>
    <col min="1" max="1" width="19.75" customWidth="1"/>
    <col min="2" max="2" width="16.75" customWidth="1"/>
    <col min="3" max="3" width="14.75" customWidth="1"/>
    <col min="4" max="4" width="42.25" customWidth="1"/>
    <col min="5" max="5" width="10.625" style="33" customWidth="1"/>
    <col min="6" max="6" width="11.75" customWidth="1"/>
    <col min="7" max="7" width="66.25" customWidth="1"/>
  </cols>
  <sheetData>
    <row r="1" spans="1:12" ht="13.9" customHeight="1" x14ac:dyDescent="0.15">
      <c r="D1" s="46"/>
    </row>
    <row r="2" spans="1:12" ht="17.25" x14ac:dyDescent="0.15">
      <c r="A2" s="4" t="s">
        <v>1180</v>
      </c>
      <c r="B2" s="5"/>
      <c r="C2" s="5"/>
      <c r="D2" s="46" t="s">
        <v>44</v>
      </c>
      <c r="E2" s="34"/>
      <c r="F2" s="5"/>
      <c r="G2" s="5"/>
    </row>
    <row r="3" spans="1:12" ht="13.9" customHeight="1" x14ac:dyDescent="0.15">
      <c r="A3" s="5"/>
      <c r="B3" s="5"/>
      <c r="C3" s="5"/>
      <c r="D3" s="167" t="s">
        <v>112</v>
      </c>
      <c r="E3" s="34"/>
      <c r="F3" s="5"/>
      <c r="G3" s="5"/>
    </row>
    <row r="4" spans="1:12" ht="13.9" customHeight="1" x14ac:dyDescent="0.15">
      <c r="A4" s="5"/>
      <c r="B4" s="5"/>
      <c r="C4" s="5"/>
      <c r="D4" s="46" t="s">
        <v>46</v>
      </c>
      <c r="E4" s="34"/>
      <c r="F4" s="5"/>
      <c r="G4" s="5"/>
    </row>
    <row r="5" spans="1:12" ht="13.9" customHeight="1" x14ac:dyDescent="0.15">
      <c r="A5" s="5"/>
      <c r="B5" s="5"/>
      <c r="C5" s="5"/>
      <c r="D5" s="167" t="s">
        <v>47</v>
      </c>
      <c r="E5" s="34"/>
      <c r="F5" s="5"/>
      <c r="G5" s="5"/>
    </row>
    <row r="6" spans="1:12" ht="13.9" customHeight="1" x14ac:dyDescent="0.15">
      <c r="A6" s="5"/>
      <c r="B6" s="5"/>
      <c r="C6" s="5"/>
      <c r="D6" s="5"/>
      <c r="E6" s="34"/>
      <c r="F6" s="5"/>
      <c r="G6" s="5"/>
    </row>
    <row r="7" spans="1:12" x14ac:dyDescent="0.15">
      <c r="A7" s="1" t="s">
        <v>48</v>
      </c>
      <c r="B7" s="2" t="s">
        <v>49</v>
      </c>
      <c r="C7" s="1" t="s">
        <v>50</v>
      </c>
      <c r="D7" s="30" t="s">
        <v>51</v>
      </c>
      <c r="E7" s="79" t="s">
        <v>52</v>
      </c>
      <c r="F7" s="31" t="s">
        <v>53</v>
      </c>
      <c r="G7" s="31" t="s">
        <v>54</v>
      </c>
    </row>
    <row r="8" spans="1:12" s="24" customFormat="1" ht="22.5" x14ac:dyDescent="0.15">
      <c r="A8" s="118" t="s">
        <v>113</v>
      </c>
      <c r="B8" s="73" t="s">
        <v>1181</v>
      </c>
      <c r="C8" s="95"/>
      <c r="D8" s="74" t="s">
        <v>1182</v>
      </c>
      <c r="E8" s="98"/>
      <c r="F8" s="35"/>
      <c r="G8" s="74"/>
    </row>
    <row r="9" spans="1:12" s="24" customFormat="1" ht="13.5" customHeight="1" x14ac:dyDescent="0.15">
      <c r="A9" s="119" t="s">
        <v>1183</v>
      </c>
      <c r="B9" s="120"/>
      <c r="C9" s="120"/>
      <c r="D9" s="120"/>
      <c r="E9" s="120"/>
      <c r="F9" s="121"/>
      <c r="G9" s="121"/>
      <c r="H9"/>
      <c r="I9"/>
      <c r="J9"/>
      <c r="K9"/>
      <c r="L9"/>
    </row>
    <row r="10" spans="1:12" s="24" customFormat="1" ht="33.75" x14ac:dyDescent="0.15">
      <c r="A10" s="8" t="s">
        <v>1183</v>
      </c>
      <c r="B10" s="9" t="s">
        <v>1184</v>
      </c>
      <c r="C10" s="26"/>
      <c r="D10" s="10" t="s">
        <v>1185</v>
      </c>
      <c r="E10" s="91"/>
      <c r="F10" s="36"/>
      <c r="G10" s="11"/>
    </row>
    <row r="11" spans="1:12" s="24" customFormat="1" ht="135" x14ac:dyDescent="0.15">
      <c r="A11" s="13"/>
      <c r="B11" s="14"/>
      <c r="C11" s="62"/>
      <c r="D11" s="28" t="s">
        <v>1186</v>
      </c>
      <c r="E11" s="108"/>
      <c r="F11" s="38"/>
      <c r="G11" s="15"/>
    </row>
    <row r="12" spans="1:12" s="24" customFormat="1" ht="13.5" customHeight="1" x14ac:dyDescent="0.15">
      <c r="A12" s="119" t="s">
        <v>1187</v>
      </c>
      <c r="B12" s="120"/>
      <c r="C12" s="120"/>
      <c r="D12" s="120"/>
      <c r="E12" s="120"/>
      <c r="F12" s="121"/>
      <c r="G12" s="121"/>
    </row>
    <row r="13" spans="1:12" s="24" customFormat="1" ht="33.75" x14ac:dyDescent="0.15">
      <c r="A13" s="16" t="s">
        <v>1188</v>
      </c>
      <c r="B13" s="9" t="s">
        <v>1187</v>
      </c>
      <c r="C13" s="26"/>
      <c r="D13" s="10" t="s">
        <v>1189</v>
      </c>
      <c r="E13" s="91"/>
      <c r="F13" s="36"/>
      <c r="G13" s="11"/>
    </row>
    <row r="14" spans="1:12" s="24" customFormat="1" ht="135" x14ac:dyDescent="0.15">
      <c r="A14" s="16"/>
      <c r="B14" s="19"/>
      <c r="C14" s="61"/>
      <c r="D14" s="20" t="s">
        <v>1190</v>
      </c>
      <c r="E14" s="91"/>
      <c r="F14" s="36"/>
      <c r="G14" s="11"/>
    </row>
    <row r="15" spans="1:12" s="24" customFormat="1" ht="45" x14ac:dyDescent="0.15">
      <c r="A15" s="16"/>
      <c r="B15" s="21" t="s">
        <v>1191</v>
      </c>
      <c r="C15" s="22" t="s">
        <v>1192</v>
      </c>
      <c r="D15" s="20" t="s">
        <v>1193</v>
      </c>
      <c r="E15" s="91"/>
      <c r="F15" s="36"/>
      <c r="G15" s="11"/>
    </row>
    <row r="16" spans="1:12" s="24" customFormat="1" ht="101.25" x14ac:dyDescent="0.15">
      <c r="A16" s="16"/>
      <c r="B16" s="9"/>
      <c r="C16" s="61"/>
      <c r="D16" s="20" t="s">
        <v>1194</v>
      </c>
      <c r="E16" s="91" t="s">
        <v>11</v>
      </c>
      <c r="F16" s="36"/>
      <c r="G16" s="11"/>
    </row>
    <row r="17" spans="1:13" s="24" customFormat="1" ht="45" x14ac:dyDescent="0.15">
      <c r="A17" s="16"/>
      <c r="B17" s="9"/>
      <c r="C17" s="22" t="s">
        <v>1195</v>
      </c>
      <c r="D17" s="20" t="s">
        <v>1196</v>
      </c>
      <c r="E17" s="91"/>
      <c r="F17" s="36"/>
      <c r="G17" s="11"/>
    </row>
    <row r="18" spans="1:13" s="24" customFormat="1" ht="90" x14ac:dyDescent="0.15">
      <c r="A18" s="16"/>
      <c r="B18" s="19"/>
      <c r="C18" s="61"/>
      <c r="D18" s="20" t="s">
        <v>1197</v>
      </c>
      <c r="E18" s="91" t="s">
        <v>11</v>
      </c>
      <c r="F18" s="36"/>
      <c r="G18" s="11"/>
    </row>
    <row r="19" spans="1:13" s="24" customFormat="1" ht="135" x14ac:dyDescent="0.15">
      <c r="A19" s="16"/>
      <c r="B19" s="21" t="s">
        <v>393</v>
      </c>
      <c r="C19" s="22" t="s">
        <v>337</v>
      </c>
      <c r="D19" s="20" t="s">
        <v>1198</v>
      </c>
      <c r="E19" s="91"/>
      <c r="F19" s="36"/>
      <c r="G19" s="11"/>
    </row>
    <row r="20" spans="1:13" s="24" customFormat="1" ht="22.5" x14ac:dyDescent="0.15">
      <c r="A20" s="16"/>
      <c r="B20" s="9"/>
      <c r="C20" s="61"/>
      <c r="D20" s="20" t="s">
        <v>1199</v>
      </c>
      <c r="E20" s="91"/>
      <c r="F20" s="36"/>
      <c r="G20" s="11"/>
    </row>
    <row r="21" spans="1:13" s="24" customFormat="1" ht="112.5" x14ac:dyDescent="0.15">
      <c r="A21" s="23"/>
      <c r="B21" s="14"/>
      <c r="C21" s="62" t="s">
        <v>1200</v>
      </c>
      <c r="D21" s="28" t="s">
        <v>1201</v>
      </c>
      <c r="E21" s="91"/>
      <c r="F21" s="36"/>
      <c r="G21" s="11"/>
    </row>
    <row r="22" spans="1:13" s="24" customFormat="1" ht="33.75" x14ac:dyDescent="0.15">
      <c r="A22" s="16" t="s">
        <v>1202</v>
      </c>
      <c r="B22" s="27" t="s">
        <v>1203</v>
      </c>
      <c r="C22" s="61" t="s">
        <v>1204</v>
      </c>
      <c r="D22" s="11" t="s">
        <v>1205</v>
      </c>
      <c r="E22" s="91"/>
      <c r="F22" s="36"/>
      <c r="G22" s="11"/>
    </row>
    <row r="23" spans="1:13" s="24" customFormat="1" ht="45" x14ac:dyDescent="0.15">
      <c r="A23" s="16"/>
      <c r="B23" s="9"/>
      <c r="C23" s="61" t="s">
        <v>1206</v>
      </c>
      <c r="D23" s="20" t="s">
        <v>1207</v>
      </c>
      <c r="E23" s="91"/>
      <c r="F23" s="36"/>
      <c r="G23" s="11"/>
    </row>
    <row r="24" spans="1:13" s="24" customFormat="1" ht="45" x14ac:dyDescent="0.15">
      <c r="A24" s="23"/>
      <c r="B24" s="14"/>
      <c r="C24" s="62" t="s">
        <v>1208</v>
      </c>
      <c r="D24" s="28" t="s">
        <v>1209</v>
      </c>
      <c r="E24" s="108"/>
      <c r="F24" s="38"/>
      <c r="G24" s="15"/>
    </row>
    <row r="25" spans="1:13" s="42" customFormat="1" ht="13.5" customHeight="1" x14ac:dyDescent="0.15">
      <c r="A25" s="119" t="s">
        <v>1210</v>
      </c>
      <c r="B25" s="122"/>
      <c r="C25" s="122"/>
      <c r="D25" s="122"/>
      <c r="E25" s="122"/>
      <c r="F25" s="123"/>
      <c r="G25" s="123"/>
      <c r="H25" s="24"/>
      <c r="I25" s="24"/>
      <c r="J25" s="24"/>
      <c r="K25" s="24"/>
      <c r="L25" s="24"/>
      <c r="M25" s="24"/>
    </row>
    <row r="26" spans="1:13" s="24" customFormat="1" ht="135" x14ac:dyDescent="0.15">
      <c r="A26" s="16" t="s">
        <v>1211</v>
      </c>
      <c r="B26" s="9" t="s">
        <v>1212</v>
      </c>
      <c r="C26" s="61"/>
      <c r="D26" s="11" t="s">
        <v>1213</v>
      </c>
      <c r="E26" s="91"/>
      <c r="F26" s="36"/>
      <c r="G26" s="11"/>
    </row>
    <row r="27" spans="1:13" s="24" customFormat="1" ht="45" x14ac:dyDescent="0.15">
      <c r="A27" s="16"/>
      <c r="B27" s="19"/>
      <c r="C27" s="61"/>
      <c r="D27" s="20" t="s">
        <v>1214</v>
      </c>
      <c r="E27" s="91"/>
      <c r="F27" s="36"/>
      <c r="G27" s="11"/>
    </row>
    <row r="28" spans="1:13" s="24" customFormat="1" ht="123.75" x14ac:dyDescent="0.15">
      <c r="A28" s="16"/>
      <c r="B28" s="21" t="s">
        <v>1215</v>
      </c>
      <c r="C28" s="61" t="s">
        <v>1216</v>
      </c>
      <c r="D28" s="20" t="s">
        <v>1217</v>
      </c>
      <c r="E28" s="91"/>
      <c r="F28" s="36"/>
      <c r="G28" s="11"/>
    </row>
    <row r="29" spans="1:13" s="24" customFormat="1" ht="22.5" x14ac:dyDescent="0.15">
      <c r="A29" s="16"/>
      <c r="B29" s="19"/>
      <c r="C29" s="61" t="s">
        <v>653</v>
      </c>
      <c r="D29" s="20" t="s">
        <v>1218</v>
      </c>
      <c r="E29" s="91"/>
      <c r="F29" s="36"/>
      <c r="G29" s="11"/>
    </row>
    <row r="30" spans="1:13" s="24" customFormat="1" ht="112.5" x14ac:dyDescent="0.15">
      <c r="A30" s="16"/>
      <c r="B30" s="19" t="s">
        <v>1219</v>
      </c>
      <c r="C30" s="61"/>
      <c r="D30" s="20" t="s">
        <v>1220</v>
      </c>
      <c r="E30" s="91" t="s">
        <v>11</v>
      </c>
      <c r="F30" s="36"/>
      <c r="G30" s="11"/>
    </row>
    <row r="31" spans="1:13" s="24" customFormat="1" ht="33.75" x14ac:dyDescent="0.15">
      <c r="A31" s="16"/>
      <c r="B31" s="21" t="s">
        <v>1221</v>
      </c>
      <c r="C31" s="61" t="s">
        <v>1222</v>
      </c>
      <c r="D31" s="20" t="s">
        <v>1223</v>
      </c>
      <c r="E31" s="91"/>
      <c r="F31" s="36"/>
      <c r="G31" s="11"/>
    </row>
    <row r="32" spans="1:13" s="24" customFormat="1" ht="101.25" x14ac:dyDescent="0.15">
      <c r="A32" s="16"/>
      <c r="B32" s="9"/>
      <c r="C32" s="61" t="s">
        <v>1224</v>
      </c>
      <c r="D32" s="20" t="s">
        <v>1225</v>
      </c>
      <c r="E32" s="91" t="s">
        <v>11</v>
      </c>
      <c r="F32" s="36"/>
      <c r="G32" s="11"/>
    </row>
    <row r="33" spans="1:7" s="24" customFormat="1" ht="33.75" x14ac:dyDescent="0.15">
      <c r="A33" s="16"/>
      <c r="B33" s="21" t="s">
        <v>1226</v>
      </c>
      <c r="C33" s="61" t="s">
        <v>1227</v>
      </c>
      <c r="D33" s="20" t="s">
        <v>1228</v>
      </c>
      <c r="E33" s="91"/>
      <c r="F33" s="36"/>
      <c r="G33" s="11"/>
    </row>
    <row r="34" spans="1:7" s="24" customFormat="1" ht="56.25" x14ac:dyDescent="0.15">
      <c r="A34" s="16"/>
      <c r="B34" s="9"/>
      <c r="C34" s="61" t="s">
        <v>1229</v>
      </c>
      <c r="D34" s="20" t="s">
        <v>1230</v>
      </c>
      <c r="E34" s="91" t="s">
        <v>11</v>
      </c>
      <c r="F34" s="36"/>
      <c r="G34" s="11"/>
    </row>
    <row r="35" spans="1:7" s="24" customFormat="1" ht="45" x14ac:dyDescent="0.15">
      <c r="A35" s="16"/>
      <c r="B35" s="9"/>
      <c r="C35" s="61" t="s">
        <v>1231</v>
      </c>
      <c r="D35" s="20" t="s">
        <v>1232</v>
      </c>
      <c r="E35" s="91"/>
      <c r="F35" s="36"/>
      <c r="G35" s="11"/>
    </row>
    <row r="36" spans="1:7" s="24" customFormat="1" ht="33.75" x14ac:dyDescent="0.15">
      <c r="A36" s="16"/>
      <c r="B36" s="19"/>
      <c r="C36" s="61" t="s">
        <v>1233</v>
      </c>
      <c r="D36" s="20" t="s">
        <v>1234</v>
      </c>
      <c r="E36" s="91"/>
      <c r="F36" s="36"/>
      <c r="G36" s="11"/>
    </row>
    <row r="37" spans="1:7" s="24" customFormat="1" ht="112.5" x14ac:dyDescent="0.15">
      <c r="A37" s="16"/>
      <c r="B37" s="19" t="s">
        <v>1235</v>
      </c>
      <c r="C37" s="61"/>
      <c r="D37" s="20" t="s">
        <v>1236</v>
      </c>
      <c r="E37" s="91" t="s">
        <v>11</v>
      </c>
      <c r="F37" s="36"/>
      <c r="G37" s="11"/>
    </row>
    <row r="38" spans="1:7" s="24" customFormat="1" ht="78.75" x14ac:dyDescent="0.15">
      <c r="A38" s="23"/>
      <c r="B38" s="14" t="s">
        <v>1237</v>
      </c>
      <c r="C38" s="62"/>
      <c r="D38" s="28" t="s">
        <v>1238</v>
      </c>
      <c r="E38" s="108"/>
      <c r="F38" s="38"/>
      <c r="G38" s="15"/>
    </row>
    <row r="39" spans="1:7" s="24" customFormat="1" ht="33.75" x14ac:dyDescent="0.15">
      <c r="A39" s="26" t="s">
        <v>1239</v>
      </c>
      <c r="B39" s="19" t="s">
        <v>1240</v>
      </c>
      <c r="C39" s="61"/>
      <c r="D39" s="10" t="s">
        <v>1241</v>
      </c>
      <c r="E39" s="91"/>
      <c r="F39" s="36"/>
      <c r="G39" s="11"/>
    </row>
    <row r="40" spans="1:7" s="24" customFormat="1" ht="56.25" x14ac:dyDescent="0.15">
      <c r="A40" s="16"/>
      <c r="B40" s="19" t="s">
        <v>1242</v>
      </c>
      <c r="C40" s="59"/>
      <c r="D40" s="20" t="s">
        <v>1243</v>
      </c>
      <c r="E40" s="91"/>
      <c r="F40" s="36"/>
      <c r="G40" s="11"/>
    </row>
    <row r="41" spans="1:7" s="24" customFormat="1" ht="22.5" x14ac:dyDescent="0.15">
      <c r="A41" s="23"/>
      <c r="B41" s="14" t="s">
        <v>1244</v>
      </c>
      <c r="C41" s="62"/>
      <c r="D41" s="28" t="s">
        <v>1245</v>
      </c>
      <c r="E41" s="108"/>
      <c r="F41" s="38"/>
      <c r="G41" s="15"/>
    </row>
    <row r="42" spans="1:7" s="24" customFormat="1" ht="78.75" x14ac:dyDescent="0.15">
      <c r="A42" s="16" t="s">
        <v>1246</v>
      </c>
      <c r="B42" s="9" t="s">
        <v>1247</v>
      </c>
      <c r="C42" s="61" t="s">
        <v>1195</v>
      </c>
      <c r="D42" s="20" t="s">
        <v>1248</v>
      </c>
      <c r="E42" s="91"/>
      <c r="F42" s="36"/>
      <c r="G42" s="11"/>
    </row>
    <row r="43" spans="1:7" s="24" customFormat="1" ht="123.75" x14ac:dyDescent="0.15">
      <c r="A43" s="16"/>
      <c r="B43" s="9"/>
      <c r="C43" s="61" t="s">
        <v>1249</v>
      </c>
      <c r="D43" s="20" t="s">
        <v>1250</v>
      </c>
      <c r="E43" s="91" t="s">
        <v>11</v>
      </c>
      <c r="F43" s="36"/>
      <c r="G43" s="11"/>
    </row>
    <row r="44" spans="1:7" s="24" customFormat="1" ht="56.25" x14ac:dyDescent="0.15">
      <c r="A44" s="16"/>
      <c r="B44" s="21" t="s">
        <v>1251</v>
      </c>
      <c r="C44" s="22" t="s">
        <v>63</v>
      </c>
      <c r="D44" s="20" t="s">
        <v>1252</v>
      </c>
      <c r="E44" s="91" t="s">
        <v>138</v>
      </c>
      <c r="F44" s="181"/>
      <c r="G44" s="176"/>
    </row>
    <row r="45" spans="1:7" s="24" customFormat="1" ht="191.25" x14ac:dyDescent="0.15">
      <c r="A45" s="16"/>
      <c r="B45" s="9"/>
      <c r="C45" s="22" t="s">
        <v>1253</v>
      </c>
      <c r="D45" s="20" t="s">
        <v>1254</v>
      </c>
      <c r="E45" s="91" t="s">
        <v>138</v>
      </c>
      <c r="F45" s="181"/>
      <c r="G45" s="176"/>
    </row>
    <row r="46" spans="1:7" s="24" customFormat="1" ht="90" x14ac:dyDescent="0.15">
      <c r="A46" s="23"/>
      <c r="B46" s="14" t="s">
        <v>1255</v>
      </c>
      <c r="C46" s="62"/>
      <c r="D46" s="28" t="s">
        <v>1256</v>
      </c>
      <c r="E46" s="108"/>
      <c r="F46" s="38"/>
      <c r="G46" s="15"/>
    </row>
    <row r="47" spans="1:7" s="24" customFormat="1" ht="33.75" x14ac:dyDescent="0.15">
      <c r="A47" s="16" t="s">
        <v>1257</v>
      </c>
      <c r="B47" s="9" t="s">
        <v>1258</v>
      </c>
      <c r="C47" s="61" t="s">
        <v>1259</v>
      </c>
      <c r="D47" s="11" t="s">
        <v>1260</v>
      </c>
      <c r="E47" s="91"/>
      <c r="F47" s="36"/>
      <c r="G47" s="11"/>
    </row>
    <row r="48" spans="1:7" s="24" customFormat="1" ht="45" x14ac:dyDescent="0.15">
      <c r="A48" s="16"/>
      <c r="B48" s="19" t="s">
        <v>1261</v>
      </c>
      <c r="C48" s="61"/>
      <c r="D48" s="20" t="s">
        <v>1262</v>
      </c>
      <c r="E48" s="91"/>
      <c r="F48" s="36"/>
      <c r="G48" s="11"/>
    </row>
    <row r="49" spans="1:7" s="24" customFormat="1" ht="67.5" x14ac:dyDescent="0.15">
      <c r="A49" s="16"/>
      <c r="B49" s="21" t="s">
        <v>1263</v>
      </c>
      <c r="C49" s="61" t="s">
        <v>1264</v>
      </c>
      <c r="D49" s="20" t="s">
        <v>1265</v>
      </c>
      <c r="E49" s="91"/>
      <c r="F49" s="36"/>
      <c r="G49" s="11"/>
    </row>
    <row r="50" spans="1:7" s="24" customFormat="1" ht="33.75" x14ac:dyDescent="0.15">
      <c r="A50" s="16"/>
      <c r="B50" s="9"/>
      <c r="C50" s="61" t="s">
        <v>1266</v>
      </c>
      <c r="D50" s="20" t="s">
        <v>1267</v>
      </c>
      <c r="E50" s="91"/>
      <c r="F50" s="36"/>
      <c r="G50" s="11"/>
    </row>
    <row r="51" spans="1:7" s="24" customFormat="1" ht="45" x14ac:dyDescent="0.15">
      <c r="A51" s="16"/>
      <c r="B51" s="19"/>
      <c r="C51" s="61" t="s">
        <v>1268</v>
      </c>
      <c r="D51" s="20" t="s">
        <v>1269</v>
      </c>
      <c r="E51" s="91"/>
      <c r="F51" s="36"/>
      <c r="G51" s="11"/>
    </row>
    <row r="52" spans="1:7" s="24" customFormat="1" ht="112.5" x14ac:dyDescent="0.15">
      <c r="A52" s="16"/>
      <c r="B52" s="21" t="s">
        <v>1270</v>
      </c>
      <c r="C52" s="61" t="s">
        <v>1271</v>
      </c>
      <c r="D52" s="20" t="s">
        <v>1272</v>
      </c>
      <c r="E52" s="91"/>
      <c r="F52" s="36"/>
      <c r="G52" s="11"/>
    </row>
    <row r="53" spans="1:7" s="24" customFormat="1" ht="45" x14ac:dyDescent="0.15">
      <c r="A53" s="16"/>
      <c r="B53" s="19"/>
      <c r="C53" s="61" t="s">
        <v>1273</v>
      </c>
      <c r="D53" s="20" t="s">
        <v>1274</v>
      </c>
      <c r="E53" s="91"/>
      <c r="F53" s="36"/>
      <c r="G53" s="11"/>
    </row>
    <row r="54" spans="1:7" s="24" customFormat="1" ht="33.75" x14ac:dyDescent="0.15">
      <c r="A54" s="16"/>
      <c r="B54" s="19" t="s">
        <v>103</v>
      </c>
      <c r="C54" s="61" t="s">
        <v>1275</v>
      </c>
      <c r="D54" s="20" t="s">
        <v>1276</v>
      </c>
      <c r="E54" s="91"/>
      <c r="F54" s="36"/>
      <c r="G54" s="11"/>
    </row>
    <row r="55" spans="1:7" s="24" customFormat="1" ht="13.5" customHeight="1" x14ac:dyDescent="0.15">
      <c r="A55" s="119" t="s">
        <v>1277</v>
      </c>
      <c r="B55" s="120"/>
      <c r="C55" s="120"/>
      <c r="D55" s="120"/>
      <c r="E55" s="120"/>
      <c r="F55" s="166"/>
      <c r="G55" s="121"/>
    </row>
    <row r="56" spans="1:7" s="24" customFormat="1" ht="90" x14ac:dyDescent="0.15">
      <c r="A56" s="26" t="s">
        <v>1278</v>
      </c>
      <c r="B56" s="19" t="s">
        <v>1279</v>
      </c>
      <c r="C56" s="61"/>
      <c r="D56" s="11" t="s">
        <v>1280</v>
      </c>
      <c r="E56" s="91"/>
      <c r="F56" s="36"/>
      <c r="G56" s="11"/>
    </row>
    <row r="57" spans="1:7" s="24" customFormat="1" ht="146.25" x14ac:dyDescent="0.15">
      <c r="A57" s="16"/>
      <c r="B57" s="19" t="s">
        <v>1281</v>
      </c>
      <c r="C57" s="61"/>
      <c r="D57" s="20" t="s">
        <v>1282</v>
      </c>
      <c r="E57" s="91"/>
      <c r="F57" s="36"/>
      <c r="G57" s="11"/>
    </row>
    <row r="58" spans="1:7" s="24" customFormat="1" ht="67.5" x14ac:dyDescent="0.15">
      <c r="A58" s="16"/>
      <c r="B58" s="19" t="s">
        <v>1187</v>
      </c>
      <c r="C58" s="61"/>
      <c r="D58" s="20" t="s">
        <v>1283</v>
      </c>
      <c r="E58" s="91"/>
      <c r="F58" s="36"/>
      <c r="G58" s="11"/>
    </row>
    <row r="59" spans="1:7" s="24" customFormat="1" ht="303.75" x14ac:dyDescent="0.15">
      <c r="A59" s="16"/>
      <c r="B59" s="21" t="s">
        <v>1284</v>
      </c>
      <c r="C59" s="61"/>
      <c r="D59" s="20" t="s">
        <v>1285</v>
      </c>
      <c r="E59" s="91"/>
      <c r="F59" s="36"/>
      <c r="G59" s="11"/>
    </row>
    <row r="60" spans="1:7" s="24" customFormat="1" ht="213.75" x14ac:dyDescent="0.15">
      <c r="A60" s="16"/>
      <c r="B60" s="9"/>
      <c r="C60" s="61"/>
      <c r="D60" s="20" t="s">
        <v>1286</v>
      </c>
      <c r="E60" s="91"/>
      <c r="F60" s="36"/>
      <c r="G60" s="11"/>
    </row>
    <row r="61" spans="1:7" s="24" customFormat="1" ht="67.5" x14ac:dyDescent="0.15">
      <c r="A61" s="16"/>
      <c r="B61" s="19"/>
      <c r="C61" s="61"/>
      <c r="D61" s="20" t="s">
        <v>1287</v>
      </c>
      <c r="E61" s="91"/>
      <c r="F61" s="36"/>
      <c r="G61" s="11"/>
    </row>
    <row r="62" spans="1:7" s="24" customFormat="1" ht="191.25" x14ac:dyDescent="0.15">
      <c r="A62" s="16"/>
      <c r="B62" s="21" t="s">
        <v>1288</v>
      </c>
      <c r="C62" s="61"/>
      <c r="D62" s="20" t="s">
        <v>1289</v>
      </c>
      <c r="E62" s="91"/>
      <c r="F62" s="36"/>
      <c r="G62" s="11"/>
    </row>
    <row r="63" spans="1:7" s="24" customFormat="1" ht="56.25" x14ac:dyDescent="0.15">
      <c r="A63" s="23"/>
      <c r="B63" s="14"/>
      <c r="C63" s="62"/>
      <c r="D63" s="74" t="s">
        <v>1290</v>
      </c>
      <c r="E63" s="108"/>
      <c r="F63" s="38"/>
      <c r="G63" s="15"/>
    </row>
    <row r="64" spans="1:7" s="24" customFormat="1" ht="45" x14ac:dyDescent="0.15">
      <c r="A64" s="26" t="s">
        <v>1291</v>
      </c>
      <c r="B64" s="19"/>
      <c r="C64" s="61"/>
      <c r="D64" s="11" t="s">
        <v>1292</v>
      </c>
      <c r="E64" s="91"/>
      <c r="F64" s="36"/>
      <c r="G64" s="11"/>
    </row>
    <row r="65" spans="1:7" s="24" customFormat="1" ht="22.5" x14ac:dyDescent="0.15">
      <c r="A65" s="16"/>
      <c r="B65" s="21" t="s">
        <v>1187</v>
      </c>
      <c r="C65" s="26"/>
      <c r="D65" s="20" t="s">
        <v>1293</v>
      </c>
      <c r="E65" s="91"/>
      <c r="F65" s="36"/>
      <c r="G65" s="11"/>
    </row>
    <row r="66" spans="1:7" s="24" customFormat="1" ht="78.75" x14ac:dyDescent="0.15">
      <c r="A66" s="16"/>
      <c r="B66" s="9"/>
      <c r="C66" s="26"/>
      <c r="D66" s="20" t="s">
        <v>1294</v>
      </c>
      <c r="E66" s="91"/>
      <c r="F66" s="36"/>
      <c r="G66" s="11"/>
    </row>
    <row r="67" spans="1:7" s="24" customFormat="1" ht="33.75" x14ac:dyDescent="0.15">
      <c r="A67" s="16"/>
      <c r="B67" s="9"/>
      <c r="C67" s="26"/>
      <c r="D67" s="20" t="s">
        <v>1295</v>
      </c>
      <c r="E67" s="91"/>
      <c r="F67" s="36"/>
      <c r="G67" s="11"/>
    </row>
    <row r="68" spans="1:7" s="24" customFormat="1" ht="56.25" x14ac:dyDescent="0.15">
      <c r="A68" s="16"/>
      <c r="B68" s="9"/>
      <c r="C68" s="26"/>
      <c r="D68" s="20" t="s">
        <v>1296</v>
      </c>
      <c r="E68" s="91"/>
      <c r="F68" s="36"/>
      <c r="G68" s="11"/>
    </row>
    <row r="69" spans="1:7" s="24" customFormat="1" ht="67.5" x14ac:dyDescent="0.15">
      <c r="A69" s="16"/>
      <c r="B69" s="9"/>
      <c r="C69" s="26"/>
      <c r="D69" s="20" t="s">
        <v>1297</v>
      </c>
      <c r="E69" s="91"/>
      <c r="F69" s="36"/>
      <c r="G69" s="11"/>
    </row>
    <row r="70" spans="1:7" s="24" customFormat="1" ht="146.25" x14ac:dyDescent="0.15">
      <c r="A70" s="16"/>
      <c r="B70" s="9"/>
      <c r="C70" s="26"/>
      <c r="D70" s="12" t="s">
        <v>1298</v>
      </c>
      <c r="E70" s="191"/>
      <c r="F70" s="191"/>
      <c r="G70" s="193"/>
    </row>
    <row r="71" spans="1:7" s="24" customFormat="1" ht="135" x14ac:dyDescent="0.15">
      <c r="A71" s="16"/>
      <c r="B71" s="9"/>
      <c r="C71" s="26"/>
      <c r="D71" s="20" t="s">
        <v>1299</v>
      </c>
      <c r="E71" s="192"/>
      <c r="F71" s="192"/>
      <c r="G71" s="194"/>
    </row>
    <row r="72" spans="1:7" s="24" customFormat="1" ht="101.25" x14ac:dyDescent="0.15">
      <c r="A72" s="16"/>
      <c r="B72" s="9"/>
      <c r="C72" s="26"/>
      <c r="D72" s="20" t="s">
        <v>1300</v>
      </c>
      <c r="E72" s="192"/>
      <c r="F72" s="192"/>
      <c r="G72" s="194"/>
    </row>
    <row r="73" spans="1:7" s="24" customFormat="1" ht="33.75" x14ac:dyDescent="0.15">
      <c r="A73" s="16"/>
      <c r="B73" s="9"/>
      <c r="C73" s="22" t="s">
        <v>63</v>
      </c>
      <c r="D73" s="20" t="s">
        <v>1301</v>
      </c>
      <c r="E73" s="91"/>
      <c r="F73" s="36"/>
      <c r="G73" s="11"/>
    </row>
    <row r="74" spans="1:7" s="24" customFormat="1" ht="67.5" x14ac:dyDescent="0.15">
      <c r="A74" s="16"/>
      <c r="B74" s="9"/>
      <c r="C74" s="26"/>
      <c r="D74" s="20" t="s">
        <v>1302</v>
      </c>
      <c r="E74" s="91"/>
      <c r="F74" s="36"/>
      <c r="G74" s="11"/>
    </row>
    <row r="75" spans="1:7" s="24" customFormat="1" ht="67.5" x14ac:dyDescent="0.15">
      <c r="A75" s="16"/>
      <c r="B75" s="9"/>
      <c r="C75" s="26"/>
      <c r="D75" s="20" t="s">
        <v>1303</v>
      </c>
      <c r="E75" s="91"/>
      <c r="F75" s="36"/>
      <c r="G75" s="11"/>
    </row>
    <row r="76" spans="1:7" s="24" customFormat="1" ht="101.25" x14ac:dyDescent="0.15">
      <c r="A76" s="16"/>
      <c r="B76" s="19"/>
      <c r="C76" s="61"/>
      <c r="D76" s="20" t="s">
        <v>1304</v>
      </c>
      <c r="E76" s="91"/>
      <c r="F76" s="36"/>
      <c r="G76" s="11"/>
    </row>
    <row r="77" spans="1:7" s="24" customFormat="1" ht="56.25" x14ac:dyDescent="0.15">
      <c r="A77" s="16"/>
      <c r="B77" s="21" t="s">
        <v>1284</v>
      </c>
      <c r="C77" s="26"/>
      <c r="D77" s="11" t="s">
        <v>1305</v>
      </c>
      <c r="E77" s="91"/>
      <c r="F77" s="36"/>
      <c r="G77" s="11"/>
    </row>
    <row r="78" spans="1:7" s="24" customFormat="1" ht="33.75" x14ac:dyDescent="0.15">
      <c r="A78" s="16"/>
      <c r="B78" s="9"/>
      <c r="C78" s="26"/>
      <c r="D78" s="20" t="s">
        <v>1306</v>
      </c>
      <c r="E78" s="91"/>
      <c r="F78" s="36"/>
      <c r="G78" s="11"/>
    </row>
    <row r="79" spans="1:7" s="24" customFormat="1" ht="67.5" x14ac:dyDescent="0.15">
      <c r="A79" s="16"/>
      <c r="B79" s="9"/>
      <c r="C79" s="26"/>
      <c r="D79" s="20" t="s">
        <v>1307</v>
      </c>
      <c r="E79" s="91"/>
      <c r="F79" s="36"/>
      <c r="G79" s="11"/>
    </row>
    <row r="80" spans="1:7" s="24" customFormat="1" ht="157.5" x14ac:dyDescent="0.15">
      <c r="A80" s="16"/>
      <c r="B80" s="9"/>
      <c r="C80" s="26"/>
      <c r="D80" s="20" t="s">
        <v>1308</v>
      </c>
      <c r="E80" s="91"/>
      <c r="F80" s="36"/>
      <c r="G80" s="11"/>
    </row>
    <row r="81" spans="1:7" s="24" customFormat="1" ht="67.5" x14ac:dyDescent="0.15">
      <c r="A81" s="16"/>
      <c r="B81" s="9"/>
      <c r="C81" s="26"/>
      <c r="D81" s="20" t="s">
        <v>1309</v>
      </c>
      <c r="E81" s="91"/>
      <c r="F81" s="36"/>
      <c r="G81" s="11"/>
    </row>
    <row r="82" spans="1:7" s="24" customFormat="1" ht="123.75" x14ac:dyDescent="0.15">
      <c r="A82" s="16"/>
      <c r="B82" s="9"/>
      <c r="C82" s="61"/>
      <c r="D82" s="20" t="s">
        <v>1310</v>
      </c>
      <c r="E82" s="91"/>
      <c r="F82" s="36"/>
      <c r="G82" s="11"/>
    </row>
    <row r="83" spans="1:7" s="24" customFormat="1" ht="33.75" x14ac:dyDescent="0.15">
      <c r="A83" s="16"/>
      <c r="B83" s="9"/>
      <c r="C83" s="22" t="s">
        <v>63</v>
      </c>
      <c r="D83" s="20" t="s">
        <v>1301</v>
      </c>
      <c r="E83" s="91"/>
      <c r="F83" s="36"/>
      <c r="G83" s="11"/>
    </row>
    <row r="84" spans="1:7" s="24" customFormat="1" ht="78.75" x14ac:dyDescent="0.15">
      <c r="A84" s="16"/>
      <c r="B84" s="9"/>
      <c r="C84" s="26"/>
      <c r="D84" s="11" t="s">
        <v>1311</v>
      </c>
      <c r="E84" s="91"/>
      <c r="F84" s="36"/>
      <c r="G84" s="11"/>
    </row>
    <row r="85" spans="1:7" s="24" customFormat="1" ht="67.5" x14ac:dyDescent="0.15">
      <c r="A85" s="16"/>
      <c r="B85" s="9"/>
      <c r="C85" s="26"/>
      <c r="D85" s="11" t="s">
        <v>1303</v>
      </c>
      <c r="E85" s="91"/>
      <c r="F85" s="36"/>
      <c r="G85" s="11"/>
    </row>
    <row r="86" spans="1:7" s="24" customFormat="1" ht="33.75" x14ac:dyDescent="0.15">
      <c r="A86" s="16"/>
      <c r="B86" s="9"/>
      <c r="C86" s="26"/>
      <c r="D86" s="20" t="s">
        <v>1312</v>
      </c>
      <c r="E86" s="91"/>
      <c r="F86" s="36"/>
      <c r="G86" s="11"/>
    </row>
    <row r="87" spans="1:7" s="24" customFormat="1" ht="33.75" x14ac:dyDescent="0.15">
      <c r="A87" s="16"/>
      <c r="B87" s="19"/>
      <c r="C87" s="61"/>
      <c r="D87" s="20" t="s">
        <v>1313</v>
      </c>
      <c r="E87" s="91"/>
      <c r="F87" s="36"/>
      <c r="G87" s="11"/>
    </row>
    <row r="88" spans="1:7" s="24" customFormat="1" ht="67.5" x14ac:dyDescent="0.15">
      <c r="A88" s="16"/>
      <c r="B88" s="21" t="s">
        <v>1288</v>
      </c>
      <c r="C88" s="22"/>
      <c r="D88" s="20" t="s">
        <v>1314</v>
      </c>
      <c r="E88" s="91"/>
      <c r="F88" s="36"/>
      <c r="G88" s="11"/>
    </row>
    <row r="89" spans="1:7" s="24" customFormat="1" ht="22.5" x14ac:dyDescent="0.15">
      <c r="A89" s="16"/>
      <c r="B89" s="9"/>
      <c r="C89" s="26"/>
      <c r="D89" s="20" t="s">
        <v>1315</v>
      </c>
      <c r="E89" s="91"/>
      <c r="F89" s="36"/>
      <c r="G89" s="11"/>
    </row>
    <row r="90" spans="1:7" s="24" customFormat="1" ht="33.75" x14ac:dyDescent="0.15">
      <c r="A90" s="16"/>
      <c r="B90" s="9"/>
      <c r="C90" s="26"/>
      <c r="D90" s="20" t="s">
        <v>1316</v>
      </c>
      <c r="E90" s="91"/>
      <c r="F90" s="36"/>
      <c r="G90" s="11"/>
    </row>
    <row r="91" spans="1:7" s="24" customFormat="1" ht="56.25" x14ac:dyDescent="0.15">
      <c r="A91" s="16"/>
      <c r="B91" s="9"/>
      <c r="C91" s="26"/>
      <c r="D91" s="20" t="s">
        <v>1317</v>
      </c>
      <c r="E91" s="91"/>
      <c r="F91" s="36"/>
      <c r="G91" s="11"/>
    </row>
    <row r="92" spans="1:7" s="24" customFormat="1" ht="22.5" x14ac:dyDescent="0.15">
      <c r="A92" s="16"/>
      <c r="B92" s="9"/>
      <c r="C92" s="26"/>
      <c r="D92" s="20" t="s">
        <v>1318</v>
      </c>
      <c r="E92" s="91"/>
      <c r="F92" s="36"/>
      <c r="G92" s="11"/>
    </row>
    <row r="93" spans="1:7" s="24" customFormat="1" ht="22.5" x14ac:dyDescent="0.15">
      <c r="A93" s="16"/>
      <c r="B93" s="9"/>
      <c r="C93" s="26"/>
      <c r="D93" s="20" t="s">
        <v>1319</v>
      </c>
      <c r="E93" s="91"/>
      <c r="F93" s="36"/>
      <c r="G93" s="11"/>
    </row>
    <row r="94" spans="1:7" s="24" customFormat="1" ht="22.5" x14ac:dyDescent="0.15">
      <c r="A94" s="16"/>
      <c r="B94" s="9"/>
      <c r="C94" s="26"/>
      <c r="D94" s="20" t="s">
        <v>1320</v>
      </c>
      <c r="E94" s="91"/>
      <c r="F94" s="36"/>
      <c r="G94" s="11"/>
    </row>
    <row r="95" spans="1:7" s="24" customFormat="1" ht="33.75" x14ac:dyDescent="0.15">
      <c r="A95" s="16"/>
      <c r="B95" s="9"/>
      <c r="C95" s="26"/>
      <c r="D95" s="20" t="s">
        <v>1321</v>
      </c>
      <c r="E95" s="91"/>
      <c r="F95" s="36"/>
      <c r="G95" s="11"/>
    </row>
    <row r="96" spans="1:7" s="24" customFormat="1" ht="33.75" x14ac:dyDescent="0.15">
      <c r="A96" s="16"/>
      <c r="B96" s="9"/>
      <c r="C96" s="26"/>
      <c r="D96" s="20" t="s">
        <v>1322</v>
      </c>
      <c r="E96" s="91"/>
      <c r="F96" s="36"/>
      <c r="G96" s="11"/>
    </row>
    <row r="97" spans="1:7" s="24" customFormat="1" ht="33.75" x14ac:dyDescent="0.15">
      <c r="A97" s="16"/>
      <c r="B97" s="9"/>
      <c r="C97" s="26"/>
      <c r="D97" s="20" t="s">
        <v>1323</v>
      </c>
      <c r="E97" s="91"/>
      <c r="F97" s="36"/>
      <c r="G97" s="11"/>
    </row>
    <row r="98" spans="1:7" s="24" customFormat="1" ht="33.75" x14ac:dyDescent="0.15">
      <c r="A98" s="16"/>
      <c r="B98" s="9"/>
      <c r="C98" s="26"/>
      <c r="D98" s="20" t="s">
        <v>1324</v>
      </c>
      <c r="E98" s="91"/>
      <c r="F98" s="36"/>
      <c r="G98" s="11"/>
    </row>
    <row r="99" spans="1:7" s="24" customFormat="1" ht="33.75" x14ac:dyDescent="0.15">
      <c r="A99" s="16"/>
      <c r="B99" s="9"/>
      <c r="C99" s="26"/>
      <c r="D99" s="20" t="s">
        <v>1325</v>
      </c>
      <c r="E99" s="91"/>
      <c r="F99" s="36"/>
      <c r="G99" s="11"/>
    </row>
    <row r="100" spans="1:7" s="24" customFormat="1" ht="22.5" x14ac:dyDescent="0.15">
      <c r="A100" s="16"/>
      <c r="B100" s="9"/>
      <c r="C100" s="26"/>
      <c r="D100" s="20" t="s">
        <v>1326</v>
      </c>
      <c r="E100" s="91"/>
      <c r="F100" s="36"/>
      <c r="G100" s="11"/>
    </row>
    <row r="101" spans="1:7" s="24" customFormat="1" ht="22.5" x14ac:dyDescent="0.15">
      <c r="A101" s="16"/>
      <c r="B101" s="9"/>
      <c r="C101" s="26"/>
      <c r="D101" s="20" t="s">
        <v>1327</v>
      </c>
      <c r="E101" s="91"/>
      <c r="F101" s="36"/>
      <c r="G101" s="11"/>
    </row>
    <row r="102" spans="1:7" s="24" customFormat="1" ht="22.5" x14ac:dyDescent="0.15">
      <c r="A102" s="16"/>
      <c r="B102" s="9"/>
      <c r="C102" s="26"/>
      <c r="D102" s="20" t="s">
        <v>1328</v>
      </c>
      <c r="E102" s="91"/>
      <c r="F102" s="36"/>
      <c r="G102" s="11"/>
    </row>
    <row r="103" spans="1:7" s="24" customFormat="1" ht="22.5" x14ac:dyDescent="0.15">
      <c r="A103" s="16"/>
      <c r="B103" s="9"/>
      <c r="C103" s="26"/>
      <c r="D103" s="20" t="s">
        <v>1329</v>
      </c>
      <c r="E103" s="91"/>
      <c r="F103" s="36"/>
      <c r="G103" s="11"/>
    </row>
    <row r="104" spans="1:7" s="24" customFormat="1" ht="22.5" x14ac:dyDescent="0.15">
      <c r="A104" s="16"/>
      <c r="B104" s="9"/>
      <c r="C104" s="26"/>
      <c r="D104" s="20" t="s">
        <v>1330</v>
      </c>
      <c r="E104" s="91"/>
      <c r="F104" s="36"/>
      <c r="G104" s="11"/>
    </row>
    <row r="105" spans="1:7" s="24" customFormat="1" ht="67.5" x14ac:dyDescent="0.15">
      <c r="A105" s="16"/>
      <c r="B105" s="9"/>
      <c r="C105" s="26"/>
      <c r="D105" s="20" t="s">
        <v>1331</v>
      </c>
      <c r="E105" s="91"/>
      <c r="F105" s="36"/>
      <c r="G105" s="11"/>
    </row>
    <row r="106" spans="1:7" s="24" customFormat="1" ht="22.5" x14ac:dyDescent="0.15">
      <c r="A106" s="16"/>
      <c r="B106" s="9"/>
      <c r="C106" s="26"/>
      <c r="D106" s="20" t="s">
        <v>1332</v>
      </c>
      <c r="E106" s="91"/>
      <c r="F106" s="36"/>
      <c r="G106" s="11"/>
    </row>
    <row r="107" spans="1:7" s="24" customFormat="1" ht="56.25" x14ac:dyDescent="0.15">
      <c r="A107" s="16"/>
      <c r="B107" s="9"/>
      <c r="C107" s="61"/>
      <c r="D107" s="20" t="s">
        <v>1333</v>
      </c>
      <c r="E107" s="91"/>
      <c r="F107" s="36"/>
      <c r="G107" s="11"/>
    </row>
    <row r="108" spans="1:7" s="24" customFormat="1" ht="101.25" x14ac:dyDescent="0.15">
      <c r="A108" s="16"/>
      <c r="B108" s="9"/>
      <c r="C108" s="61" t="s">
        <v>1334</v>
      </c>
      <c r="D108" s="20" t="s">
        <v>1335</v>
      </c>
      <c r="E108" s="91"/>
      <c r="F108" s="36"/>
      <c r="G108" s="11"/>
    </row>
    <row r="109" spans="1:7" s="24" customFormat="1" ht="22.5" x14ac:dyDescent="0.15">
      <c r="A109" s="16"/>
      <c r="B109" s="9"/>
      <c r="C109" s="61" t="s">
        <v>1336</v>
      </c>
      <c r="D109" s="20" t="s">
        <v>1337</v>
      </c>
      <c r="E109" s="91"/>
      <c r="F109" s="36"/>
      <c r="G109" s="11"/>
    </row>
    <row r="110" spans="1:7" s="24" customFormat="1" ht="22.5" x14ac:dyDescent="0.15">
      <c r="A110" s="16"/>
      <c r="B110" s="9"/>
      <c r="C110" s="61" t="s">
        <v>1338</v>
      </c>
      <c r="D110" s="20" t="s">
        <v>1339</v>
      </c>
      <c r="E110" s="91"/>
      <c r="F110" s="36"/>
      <c r="G110" s="11"/>
    </row>
    <row r="111" spans="1:7" s="24" customFormat="1" ht="78.75" x14ac:dyDescent="0.15">
      <c r="A111" s="16"/>
      <c r="B111" s="9"/>
      <c r="C111" s="22" t="s">
        <v>1340</v>
      </c>
      <c r="D111" s="20" t="s">
        <v>1341</v>
      </c>
      <c r="E111" s="91" t="s">
        <v>11</v>
      </c>
      <c r="F111" s="36"/>
      <c r="G111" s="11"/>
    </row>
    <row r="112" spans="1:7" s="24" customFormat="1" ht="33.75" x14ac:dyDescent="0.15">
      <c r="A112" s="16"/>
      <c r="B112" s="9"/>
      <c r="C112" s="61"/>
      <c r="D112" s="20" t="s">
        <v>1342</v>
      </c>
      <c r="E112" s="91"/>
      <c r="F112" s="36"/>
      <c r="G112" s="11"/>
    </row>
    <row r="113" spans="1:7" s="24" customFormat="1" ht="22.5" x14ac:dyDescent="0.15">
      <c r="A113" s="16"/>
      <c r="B113" s="9"/>
      <c r="C113" s="61" t="s">
        <v>1343</v>
      </c>
      <c r="D113" s="20" t="s">
        <v>1344</v>
      </c>
      <c r="E113" s="91"/>
      <c r="F113" s="36"/>
      <c r="G113" s="11"/>
    </row>
    <row r="114" spans="1:7" s="24" customFormat="1" ht="56.25" x14ac:dyDescent="0.15">
      <c r="A114" s="16"/>
      <c r="B114" s="19"/>
      <c r="C114" s="22" t="s">
        <v>1345</v>
      </c>
      <c r="D114" s="20" t="s">
        <v>1346</v>
      </c>
      <c r="E114" s="91"/>
      <c r="F114" s="36"/>
      <c r="G114" s="11"/>
    </row>
    <row r="115" spans="1:7" s="24" customFormat="1" ht="67.5" x14ac:dyDescent="0.15">
      <c r="A115" s="16"/>
      <c r="B115" s="19"/>
      <c r="C115" s="61"/>
      <c r="D115" s="20" t="s">
        <v>1347</v>
      </c>
      <c r="E115" s="91"/>
      <c r="F115" s="36"/>
      <c r="G115" s="11"/>
    </row>
    <row r="116" spans="1:7" s="24" customFormat="1" ht="11.25" x14ac:dyDescent="0.15">
      <c r="A116" s="119" t="s">
        <v>1348</v>
      </c>
      <c r="B116" s="120"/>
      <c r="C116" s="120"/>
      <c r="D116" s="124"/>
      <c r="E116" s="124"/>
      <c r="F116" s="124"/>
      <c r="G116" s="124"/>
    </row>
    <row r="117" spans="1:7" s="24" customFormat="1" ht="101.25" x14ac:dyDescent="0.15">
      <c r="A117" s="16" t="s">
        <v>1349</v>
      </c>
      <c r="B117" s="9" t="s">
        <v>1350</v>
      </c>
      <c r="C117" s="61"/>
      <c r="D117" s="11" t="s">
        <v>1351</v>
      </c>
      <c r="E117" s="91"/>
      <c r="F117" s="36"/>
      <c r="G117" s="11"/>
    </row>
    <row r="118" spans="1:7" s="24" customFormat="1" ht="56.25" x14ac:dyDescent="0.15">
      <c r="A118" s="16"/>
      <c r="B118" s="9"/>
      <c r="C118" s="22" t="s">
        <v>1352</v>
      </c>
      <c r="D118" s="20" t="s">
        <v>1353</v>
      </c>
      <c r="E118" s="91"/>
      <c r="F118" s="36"/>
      <c r="G118" s="11"/>
    </row>
    <row r="119" spans="1:7" s="24" customFormat="1" ht="45" x14ac:dyDescent="0.15">
      <c r="A119" s="16"/>
      <c r="B119" s="9"/>
      <c r="C119" s="61" t="s">
        <v>1354</v>
      </c>
      <c r="D119" s="20" t="s">
        <v>1355</v>
      </c>
      <c r="E119" s="91"/>
      <c r="F119" s="36"/>
      <c r="G119" s="11"/>
    </row>
    <row r="120" spans="1:7" s="24" customFormat="1" ht="45" x14ac:dyDescent="0.15">
      <c r="A120" s="16"/>
      <c r="B120" s="9"/>
      <c r="C120" s="61" t="s">
        <v>1356</v>
      </c>
      <c r="D120" s="20" t="s">
        <v>1357</v>
      </c>
      <c r="E120" s="91"/>
      <c r="F120" s="36"/>
      <c r="G120" s="11"/>
    </row>
    <row r="121" spans="1:7" s="24" customFormat="1" ht="90" x14ac:dyDescent="0.15">
      <c r="A121" s="16"/>
      <c r="B121" s="9"/>
      <c r="C121" s="61" t="s">
        <v>1358</v>
      </c>
      <c r="D121" s="20" t="s">
        <v>1359</v>
      </c>
      <c r="E121" s="91"/>
      <c r="F121" s="36"/>
      <c r="G121" s="11"/>
    </row>
    <row r="122" spans="1:7" s="24" customFormat="1" ht="90" x14ac:dyDescent="0.15">
      <c r="A122" s="16"/>
      <c r="B122" s="19"/>
      <c r="C122" s="61" t="s">
        <v>1360</v>
      </c>
      <c r="D122" s="20" t="s">
        <v>1361</v>
      </c>
      <c r="E122" s="91"/>
      <c r="F122" s="36"/>
      <c r="G122" s="11"/>
    </row>
    <row r="123" spans="1:7" s="24" customFormat="1" ht="33.75" x14ac:dyDescent="0.15">
      <c r="A123" s="16"/>
      <c r="B123" s="21" t="s">
        <v>1362</v>
      </c>
      <c r="C123" s="22" t="s">
        <v>1363</v>
      </c>
      <c r="D123" s="20" t="s">
        <v>1364</v>
      </c>
      <c r="E123" s="91"/>
      <c r="F123" s="36"/>
      <c r="G123" s="11"/>
    </row>
    <row r="124" spans="1:7" s="24" customFormat="1" ht="22.5" x14ac:dyDescent="0.15">
      <c r="A124" s="16"/>
      <c r="B124" s="9"/>
      <c r="C124" s="61"/>
      <c r="D124" s="20" t="s">
        <v>1365</v>
      </c>
      <c r="E124" s="91"/>
      <c r="F124" s="36"/>
      <c r="G124" s="11"/>
    </row>
    <row r="125" spans="1:7" s="24" customFormat="1" ht="213.75" x14ac:dyDescent="0.15">
      <c r="A125" s="16"/>
      <c r="B125" s="21" t="s">
        <v>1366</v>
      </c>
      <c r="C125" s="61"/>
      <c r="D125" s="20" t="s">
        <v>1367</v>
      </c>
      <c r="E125" s="91"/>
      <c r="F125" s="36"/>
      <c r="G125" s="11"/>
    </row>
    <row r="126" spans="1:7" s="24" customFormat="1" ht="67.5" x14ac:dyDescent="0.15">
      <c r="A126" s="16"/>
      <c r="B126" s="9"/>
      <c r="C126" s="61" t="s">
        <v>1368</v>
      </c>
      <c r="D126" s="20" t="s">
        <v>1369</v>
      </c>
      <c r="E126" s="91"/>
      <c r="F126" s="36"/>
      <c r="G126" s="11"/>
    </row>
    <row r="127" spans="1:7" s="24" customFormat="1" ht="78.75" x14ac:dyDescent="0.15">
      <c r="A127" s="16"/>
      <c r="B127" s="9"/>
      <c r="C127" s="61" t="s">
        <v>1370</v>
      </c>
      <c r="D127" s="20" t="s">
        <v>1371</v>
      </c>
      <c r="E127" s="91"/>
      <c r="F127" s="36"/>
      <c r="G127" s="11"/>
    </row>
    <row r="128" spans="1:7" s="24" customFormat="1" ht="78.75" x14ac:dyDescent="0.15">
      <c r="A128" s="16"/>
      <c r="B128" s="9"/>
      <c r="C128" s="61" t="s">
        <v>1372</v>
      </c>
      <c r="D128" s="20" t="s">
        <v>1373</v>
      </c>
      <c r="E128" s="91"/>
      <c r="F128" s="36"/>
      <c r="G128" s="11"/>
    </row>
    <row r="129" spans="1:7" s="24" customFormat="1" ht="90" x14ac:dyDescent="0.15">
      <c r="A129" s="16"/>
      <c r="B129" s="9"/>
      <c r="C129" s="61" t="s">
        <v>1374</v>
      </c>
      <c r="D129" s="20" t="s">
        <v>1375</v>
      </c>
      <c r="E129" s="91"/>
      <c r="F129" s="36"/>
      <c r="G129" s="11"/>
    </row>
    <row r="130" spans="1:7" s="24" customFormat="1" ht="22.5" x14ac:dyDescent="0.15">
      <c r="A130" s="16"/>
      <c r="B130" s="19"/>
      <c r="C130" s="61" t="s">
        <v>252</v>
      </c>
      <c r="D130" s="11" t="s">
        <v>1376</v>
      </c>
      <c r="E130" s="91"/>
      <c r="F130" s="36"/>
      <c r="G130" s="11"/>
    </row>
    <row r="131" spans="1:7" s="24" customFormat="1" ht="101.25" x14ac:dyDescent="0.15">
      <c r="A131" s="16"/>
      <c r="B131" s="21" t="s">
        <v>1377</v>
      </c>
      <c r="C131" s="22" t="s">
        <v>1378</v>
      </c>
      <c r="D131" s="11" t="s">
        <v>1379</v>
      </c>
      <c r="E131" s="91"/>
      <c r="F131" s="36"/>
      <c r="G131" s="11"/>
    </row>
    <row r="132" spans="1:7" s="24" customFormat="1" ht="33.75" x14ac:dyDescent="0.15">
      <c r="A132" s="16"/>
      <c r="B132" s="9"/>
      <c r="C132" s="61"/>
      <c r="D132" s="20" t="s">
        <v>1380</v>
      </c>
      <c r="E132" s="91"/>
      <c r="F132" s="36"/>
      <c r="G132" s="11"/>
    </row>
    <row r="133" spans="1:7" s="24" customFormat="1" ht="33.75" x14ac:dyDescent="0.15">
      <c r="A133" s="16"/>
      <c r="B133" s="19"/>
      <c r="C133" s="61" t="s">
        <v>1381</v>
      </c>
      <c r="D133" s="20" t="s">
        <v>1382</v>
      </c>
      <c r="E133" s="91"/>
      <c r="F133" s="36"/>
      <c r="G133" s="11"/>
    </row>
    <row r="134" spans="1:7" s="24" customFormat="1" ht="33.75" x14ac:dyDescent="0.15">
      <c r="A134" s="125"/>
      <c r="B134" s="19" t="s">
        <v>637</v>
      </c>
      <c r="C134" s="61"/>
      <c r="D134" s="20" t="s">
        <v>1383</v>
      </c>
      <c r="E134" s="91"/>
      <c r="F134" s="36"/>
      <c r="G134" s="11"/>
    </row>
    <row r="135" spans="1:7" s="24" customFormat="1" ht="90" x14ac:dyDescent="0.15">
      <c r="A135" s="16" t="s">
        <v>1384</v>
      </c>
      <c r="B135" s="9" t="s">
        <v>388</v>
      </c>
      <c r="C135" s="61"/>
      <c r="D135" s="11" t="s">
        <v>1385</v>
      </c>
      <c r="E135" s="91"/>
      <c r="F135" s="36"/>
      <c r="G135" s="11"/>
    </row>
    <row r="136" spans="1:7" s="24" customFormat="1" ht="78.75" x14ac:dyDescent="0.15">
      <c r="A136" s="16"/>
      <c r="B136" s="19"/>
      <c r="C136" s="61" t="s">
        <v>1273</v>
      </c>
      <c r="D136" s="20" t="s">
        <v>1386</v>
      </c>
      <c r="E136" s="91"/>
      <c r="F136" s="36"/>
      <c r="G136" s="11"/>
    </row>
    <row r="137" spans="1:7" s="24" customFormat="1" ht="33.75" x14ac:dyDescent="0.15">
      <c r="A137" s="16"/>
      <c r="B137" s="21" t="s">
        <v>1258</v>
      </c>
      <c r="C137" s="61"/>
      <c r="D137" s="20" t="s">
        <v>1387</v>
      </c>
      <c r="E137" s="91"/>
      <c r="F137" s="36"/>
      <c r="G137" s="11"/>
    </row>
    <row r="138" spans="1:7" s="24" customFormat="1" ht="33.75" x14ac:dyDescent="0.15">
      <c r="A138" s="125"/>
      <c r="B138" s="19"/>
      <c r="C138" s="61" t="s">
        <v>1388</v>
      </c>
      <c r="D138" s="20" t="s">
        <v>1389</v>
      </c>
      <c r="E138" s="91"/>
      <c r="F138" s="36"/>
      <c r="G138" s="11"/>
    </row>
    <row r="139" spans="1:7" s="24" customFormat="1" ht="56.25" x14ac:dyDescent="0.15">
      <c r="A139" s="16" t="s">
        <v>1390</v>
      </c>
      <c r="B139" s="9" t="s">
        <v>1391</v>
      </c>
      <c r="C139" s="61"/>
      <c r="D139" s="10" t="s">
        <v>1392</v>
      </c>
      <c r="E139" s="91"/>
      <c r="F139" s="36"/>
      <c r="G139" s="11"/>
    </row>
    <row r="140" spans="1:7" s="24" customFormat="1" ht="33.75" x14ac:dyDescent="0.15">
      <c r="A140" s="16"/>
      <c r="B140" s="9"/>
      <c r="C140" s="61" t="s">
        <v>1393</v>
      </c>
      <c r="D140" s="20" t="s">
        <v>1394</v>
      </c>
      <c r="E140" s="91"/>
      <c r="F140" s="36"/>
      <c r="G140" s="11"/>
    </row>
    <row r="141" spans="1:7" s="24" customFormat="1" ht="45" x14ac:dyDescent="0.15">
      <c r="A141" s="16"/>
      <c r="B141" s="9"/>
      <c r="C141" s="61" t="s">
        <v>1395</v>
      </c>
      <c r="D141" s="20" t="s">
        <v>1396</v>
      </c>
      <c r="E141" s="91"/>
      <c r="F141" s="36"/>
      <c r="G141" s="11"/>
    </row>
    <row r="142" spans="1:7" s="24" customFormat="1" ht="90" x14ac:dyDescent="0.15">
      <c r="A142" s="16"/>
      <c r="B142" s="9"/>
      <c r="C142" s="22" t="s">
        <v>442</v>
      </c>
      <c r="D142" s="20" t="s">
        <v>1397</v>
      </c>
      <c r="E142" s="91"/>
      <c r="F142" s="36"/>
      <c r="G142" s="11"/>
    </row>
    <row r="143" spans="1:7" s="24" customFormat="1" ht="56.25" x14ac:dyDescent="0.15">
      <c r="A143" s="16"/>
      <c r="B143" s="9"/>
      <c r="C143" s="26"/>
      <c r="D143" s="20" t="s">
        <v>1398</v>
      </c>
      <c r="E143" s="91"/>
      <c r="F143" s="36"/>
      <c r="G143" s="11"/>
    </row>
    <row r="144" spans="1:7" s="24" customFormat="1" ht="45" x14ac:dyDescent="0.15">
      <c r="A144" s="16"/>
      <c r="B144" s="9"/>
      <c r="C144" s="61"/>
      <c r="D144" s="20" t="s">
        <v>1399</v>
      </c>
      <c r="E144" s="91"/>
      <c r="F144" s="36"/>
      <c r="G144" s="11"/>
    </row>
    <row r="145" spans="1:7" s="24" customFormat="1" ht="33.75" x14ac:dyDescent="0.15">
      <c r="A145" s="16"/>
      <c r="B145" s="21" t="s">
        <v>1400</v>
      </c>
      <c r="C145" s="61" t="s">
        <v>73</v>
      </c>
      <c r="D145" s="20" t="s">
        <v>1401</v>
      </c>
      <c r="E145" s="91"/>
      <c r="F145" s="36"/>
      <c r="G145" s="11"/>
    </row>
    <row r="146" spans="1:7" s="24" customFormat="1" ht="67.5" x14ac:dyDescent="0.15">
      <c r="A146" s="16"/>
      <c r="B146" s="19"/>
      <c r="C146" s="61" t="s">
        <v>384</v>
      </c>
      <c r="D146" s="20" t="s">
        <v>1402</v>
      </c>
      <c r="E146" s="91"/>
      <c r="F146" s="36"/>
      <c r="G146" s="11"/>
    </row>
    <row r="147" spans="1:7" s="24" customFormat="1" ht="112.5" x14ac:dyDescent="0.15">
      <c r="A147" s="16"/>
      <c r="B147" s="21" t="s">
        <v>1403</v>
      </c>
      <c r="C147" s="61"/>
      <c r="D147" s="20" t="s">
        <v>1404</v>
      </c>
      <c r="E147" s="91"/>
      <c r="F147" s="36"/>
      <c r="G147" s="11"/>
    </row>
    <row r="148" spans="1:7" s="24" customFormat="1" ht="78.75" x14ac:dyDescent="0.15">
      <c r="A148" s="16"/>
      <c r="B148" s="9"/>
      <c r="C148" s="61" t="s">
        <v>1405</v>
      </c>
      <c r="D148" s="20" t="s">
        <v>1406</v>
      </c>
      <c r="E148" s="91"/>
      <c r="F148" s="36"/>
      <c r="G148" s="11"/>
    </row>
    <row r="149" spans="1:7" s="24" customFormat="1" ht="56.25" x14ac:dyDescent="0.15">
      <c r="A149" s="16"/>
      <c r="B149" s="19"/>
      <c r="C149" s="61" t="s">
        <v>1407</v>
      </c>
      <c r="D149" s="20" t="s">
        <v>1408</v>
      </c>
      <c r="E149" s="91"/>
      <c r="F149" s="36"/>
      <c r="G149" s="11"/>
    </row>
    <row r="150" spans="1:7" s="24" customFormat="1" ht="78.75" x14ac:dyDescent="0.15">
      <c r="A150" s="16"/>
      <c r="B150" s="21" t="s">
        <v>103</v>
      </c>
      <c r="C150" s="61" t="s">
        <v>1409</v>
      </c>
      <c r="D150" s="20" t="s">
        <v>1410</v>
      </c>
      <c r="E150" s="91"/>
      <c r="F150" s="36"/>
      <c r="G150" s="11"/>
    </row>
    <row r="151" spans="1:7" s="24" customFormat="1" ht="56.25" x14ac:dyDescent="0.15">
      <c r="A151" s="125"/>
      <c r="B151" s="19"/>
      <c r="C151" s="61" t="s">
        <v>1411</v>
      </c>
      <c r="D151" s="20" t="s">
        <v>1412</v>
      </c>
      <c r="E151" s="91"/>
      <c r="F151" s="36"/>
      <c r="G151" s="11"/>
    </row>
    <row r="152" spans="1:7" s="24" customFormat="1" ht="146.25" x14ac:dyDescent="0.15">
      <c r="A152" s="16" t="s">
        <v>1413</v>
      </c>
      <c r="B152" s="19" t="s">
        <v>1414</v>
      </c>
      <c r="C152" s="61"/>
      <c r="D152" s="10" t="s">
        <v>1415</v>
      </c>
      <c r="E152" s="91"/>
      <c r="F152" s="36"/>
      <c r="G152" s="11"/>
    </row>
    <row r="153" spans="1:7" s="24" customFormat="1" ht="135" x14ac:dyDescent="0.15">
      <c r="A153" s="16"/>
      <c r="B153" s="19" t="s">
        <v>1416</v>
      </c>
      <c r="C153" s="61"/>
      <c r="D153" s="20" t="s">
        <v>1417</v>
      </c>
      <c r="E153" s="91"/>
      <c r="F153" s="36"/>
      <c r="G153" s="11"/>
    </row>
    <row r="154" spans="1:7" s="24" customFormat="1" ht="11.25" x14ac:dyDescent="0.15">
      <c r="A154" s="119" t="s">
        <v>1418</v>
      </c>
      <c r="B154" s="120"/>
      <c r="C154" s="120"/>
      <c r="D154" s="124"/>
      <c r="E154" s="124"/>
      <c r="F154" s="124"/>
      <c r="G154" s="124"/>
    </row>
    <row r="155" spans="1:7" s="24" customFormat="1" ht="56.25" x14ac:dyDescent="0.15">
      <c r="A155" s="16" t="s">
        <v>1418</v>
      </c>
      <c r="B155" s="27" t="s">
        <v>1419</v>
      </c>
      <c r="C155" s="22" t="s">
        <v>969</v>
      </c>
      <c r="D155" s="20" t="s">
        <v>1420</v>
      </c>
      <c r="E155" s="91"/>
      <c r="F155" s="36"/>
      <c r="G155" s="11"/>
    </row>
    <row r="156" spans="1:7" s="24" customFormat="1" ht="56.25" x14ac:dyDescent="0.15">
      <c r="A156" s="16"/>
      <c r="B156" s="9"/>
      <c r="C156" s="22" t="s">
        <v>1421</v>
      </c>
      <c r="D156" s="20" t="s">
        <v>1422</v>
      </c>
      <c r="E156" s="91"/>
      <c r="F156" s="36"/>
      <c r="G156" s="11"/>
    </row>
    <row r="157" spans="1:7" s="24" customFormat="1" ht="56.25" x14ac:dyDescent="0.15">
      <c r="A157" s="16"/>
      <c r="B157" s="19"/>
      <c r="C157" s="61" t="s">
        <v>1423</v>
      </c>
      <c r="D157" s="20" t="s">
        <v>1424</v>
      </c>
      <c r="E157" s="91"/>
      <c r="F157" s="36"/>
      <c r="G157" s="11"/>
    </row>
    <row r="158" spans="1:7" s="24" customFormat="1" ht="22.5" x14ac:dyDescent="0.15">
      <c r="A158" s="16"/>
      <c r="B158" s="19" t="s">
        <v>1425</v>
      </c>
      <c r="C158" s="61"/>
      <c r="D158" s="20" t="s">
        <v>1426</v>
      </c>
      <c r="E158" s="91"/>
      <c r="F158" s="36"/>
      <c r="G158" s="11"/>
    </row>
    <row r="159" spans="1:7" s="24" customFormat="1" ht="22.5" x14ac:dyDescent="0.15">
      <c r="A159" s="16"/>
      <c r="B159" s="19" t="s">
        <v>393</v>
      </c>
      <c r="C159" s="61" t="s">
        <v>1427</v>
      </c>
      <c r="D159" s="20" t="s">
        <v>1428</v>
      </c>
      <c r="E159" s="91"/>
      <c r="F159" s="36"/>
      <c r="G159" s="11"/>
    </row>
    <row r="160" spans="1:7" s="24" customFormat="1" ht="11.25" x14ac:dyDescent="0.15">
      <c r="A160" s="119" t="s">
        <v>1429</v>
      </c>
      <c r="B160" s="120"/>
      <c r="C160" s="120"/>
      <c r="D160" s="124"/>
      <c r="E160" s="124"/>
      <c r="F160" s="124"/>
      <c r="G160" s="124"/>
    </row>
    <row r="161" spans="1:7" s="24" customFormat="1" ht="22.5" x14ac:dyDescent="0.15">
      <c r="A161" s="17" t="s">
        <v>1430</v>
      </c>
      <c r="B161" s="27" t="s">
        <v>56</v>
      </c>
      <c r="C161" s="56"/>
      <c r="D161" s="29" t="s">
        <v>1431</v>
      </c>
      <c r="E161" s="91"/>
      <c r="F161" s="36"/>
      <c r="G161" s="11"/>
    </row>
    <row r="162" spans="1:7" s="24" customFormat="1" ht="22.5" x14ac:dyDescent="0.15">
      <c r="A162" s="16"/>
      <c r="B162" s="19" t="s">
        <v>442</v>
      </c>
      <c r="C162" s="59"/>
      <c r="D162" s="20" t="s">
        <v>1432</v>
      </c>
      <c r="E162" s="91"/>
      <c r="F162" s="36"/>
      <c r="G162" s="11"/>
    </row>
    <row r="163" spans="1:7" s="24" customFormat="1" ht="22.5" x14ac:dyDescent="0.15">
      <c r="A163" s="17" t="s">
        <v>1429</v>
      </c>
      <c r="B163" s="27" t="s">
        <v>1429</v>
      </c>
      <c r="C163" s="58"/>
      <c r="D163" s="29" t="s">
        <v>1433</v>
      </c>
      <c r="E163" s="91"/>
      <c r="F163" s="36"/>
      <c r="G163" s="11"/>
    </row>
    <row r="164" spans="1:7" s="24" customFormat="1" ht="146.25" x14ac:dyDescent="0.15">
      <c r="A164" s="16"/>
      <c r="B164" s="19"/>
      <c r="C164" s="59" t="s">
        <v>1434</v>
      </c>
      <c r="D164" s="20" t="s">
        <v>1435</v>
      </c>
      <c r="E164" s="91"/>
      <c r="F164" s="36"/>
      <c r="G164" s="11"/>
    </row>
    <row r="165" spans="1:7" s="24" customFormat="1" ht="22.5" x14ac:dyDescent="0.15">
      <c r="A165" s="16"/>
      <c r="B165" s="21" t="s">
        <v>1436</v>
      </c>
      <c r="C165" s="61"/>
      <c r="D165" s="29" t="s">
        <v>1437</v>
      </c>
      <c r="E165" s="91"/>
      <c r="F165" s="36"/>
      <c r="G165" s="11"/>
    </row>
    <row r="166" spans="1:7" s="24" customFormat="1" ht="180" x14ac:dyDescent="0.15">
      <c r="A166" s="16"/>
      <c r="B166" s="19"/>
      <c r="C166" s="61" t="s">
        <v>1434</v>
      </c>
      <c r="D166" s="20" t="s">
        <v>1438</v>
      </c>
      <c r="E166" s="91"/>
      <c r="F166" s="36"/>
      <c r="G166" s="11"/>
    </row>
    <row r="167" spans="1:7" s="24" customFormat="1" ht="33.75" x14ac:dyDescent="0.15">
      <c r="A167" s="16"/>
      <c r="B167" s="19" t="s">
        <v>393</v>
      </c>
      <c r="C167" s="61" t="s">
        <v>1439</v>
      </c>
      <c r="D167" s="20" t="s">
        <v>1440</v>
      </c>
      <c r="E167" s="91"/>
      <c r="F167" s="36"/>
      <c r="G167" s="11"/>
    </row>
    <row r="168" spans="1:7" s="24" customFormat="1" ht="11.25" x14ac:dyDescent="0.15">
      <c r="A168" s="119" t="s">
        <v>393</v>
      </c>
      <c r="B168" s="120"/>
      <c r="C168" s="120"/>
      <c r="D168" s="124"/>
      <c r="E168" s="124"/>
      <c r="F168" s="124"/>
      <c r="G168" s="124"/>
    </row>
    <row r="169" spans="1:7" s="24" customFormat="1" ht="67.5" x14ac:dyDescent="0.15">
      <c r="A169" s="16" t="s">
        <v>103</v>
      </c>
      <c r="B169" s="68" t="s">
        <v>1441</v>
      </c>
      <c r="C169" s="58"/>
      <c r="D169" s="20" t="s">
        <v>1442</v>
      </c>
      <c r="E169" s="91"/>
      <c r="F169" s="36"/>
      <c r="G169" s="11"/>
    </row>
    <row r="170" spans="1:7" s="24" customFormat="1" ht="45" x14ac:dyDescent="0.15">
      <c r="A170" s="16"/>
      <c r="B170" s="19" t="s">
        <v>1443</v>
      </c>
      <c r="C170" s="61"/>
      <c r="D170" s="20" t="s">
        <v>1444</v>
      </c>
      <c r="E170" s="91"/>
      <c r="F170" s="36"/>
      <c r="G170" s="11"/>
    </row>
    <row r="171" spans="1:7" s="24" customFormat="1" ht="56.25" x14ac:dyDescent="0.15">
      <c r="A171" s="16"/>
      <c r="B171" s="19" t="s">
        <v>1445</v>
      </c>
      <c r="C171" s="61"/>
      <c r="D171" s="20" t="s">
        <v>1446</v>
      </c>
      <c r="E171" s="91"/>
      <c r="F171" s="36"/>
      <c r="G171" s="11"/>
    </row>
    <row r="172" spans="1:7" s="24" customFormat="1" ht="90" x14ac:dyDescent="0.15">
      <c r="A172" s="23"/>
      <c r="B172" s="14" t="s">
        <v>1447</v>
      </c>
      <c r="C172" s="62"/>
      <c r="D172" s="28" t="s">
        <v>1448</v>
      </c>
      <c r="E172" s="108"/>
      <c r="F172" s="38"/>
      <c r="G172" s="15"/>
    </row>
  </sheetData>
  <mergeCells count="3">
    <mergeCell ref="E70:E72"/>
    <mergeCell ref="F70:F72"/>
    <mergeCell ref="G70:G72"/>
  </mergeCells>
  <phoneticPr fontId="1"/>
  <pageMargins left="0.70866141732283472" right="0.70866141732283472" top="0.74803149606299213" bottom="0.74803149606299213" header="0.31496062992125984" footer="0.31496062992125984"/>
  <pageSetup paperSize="9" scale="73" fitToHeight="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95AA6ED5-E096-427C-89A7-AF43896AFD85}">
          <x14:formula1>
            <xm:f>集計表!$T$10:$T$14</xm:f>
          </x14:formula1>
          <xm:sqref>F8 F117:F153 F10:F11 F13:F24 F26:F115 F155:F159 F161:F167 F169:F172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FB626-DA32-4664-92D3-BDF966FB0B99}">
  <sheetPr codeName="Sheet16">
    <pageSetUpPr fitToPage="1"/>
  </sheetPr>
  <dimension ref="A1:G55"/>
  <sheetViews>
    <sheetView view="pageBreakPreview" zoomScale="85" zoomScaleNormal="100" zoomScaleSheetLayoutView="85" workbookViewId="0">
      <pane xSplit="2" ySplit="7" topLeftCell="C8" activePane="bottomRight" state="frozen"/>
      <selection activeCell="B20" sqref="B20"/>
      <selection pane="topRight" activeCell="B20" sqref="B20"/>
      <selection pane="bottomLeft" activeCell="B20" sqref="B20"/>
      <selection pane="bottomRight"/>
    </sheetView>
  </sheetViews>
  <sheetFormatPr defaultColWidth="9" defaultRowHeight="13.5" x14ac:dyDescent="0.15"/>
  <cols>
    <col min="1" max="1" width="19.75" customWidth="1"/>
    <col min="2" max="2" width="16.75" customWidth="1"/>
    <col min="3" max="3" width="14.75" customWidth="1"/>
    <col min="4" max="4" width="42.25" customWidth="1"/>
    <col min="5" max="5" width="10.625" style="33" customWidth="1"/>
    <col min="6" max="6" width="11.75" customWidth="1"/>
    <col min="7" max="7" width="66.25" customWidth="1"/>
  </cols>
  <sheetData>
    <row r="1" spans="1:7" ht="13.9" customHeight="1" x14ac:dyDescent="0.15">
      <c r="D1" s="46"/>
    </row>
    <row r="2" spans="1:7" ht="17.25" x14ac:dyDescent="0.15">
      <c r="A2" s="4" t="s">
        <v>1449</v>
      </c>
      <c r="B2" s="5"/>
      <c r="C2" s="5"/>
      <c r="D2" s="46" t="s">
        <v>44</v>
      </c>
      <c r="E2" s="34"/>
      <c r="F2" s="5"/>
      <c r="G2" s="5"/>
    </row>
    <row r="3" spans="1:7" ht="13.9" customHeight="1" x14ac:dyDescent="0.15">
      <c r="A3" s="5"/>
      <c r="B3" s="5"/>
      <c r="C3" s="5"/>
      <c r="D3" s="167" t="s">
        <v>112</v>
      </c>
      <c r="E3" s="34"/>
      <c r="F3" s="5"/>
      <c r="G3" s="5"/>
    </row>
    <row r="4" spans="1:7" ht="13.9" customHeight="1" x14ac:dyDescent="0.15">
      <c r="A4" s="5"/>
      <c r="B4" s="5"/>
      <c r="C4" s="5"/>
      <c r="D4" s="46" t="s">
        <v>46</v>
      </c>
      <c r="E4" s="34"/>
      <c r="F4" s="5"/>
      <c r="G4" s="5"/>
    </row>
    <row r="5" spans="1:7" ht="13.9" customHeight="1" x14ac:dyDescent="0.15">
      <c r="A5" s="5"/>
      <c r="B5" s="5"/>
      <c r="C5" s="5"/>
      <c r="D5" s="167" t="s">
        <v>47</v>
      </c>
      <c r="E5" s="34"/>
      <c r="F5" s="5"/>
      <c r="G5" s="5"/>
    </row>
    <row r="6" spans="1:7" ht="13.9" customHeight="1" x14ac:dyDescent="0.15">
      <c r="A6" s="5"/>
      <c r="B6" s="5"/>
      <c r="C6" s="5"/>
      <c r="D6" s="5"/>
      <c r="E6" s="34"/>
      <c r="F6" s="5"/>
      <c r="G6" s="5"/>
    </row>
    <row r="7" spans="1:7" x14ac:dyDescent="0.15">
      <c r="A7" s="1" t="s">
        <v>48</v>
      </c>
      <c r="B7" s="2" t="s">
        <v>49</v>
      </c>
      <c r="C7" s="1" t="s">
        <v>50</v>
      </c>
      <c r="D7" s="30" t="s">
        <v>51</v>
      </c>
      <c r="E7" s="79" t="s">
        <v>52</v>
      </c>
      <c r="F7" s="31" t="s">
        <v>53</v>
      </c>
      <c r="G7" s="31" t="s">
        <v>54</v>
      </c>
    </row>
    <row r="8" spans="1:7" s="24" customFormat="1" ht="78.75" x14ac:dyDescent="0.15">
      <c r="A8" s="7" t="s">
        <v>1450</v>
      </c>
      <c r="B8" s="68" t="s">
        <v>340</v>
      </c>
      <c r="C8" s="58"/>
      <c r="D8" s="29" t="s">
        <v>1451</v>
      </c>
      <c r="E8" s="103"/>
      <c r="F8" s="35"/>
      <c r="G8" s="18"/>
    </row>
    <row r="9" spans="1:7" s="24" customFormat="1" ht="45" x14ac:dyDescent="0.15">
      <c r="A9" s="8"/>
      <c r="B9" s="21" t="s">
        <v>162</v>
      </c>
      <c r="C9" s="59" t="s">
        <v>1452</v>
      </c>
      <c r="D9" s="20" t="s">
        <v>1453</v>
      </c>
      <c r="E9" s="91"/>
      <c r="F9" s="36"/>
      <c r="G9" s="11"/>
    </row>
    <row r="10" spans="1:7" s="24" customFormat="1" ht="78.75" x14ac:dyDescent="0.15">
      <c r="A10" s="8"/>
      <c r="B10" s="9"/>
      <c r="C10" s="61" t="s">
        <v>1454</v>
      </c>
      <c r="D10" s="20" t="s">
        <v>1455</v>
      </c>
      <c r="E10" s="91"/>
      <c r="F10" s="36"/>
      <c r="G10" s="11"/>
    </row>
    <row r="11" spans="1:7" s="24" customFormat="1" ht="67.5" x14ac:dyDescent="0.15">
      <c r="A11" s="8"/>
      <c r="B11" s="19"/>
      <c r="C11" s="61" t="s">
        <v>1456</v>
      </c>
      <c r="D11" s="20" t="s">
        <v>1457</v>
      </c>
      <c r="E11" s="91"/>
      <c r="F11" s="36"/>
      <c r="G11" s="11"/>
    </row>
    <row r="12" spans="1:7" s="24" customFormat="1" ht="45" x14ac:dyDescent="0.15">
      <c r="A12" s="8"/>
      <c r="B12" s="21" t="s">
        <v>1187</v>
      </c>
      <c r="C12" s="61" t="s">
        <v>1458</v>
      </c>
      <c r="D12" s="20" t="s">
        <v>1459</v>
      </c>
      <c r="E12" s="91"/>
      <c r="F12" s="36"/>
      <c r="G12" s="11"/>
    </row>
    <row r="13" spans="1:7" s="24" customFormat="1" ht="22.5" x14ac:dyDescent="0.15">
      <c r="A13" s="8"/>
      <c r="B13" s="9"/>
      <c r="C13" s="22" t="s">
        <v>63</v>
      </c>
      <c r="D13" s="20" t="s">
        <v>1460</v>
      </c>
      <c r="E13" s="91"/>
      <c r="F13" s="36"/>
      <c r="G13" s="11"/>
    </row>
    <row r="14" spans="1:7" s="24" customFormat="1" ht="45" x14ac:dyDescent="0.15">
      <c r="A14" s="8"/>
      <c r="B14" s="9"/>
      <c r="C14" s="26"/>
      <c r="D14" s="20" t="s">
        <v>1461</v>
      </c>
      <c r="E14" s="91"/>
      <c r="F14" s="36"/>
      <c r="G14" s="11"/>
    </row>
    <row r="15" spans="1:7" s="24" customFormat="1" ht="33.75" x14ac:dyDescent="0.15">
      <c r="A15" s="8"/>
      <c r="B15" s="19"/>
      <c r="C15" s="61"/>
      <c r="D15" s="20" t="s">
        <v>1462</v>
      </c>
      <c r="E15" s="91"/>
      <c r="F15" s="36"/>
      <c r="G15" s="11"/>
    </row>
    <row r="16" spans="1:7" s="24" customFormat="1" ht="45" x14ac:dyDescent="0.15">
      <c r="A16" s="13"/>
      <c r="B16" s="14" t="s">
        <v>63</v>
      </c>
      <c r="C16" s="62"/>
      <c r="D16" s="28" t="s">
        <v>1463</v>
      </c>
      <c r="E16" s="108"/>
      <c r="F16" s="38"/>
      <c r="G16" s="15"/>
    </row>
    <row r="17" spans="1:7" s="24" customFormat="1" ht="78.75" x14ac:dyDescent="0.15">
      <c r="A17" s="16" t="s">
        <v>1464</v>
      </c>
      <c r="B17" s="19" t="s">
        <v>340</v>
      </c>
      <c r="C17" s="61"/>
      <c r="D17" s="10" t="s">
        <v>1451</v>
      </c>
      <c r="E17" s="91"/>
      <c r="F17" s="36"/>
      <c r="G17" s="11"/>
    </row>
    <row r="18" spans="1:7" s="24" customFormat="1" ht="45" x14ac:dyDescent="0.15">
      <c r="A18" s="16"/>
      <c r="B18" s="21" t="s">
        <v>162</v>
      </c>
      <c r="C18" s="59" t="s">
        <v>1452</v>
      </c>
      <c r="D18" s="20" t="s">
        <v>1453</v>
      </c>
      <c r="E18" s="91"/>
      <c r="F18" s="36"/>
      <c r="G18" s="11"/>
    </row>
    <row r="19" spans="1:7" s="24" customFormat="1" ht="225" x14ac:dyDescent="0.15">
      <c r="A19" s="16"/>
      <c r="B19" s="9"/>
      <c r="C19" s="22" t="s">
        <v>1465</v>
      </c>
      <c r="D19" s="20" t="s">
        <v>1466</v>
      </c>
      <c r="E19" s="91"/>
      <c r="F19" s="36"/>
      <c r="G19" s="11"/>
    </row>
    <row r="20" spans="1:7" s="24" customFormat="1" ht="56.25" x14ac:dyDescent="0.15">
      <c r="A20" s="16"/>
      <c r="B20" s="9"/>
      <c r="C20" s="26"/>
      <c r="D20" s="20" t="s">
        <v>1467</v>
      </c>
      <c r="E20" s="91"/>
      <c r="F20" s="36"/>
      <c r="G20" s="11"/>
    </row>
    <row r="21" spans="1:7" s="24" customFormat="1" ht="56.25" x14ac:dyDescent="0.15">
      <c r="A21" s="16"/>
      <c r="B21" s="9"/>
      <c r="C21" s="61"/>
      <c r="D21" s="20" t="s">
        <v>1468</v>
      </c>
      <c r="E21" s="91"/>
      <c r="F21" s="36"/>
      <c r="G21" s="11"/>
    </row>
    <row r="22" spans="1:7" s="24" customFormat="1" ht="78.75" x14ac:dyDescent="0.15">
      <c r="A22" s="16"/>
      <c r="B22" s="9"/>
      <c r="C22" s="61" t="s">
        <v>1454</v>
      </c>
      <c r="D22" s="20" t="s">
        <v>1455</v>
      </c>
      <c r="E22" s="91"/>
      <c r="F22" s="36"/>
      <c r="G22" s="11"/>
    </row>
    <row r="23" spans="1:7" s="24" customFormat="1" ht="67.5" x14ac:dyDescent="0.15">
      <c r="A23" s="16"/>
      <c r="B23" s="9"/>
      <c r="C23" s="61" t="s">
        <v>1456</v>
      </c>
      <c r="D23" s="20" t="s">
        <v>1457</v>
      </c>
      <c r="E23" s="91"/>
      <c r="F23" s="36"/>
      <c r="G23" s="11"/>
    </row>
    <row r="24" spans="1:7" s="24" customFormat="1" ht="90" x14ac:dyDescent="0.15">
      <c r="A24" s="16"/>
      <c r="B24" s="21" t="s">
        <v>1187</v>
      </c>
      <c r="C24" s="61" t="s">
        <v>1458</v>
      </c>
      <c r="D24" s="20" t="s">
        <v>1469</v>
      </c>
      <c r="E24" s="91"/>
      <c r="F24" s="36"/>
      <c r="G24" s="11"/>
    </row>
    <row r="25" spans="1:7" s="24" customFormat="1" ht="22.5" x14ac:dyDescent="0.15">
      <c r="A25" s="16"/>
      <c r="B25" s="9"/>
      <c r="C25" s="22" t="s">
        <v>63</v>
      </c>
      <c r="D25" s="20" t="s">
        <v>1460</v>
      </c>
      <c r="E25" s="91"/>
      <c r="F25" s="36"/>
      <c r="G25" s="11"/>
    </row>
    <row r="26" spans="1:7" s="24" customFormat="1" ht="45" x14ac:dyDescent="0.15">
      <c r="A26" s="16"/>
      <c r="B26" s="19"/>
      <c r="C26" s="61"/>
      <c r="D26" s="20" t="s">
        <v>1461</v>
      </c>
      <c r="E26" s="91"/>
      <c r="F26" s="36"/>
      <c r="G26" s="11"/>
    </row>
    <row r="27" spans="1:7" s="24" customFormat="1" ht="33.75" x14ac:dyDescent="0.15">
      <c r="A27" s="16"/>
      <c r="B27" s="21" t="s">
        <v>63</v>
      </c>
      <c r="C27" s="26"/>
      <c r="D27" s="20" t="s">
        <v>1462</v>
      </c>
      <c r="E27" s="91"/>
      <c r="F27" s="36"/>
      <c r="G27" s="11"/>
    </row>
    <row r="28" spans="1:7" s="24" customFormat="1" ht="33.75" x14ac:dyDescent="0.15">
      <c r="A28" s="16"/>
      <c r="B28" s="9"/>
      <c r="C28" s="26"/>
      <c r="D28" s="20" t="s">
        <v>1470</v>
      </c>
      <c r="E28" s="91"/>
      <c r="F28" s="36"/>
      <c r="G28" s="11"/>
    </row>
    <row r="29" spans="1:7" s="24" customFormat="1" ht="45" x14ac:dyDescent="0.15">
      <c r="A29" s="8"/>
      <c r="B29" s="9"/>
      <c r="C29" s="126"/>
      <c r="D29" s="20" t="s">
        <v>1463</v>
      </c>
      <c r="E29" s="91"/>
      <c r="F29" s="36"/>
      <c r="G29" s="11"/>
    </row>
    <row r="30" spans="1:7" s="24" customFormat="1" ht="45" x14ac:dyDescent="0.15">
      <c r="A30" s="8"/>
      <c r="B30" s="9"/>
      <c r="C30" s="61"/>
      <c r="D30" s="20" t="s">
        <v>1461</v>
      </c>
      <c r="E30" s="91"/>
      <c r="F30" s="36"/>
      <c r="G30" s="11"/>
    </row>
    <row r="31" spans="1:7" s="24" customFormat="1" ht="45" x14ac:dyDescent="0.15">
      <c r="A31" s="13"/>
      <c r="B31" s="14"/>
      <c r="C31" s="62" t="s">
        <v>1471</v>
      </c>
      <c r="D31" s="28" t="s">
        <v>1472</v>
      </c>
      <c r="E31" s="108"/>
      <c r="F31" s="38"/>
      <c r="G31" s="15"/>
    </row>
    <row r="32" spans="1:7" s="24" customFormat="1" ht="78.75" x14ac:dyDescent="0.15">
      <c r="A32" s="16" t="s">
        <v>1473</v>
      </c>
      <c r="B32" s="19" t="s">
        <v>340</v>
      </c>
      <c r="C32" s="61"/>
      <c r="D32" s="10" t="s">
        <v>1451</v>
      </c>
      <c r="E32" s="91"/>
      <c r="F32" s="36"/>
      <c r="G32" s="11"/>
    </row>
    <row r="33" spans="1:7" s="24" customFormat="1" ht="45" x14ac:dyDescent="0.15">
      <c r="A33" s="16"/>
      <c r="B33" s="21" t="s">
        <v>162</v>
      </c>
      <c r="C33" s="61" t="s">
        <v>1454</v>
      </c>
      <c r="D33" s="20" t="s">
        <v>1474</v>
      </c>
      <c r="E33" s="91"/>
      <c r="F33" s="36"/>
      <c r="G33" s="11"/>
    </row>
    <row r="34" spans="1:7" s="24" customFormat="1" ht="67.5" x14ac:dyDescent="0.15">
      <c r="A34" s="16"/>
      <c r="B34" s="9"/>
      <c r="C34" s="61" t="s">
        <v>1456</v>
      </c>
      <c r="D34" s="20" t="s">
        <v>1457</v>
      </c>
      <c r="E34" s="91"/>
      <c r="F34" s="36"/>
      <c r="G34" s="11"/>
    </row>
    <row r="35" spans="1:7" s="24" customFormat="1" ht="112.5" x14ac:dyDescent="0.15">
      <c r="A35" s="16"/>
      <c r="B35" s="21" t="s">
        <v>1187</v>
      </c>
      <c r="C35" s="61" t="s">
        <v>1458</v>
      </c>
      <c r="D35" s="20" t="s">
        <v>1475</v>
      </c>
      <c r="E35" s="91"/>
      <c r="F35" s="36"/>
      <c r="G35" s="11"/>
    </row>
    <row r="36" spans="1:7" s="24" customFormat="1" ht="45" x14ac:dyDescent="0.15">
      <c r="A36" s="16"/>
      <c r="B36" s="19"/>
      <c r="C36" s="59" t="s">
        <v>63</v>
      </c>
      <c r="D36" s="20" t="s">
        <v>1461</v>
      </c>
      <c r="E36" s="91"/>
      <c r="F36" s="36"/>
      <c r="G36" s="11"/>
    </row>
    <row r="37" spans="1:7" s="24" customFormat="1" ht="33.75" x14ac:dyDescent="0.15">
      <c r="A37" s="16"/>
      <c r="B37" s="9" t="s">
        <v>63</v>
      </c>
      <c r="C37" s="26"/>
      <c r="D37" s="20" t="s">
        <v>1462</v>
      </c>
      <c r="E37" s="91"/>
      <c r="F37" s="36"/>
      <c r="G37" s="11"/>
    </row>
    <row r="38" spans="1:7" s="24" customFormat="1" ht="33.75" x14ac:dyDescent="0.15">
      <c r="A38" s="16"/>
      <c r="B38" s="9"/>
      <c r="C38" s="26"/>
      <c r="D38" s="20" t="s">
        <v>1470</v>
      </c>
      <c r="E38" s="91"/>
      <c r="F38" s="36"/>
      <c r="G38" s="11"/>
    </row>
    <row r="39" spans="1:7" s="24" customFormat="1" ht="78.75" x14ac:dyDescent="0.15">
      <c r="A39" s="16"/>
      <c r="B39" s="9"/>
      <c r="C39" s="26"/>
      <c r="D39" s="20" t="s">
        <v>1476</v>
      </c>
      <c r="E39" s="91"/>
      <c r="F39" s="36"/>
      <c r="G39" s="11"/>
    </row>
    <row r="40" spans="1:7" s="24" customFormat="1" ht="33.75" x14ac:dyDescent="0.15">
      <c r="A40" s="16"/>
      <c r="B40" s="9"/>
      <c r="C40" s="26"/>
      <c r="D40" s="20" t="s">
        <v>1477</v>
      </c>
      <c r="E40" s="91"/>
      <c r="F40" s="36"/>
      <c r="G40" s="11"/>
    </row>
    <row r="41" spans="1:7" s="24" customFormat="1" ht="56.25" x14ac:dyDescent="0.15">
      <c r="A41" s="16"/>
      <c r="B41" s="9"/>
      <c r="C41" s="26"/>
      <c r="D41" s="20" t="s">
        <v>1478</v>
      </c>
      <c r="E41" s="91"/>
      <c r="F41" s="36"/>
      <c r="G41" s="11"/>
    </row>
    <row r="42" spans="1:7" s="24" customFormat="1" ht="33.75" x14ac:dyDescent="0.15">
      <c r="A42" s="23"/>
      <c r="B42" s="14"/>
      <c r="C42" s="62"/>
      <c r="D42" s="28" t="s">
        <v>1479</v>
      </c>
      <c r="E42" s="108"/>
      <c r="F42" s="38"/>
      <c r="G42" s="15"/>
    </row>
    <row r="43" spans="1:7" s="24" customFormat="1" ht="78.75" x14ac:dyDescent="0.15">
      <c r="A43" s="26" t="s">
        <v>1480</v>
      </c>
      <c r="B43" s="19" t="s">
        <v>340</v>
      </c>
      <c r="C43" s="61"/>
      <c r="D43" s="11" t="s">
        <v>1451</v>
      </c>
      <c r="E43" s="91"/>
      <c r="F43" s="36"/>
      <c r="G43" s="11"/>
    </row>
    <row r="44" spans="1:7" s="24" customFormat="1" ht="45" x14ac:dyDescent="0.15">
      <c r="A44" s="16"/>
      <c r="B44" s="21" t="s">
        <v>162</v>
      </c>
      <c r="C44" s="59" t="s">
        <v>1452</v>
      </c>
      <c r="D44" s="20" t="s">
        <v>1453</v>
      </c>
      <c r="E44" s="91"/>
      <c r="F44" s="36"/>
      <c r="G44" s="11"/>
    </row>
    <row r="45" spans="1:7" s="24" customFormat="1" ht="56.25" x14ac:dyDescent="0.15">
      <c r="A45" s="16"/>
      <c r="B45" s="9"/>
      <c r="C45" s="59" t="s">
        <v>1481</v>
      </c>
      <c r="D45" s="20" t="s">
        <v>1482</v>
      </c>
      <c r="E45" s="91"/>
      <c r="F45" s="36"/>
      <c r="G45" s="11"/>
    </row>
    <row r="46" spans="1:7" s="24" customFormat="1" ht="78.75" x14ac:dyDescent="0.15">
      <c r="A46" s="16"/>
      <c r="B46" s="9"/>
      <c r="C46" s="61" t="s">
        <v>1454</v>
      </c>
      <c r="D46" s="20" t="s">
        <v>1483</v>
      </c>
      <c r="E46" s="91"/>
      <c r="F46" s="36"/>
      <c r="G46" s="11"/>
    </row>
    <row r="47" spans="1:7" s="24" customFormat="1" ht="67.5" x14ac:dyDescent="0.15">
      <c r="A47" s="16"/>
      <c r="B47" s="9"/>
      <c r="C47" s="61" t="s">
        <v>1456</v>
      </c>
      <c r="D47" s="20" t="s">
        <v>1457</v>
      </c>
      <c r="E47" s="91"/>
      <c r="F47" s="36"/>
      <c r="G47" s="11"/>
    </row>
    <row r="48" spans="1:7" s="24" customFormat="1" ht="78.75" x14ac:dyDescent="0.15">
      <c r="A48" s="16"/>
      <c r="B48" s="21" t="s">
        <v>1187</v>
      </c>
      <c r="C48" s="61" t="s">
        <v>1458</v>
      </c>
      <c r="D48" s="20" t="s">
        <v>1484</v>
      </c>
      <c r="E48" s="91"/>
      <c r="F48" s="36"/>
      <c r="G48" s="11"/>
    </row>
    <row r="49" spans="1:7" s="24" customFormat="1" ht="33.75" x14ac:dyDescent="0.15">
      <c r="A49" s="16"/>
      <c r="B49" s="9"/>
      <c r="C49" s="22" t="s">
        <v>63</v>
      </c>
      <c r="D49" s="20" t="s">
        <v>1485</v>
      </c>
      <c r="E49" s="91"/>
      <c r="F49" s="36"/>
      <c r="G49" s="11"/>
    </row>
    <row r="50" spans="1:7" s="24" customFormat="1" ht="22.5" x14ac:dyDescent="0.15">
      <c r="A50" s="16"/>
      <c r="B50" s="19"/>
      <c r="C50" s="61"/>
      <c r="D50" s="20" t="s">
        <v>1460</v>
      </c>
      <c r="E50" s="91"/>
      <c r="F50" s="36"/>
      <c r="G50" s="11"/>
    </row>
    <row r="51" spans="1:7" s="24" customFormat="1" ht="33.75" x14ac:dyDescent="0.15">
      <c r="A51" s="16"/>
      <c r="B51" s="9" t="s">
        <v>63</v>
      </c>
      <c r="C51" s="26"/>
      <c r="D51" s="20" t="s">
        <v>1462</v>
      </c>
      <c r="E51" s="91"/>
      <c r="F51" s="36"/>
      <c r="G51" s="11"/>
    </row>
    <row r="52" spans="1:7" s="24" customFormat="1" ht="67.5" x14ac:dyDescent="0.15">
      <c r="A52" s="16"/>
      <c r="B52" s="9"/>
      <c r="C52" s="26"/>
      <c r="D52" s="20" t="s">
        <v>1486</v>
      </c>
      <c r="E52" s="91"/>
      <c r="F52" s="36"/>
      <c r="G52" s="11"/>
    </row>
    <row r="53" spans="1:7" s="24" customFormat="1" ht="22.5" x14ac:dyDescent="0.15">
      <c r="A53" s="23"/>
      <c r="B53" s="14"/>
      <c r="C53" s="127"/>
      <c r="D53" s="28" t="s">
        <v>1487</v>
      </c>
      <c r="E53" s="108"/>
      <c r="F53" s="38"/>
      <c r="G53" s="15"/>
    </row>
    <row r="54" spans="1:7" s="24" customFormat="1" ht="45" x14ac:dyDescent="0.15">
      <c r="A54" s="16" t="s">
        <v>103</v>
      </c>
      <c r="B54" s="19" t="s">
        <v>1488</v>
      </c>
      <c r="C54" s="61"/>
      <c r="D54" s="10" t="s">
        <v>1489</v>
      </c>
      <c r="E54" s="91" t="s">
        <v>11</v>
      </c>
      <c r="F54" s="36"/>
      <c r="G54" s="11"/>
    </row>
    <row r="55" spans="1:7" s="24" customFormat="1" ht="78.75" x14ac:dyDescent="0.15">
      <c r="A55" s="23"/>
      <c r="B55" s="32" t="s">
        <v>1490</v>
      </c>
      <c r="C55" s="100"/>
      <c r="D55" s="28" t="s">
        <v>1491</v>
      </c>
      <c r="E55" s="108" t="s">
        <v>11</v>
      </c>
      <c r="F55" s="38"/>
      <c r="G55" s="15"/>
    </row>
  </sheetData>
  <phoneticPr fontId="1"/>
  <pageMargins left="0.70866141732283472" right="0.70866141732283472" top="0.74803149606299213" bottom="0.74803149606299213" header="0.31496062992125984" footer="0.31496062992125984"/>
  <pageSetup paperSize="9" scale="73" fitToHeight="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5DB28416-DC57-4578-8C6F-20670D54CF56}">
          <x14:formula1>
            <xm:f>集計表!$T$10:$T$14</xm:f>
          </x14:formula1>
          <xm:sqref>F8:F55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81E37-8347-4295-9D18-A4E7DD8BB251}">
  <sheetPr codeName="Sheet17">
    <pageSetUpPr fitToPage="1"/>
  </sheetPr>
  <dimension ref="A1:G84"/>
  <sheetViews>
    <sheetView view="pageBreakPreview" zoomScale="85" zoomScaleNormal="100" zoomScaleSheetLayoutView="85" workbookViewId="0">
      <pane xSplit="2" ySplit="7" topLeftCell="C8" activePane="bottomRight" state="frozen"/>
      <selection activeCell="B20" sqref="B20"/>
      <selection pane="topRight" activeCell="B20" sqref="B20"/>
      <selection pane="bottomLeft" activeCell="B20" sqref="B20"/>
      <selection pane="bottomRight"/>
    </sheetView>
  </sheetViews>
  <sheetFormatPr defaultColWidth="9" defaultRowHeight="13.5" x14ac:dyDescent="0.15"/>
  <cols>
    <col min="1" max="1" width="19.75" customWidth="1"/>
    <col min="2" max="2" width="16.75" customWidth="1"/>
    <col min="3" max="3" width="14.75" customWidth="1"/>
    <col min="4" max="4" width="42.25" customWidth="1"/>
    <col min="5" max="5" width="10.625" style="33" customWidth="1"/>
    <col min="6" max="6" width="11.75" customWidth="1"/>
    <col min="7" max="7" width="66.25" customWidth="1"/>
  </cols>
  <sheetData>
    <row r="1" spans="1:7" ht="13.9" customHeight="1" x14ac:dyDescent="0.15">
      <c r="D1" s="46"/>
    </row>
    <row r="2" spans="1:7" ht="17.25" x14ac:dyDescent="0.15">
      <c r="A2" s="4" t="s">
        <v>1492</v>
      </c>
      <c r="B2" s="5"/>
      <c r="C2" s="5"/>
      <c r="D2" s="46" t="s">
        <v>44</v>
      </c>
      <c r="E2" s="34"/>
      <c r="F2" s="5"/>
      <c r="G2" s="5"/>
    </row>
    <row r="3" spans="1:7" ht="13.9" customHeight="1" x14ac:dyDescent="0.15">
      <c r="A3" s="5"/>
      <c r="B3" s="5"/>
      <c r="C3" s="5"/>
      <c r="D3" s="167" t="s">
        <v>112</v>
      </c>
      <c r="E3" s="34"/>
      <c r="F3" s="5"/>
      <c r="G3" s="5"/>
    </row>
    <row r="4" spans="1:7" ht="13.9" customHeight="1" x14ac:dyDescent="0.15">
      <c r="A4" s="5"/>
      <c r="B4" s="5"/>
      <c r="C4" s="5"/>
      <c r="D4" s="46" t="s">
        <v>46</v>
      </c>
      <c r="E4" s="34"/>
      <c r="F4" s="5"/>
      <c r="G4" s="5"/>
    </row>
    <row r="5" spans="1:7" ht="13.9" customHeight="1" x14ac:dyDescent="0.15">
      <c r="A5" s="5"/>
      <c r="B5" s="5"/>
      <c r="C5" s="5"/>
      <c r="D5" s="167" t="s">
        <v>47</v>
      </c>
      <c r="E5" s="34"/>
      <c r="F5" s="5"/>
      <c r="G5" s="5"/>
    </row>
    <row r="6" spans="1:7" ht="13.9" customHeight="1" x14ac:dyDescent="0.15">
      <c r="A6" s="5"/>
      <c r="B6" s="5"/>
      <c r="C6" s="5"/>
      <c r="D6" s="5"/>
      <c r="E6" s="34"/>
      <c r="F6" s="5"/>
      <c r="G6" s="5"/>
    </row>
    <row r="7" spans="1:7" x14ac:dyDescent="0.15">
      <c r="A7" s="1" t="s">
        <v>48</v>
      </c>
      <c r="B7" s="2" t="s">
        <v>49</v>
      </c>
      <c r="C7" s="1" t="s">
        <v>50</v>
      </c>
      <c r="D7" s="30" t="s">
        <v>51</v>
      </c>
      <c r="E7" s="79" t="s">
        <v>52</v>
      </c>
      <c r="F7" s="31" t="s">
        <v>53</v>
      </c>
      <c r="G7" s="31" t="s">
        <v>54</v>
      </c>
    </row>
    <row r="8" spans="1:7" s="24" customFormat="1" ht="123.75" x14ac:dyDescent="0.15">
      <c r="A8" s="16" t="s">
        <v>1493</v>
      </c>
      <c r="B8" s="68"/>
      <c r="C8" s="58" t="s">
        <v>1494</v>
      </c>
      <c r="D8" s="29" t="s">
        <v>1495</v>
      </c>
      <c r="E8" s="103"/>
      <c r="F8" s="35"/>
      <c r="G8" s="18"/>
    </row>
    <row r="9" spans="1:7" s="24" customFormat="1" ht="56.25" x14ac:dyDescent="0.15">
      <c r="A9" s="16"/>
      <c r="B9" s="19"/>
      <c r="C9" s="59" t="s">
        <v>1496</v>
      </c>
      <c r="D9" s="20" t="s">
        <v>1497</v>
      </c>
      <c r="E9" s="91"/>
      <c r="F9" s="36"/>
      <c r="G9" s="11"/>
    </row>
    <row r="10" spans="1:7" s="24" customFormat="1" ht="33.75" x14ac:dyDescent="0.15">
      <c r="A10" s="16"/>
      <c r="B10" s="19"/>
      <c r="C10" s="59"/>
      <c r="D10" s="20" t="s">
        <v>1498</v>
      </c>
      <c r="E10" s="91"/>
      <c r="F10" s="36"/>
      <c r="G10" s="11"/>
    </row>
    <row r="11" spans="1:7" s="24" customFormat="1" ht="56.25" x14ac:dyDescent="0.15">
      <c r="A11" s="16"/>
      <c r="B11" s="19"/>
      <c r="C11" s="59" t="s">
        <v>1499</v>
      </c>
      <c r="D11" s="20" t="s">
        <v>1500</v>
      </c>
      <c r="E11" s="91"/>
      <c r="F11" s="36"/>
      <c r="G11" s="11"/>
    </row>
    <row r="12" spans="1:7" s="24" customFormat="1" ht="33.75" x14ac:dyDescent="0.15">
      <c r="A12" s="23"/>
      <c r="B12" s="14"/>
      <c r="C12" s="62"/>
      <c r="D12" s="28" t="s">
        <v>1501</v>
      </c>
      <c r="E12" s="108"/>
      <c r="F12" s="38"/>
      <c r="G12" s="15"/>
    </row>
    <row r="13" spans="1:7" s="24" customFormat="1" ht="67.5" x14ac:dyDescent="0.15">
      <c r="A13" s="26" t="s">
        <v>1502</v>
      </c>
      <c r="B13" s="9" t="s">
        <v>1503</v>
      </c>
      <c r="C13" s="61" t="s">
        <v>1504</v>
      </c>
      <c r="D13" s="10" t="s">
        <v>1505</v>
      </c>
      <c r="E13" s="91"/>
      <c r="F13" s="36"/>
      <c r="G13" s="11"/>
    </row>
    <row r="14" spans="1:7" s="24" customFormat="1" ht="33.75" x14ac:dyDescent="0.15">
      <c r="A14" s="16"/>
      <c r="B14" s="9"/>
      <c r="C14" s="59" t="s">
        <v>1038</v>
      </c>
      <c r="D14" s="20" t="s">
        <v>1506</v>
      </c>
      <c r="E14" s="91"/>
      <c r="F14" s="36"/>
      <c r="G14" s="11"/>
    </row>
    <row r="15" spans="1:7" s="24" customFormat="1" ht="56.25" x14ac:dyDescent="0.15">
      <c r="A15" s="16"/>
      <c r="B15" s="9"/>
      <c r="C15" s="61" t="s">
        <v>1507</v>
      </c>
      <c r="D15" s="20" t="s">
        <v>1508</v>
      </c>
      <c r="E15" s="91"/>
      <c r="F15" s="36"/>
      <c r="G15" s="11"/>
    </row>
    <row r="16" spans="1:7" s="24" customFormat="1" ht="90" x14ac:dyDescent="0.15">
      <c r="A16" s="16"/>
      <c r="B16" s="19"/>
      <c r="C16" s="61" t="s">
        <v>1509</v>
      </c>
      <c r="D16" s="20" t="s">
        <v>1510</v>
      </c>
      <c r="E16" s="91"/>
      <c r="F16" s="36"/>
      <c r="G16" s="11"/>
    </row>
    <row r="17" spans="1:7" s="24" customFormat="1" ht="67.5" x14ac:dyDescent="0.15">
      <c r="A17" s="16"/>
      <c r="B17" s="21" t="s">
        <v>1511</v>
      </c>
      <c r="C17" s="61" t="s">
        <v>1504</v>
      </c>
      <c r="D17" s="20" t="s">
        <v>1512</v>
      </c>
      <c r="E17" s="91"/>
      <c r="F17" s="36"/>
      <c r="G17" s="11"/>
    </row>
    <row r="18" spans="1:7" s="24" customFormat="1" ht="78.75" x14ac:dyDescent="0.15">
      <c r="A18" s="16"/>
      <c r="B18" s="9"/>
      <c r="C18" s="22" t="s">
        <v>1038</v>
      </c>
      <c r="D18" s="20" t="s">
        <v>1513</v>
      </c>
      <c r="E18" s="91"/>
      <c r="F18" s="36"/>
      <c r="G18" s="11"/>
    </row>
    <row r="19" spans="1:7" s="24" customFormat="1" ht="56.25" x14ac:dyDescent="0.15">
      <c r="A19" s="16"/>
      <c r="B19" s="9"/>
      <c r="C19" s="61" t="s">
        <v>1507</v>
      </c>
      <c r="D19" s="20" t="s">
        <v>1514</v>
      </c>
      <c r="E19" s="91"/>
      <c r="F19" s="36"/>
      <c r="G19" s="11"/>
    </row>
    <row r="20" spans="1:7" s="24" customFormat="1" ht="146.25" x14ac:dyDescent="0.15">
      <c r="A20" s="23"/>
      <c r="B20" s="14"/>
      <c r="C20" s="62" t="s">
        <v>1509</v>
      </c>
      <c r="D20" s="28" t="s">
        <v>1515</v>
      </c>
      <c r="E20" s="108"/>
      <c r="F20" s="38"/>
      <c r="G20" s="15"/>
    </row>
    <row r="21" spans="1:7" s="24" customFormat="1" ht="45" x14ac:dyDescent="0.15">
      <c r="A21" s="128" t="s">
        <v>1516</v>
      </c>
      <c r="B21" s="9" t="s">
        <v>1517</v>
      </c>
      <c r="C21" s="61"/>
      <c r="D21" s="10" t="s">
        <v>1518</v>
      </c>
      <c r="E21" s="91"/>
      <c r="F21" s="36"/>
      <c r="G21" s="11"/>
    </row>
    <row r="22" spans="1:7" s="24" customFormat="1" ht="146.25" x14ac:dyDescent="0.15">
      <c r="A22" s="8"/>
      <c r="B22" s="9"/>
      <c r="C22" s="59" t="s">
        <v>1519</v>
      </c>
      <c r="D22" s="20" t="s">
        <v>1520</v>
      </c>
      <c r="E22" s="91" t="s">
        <v>11</v>
      </c>
      <c r="F22" s="36"/>
      <c r="G22" s="11"/>
    </row>
    <row r="23" spans="1:7" s="24" customFormat="1" ht="22.5" x14ac:dyDescent="0.15">
      <c r="A23" s="8"/>
      <c r="B23" s="9"/>
      <c r="C23" s="61" t="s">
        <v>1521</v>
      </c>
      <c r="D23" s="20" t="s">
        <v>1522</v>
      </c>
      <c r="E23" s="91"/>
      <c r="F23" s="36"/>
      <c r="G23" s="11"/>
    </row>
    <row r="24" spans="1:7" s="24" customFormat="1" ht="236.25" x14ac:dyDescent="0.15">
      <c r="A24" s="8"/>
      <c r="B24" s="9"/>
      <c r="C24" s="22" t="s">
        <v>1523</v>
      </c>
      <c r="D24" s="20" t="s">
        <v>1524</v>
      </c>
      <c r="E24" s="91"/>
      <c r="F24" s="36"/>
      <c r="G24" s="11"/>
    </row>
    <row r="25" spans="1:7" s="24" customFormat="1" ht="22.5" x14ac:dyDescent="0.15">
      <c r="A25" s="8"/>
      <c r="B25" s="9"/>
      <c r="C25" s="26"/>
      <c r="D25" s="20" t="s">
        <v>1525</v>
      </c>
      <c r="E25" s="91"/>
      <c r="F25" s="36"/>
      <c r="G25" s="11"/>
    </row>
    <row r="26" spans="1:7" s="24" customFormat="1" ht="146.25" x14ac:dyDescent="0.15">
      <c r="A26" s="8"/>
      <c r="B26" s="21" t="s">
        <v>1526</v>
      </c>
      <c r="C26" s="61" t="s">
        <v>1527</v>
      </c>
      <c r="D26" s="12" t="s">
        <v>1528</v>
      </c>
      <c r="E26" s="91"/>
      <c r="F26" s="36"/>
      <c r="G26" s="11"/>
    </row>
    <row r="27" spans="1:7" s="24" customFormat="1" ht="146.25" x14ac:dyDescent="0.15">
      <c r="A27" s="8"/>
      <c r="B27" s="19"/>
      <c r="C27" s="61" t="s">
        <v>1529</v>
      </c>
      <c r="D27" s="12" t="s">
        <v>1528</v>
      </c>
      <c r="E27" s="91"/>
      <c r="F27" s="36"/>
      <c r="G27" s="11"/>
    </row>
    <row r="28" spans="1:7" s="24" customFormat="1" ht="135" x14ac:dyDescent="0.15">
      <c r="A28" s="8"/>
      <c r="B28" s="21" t="s">
        <v>103</v>
      </c>
      <c r="C28" s="61" t="s">
        <v>1530</v>
      </c>
      <c r="D28" s="20" t="s">
        <v>1531</v>
      </c>
      <c r="E28" s="91"/>
      <c r="F28" s="36"/>
      <c r="G28" s="11"/>
    </row>
    <row r="29" spans="1:7" s="24" customFormat="1" ht="33.75" x14ac:dyDescent="0.15">
      <c r="A29" s="13"/>
      <c r="B29" s="14"/>
      <c r="C29" s="62" t="s">
        <v>1532</v>
      </c>
      <c r="D29" s="28" t="s">
        <v>1533</v>
      </c>
      <c r="E29" s="108"/>
      <c r="F29" s="38"/>
      <c r="G29" s="15"/>
    </row>
    <row r="30" spans="1:7" s="24" customFormat="1" ht="90" x14ac:dyDescent="0.15">
      <c r="A30" s="16" t="s">
        <v>1534</v>
      </c>
      <c r="B30" s="9"/>
      <c r="C30" s="26"/>
      <c r="D30" s="10" t="s">
        <v>1535</v>
      </c>
      <c r="E30" s="91"/>
      <c r="F30" s="36"/>
      <c r="G30" s="11"/>
    </row>
    <row r="31" spans="1:7" s="24" customFormat="1" ht="33.75" x14ac:dyDescent="0.15">
      <c r="A31" s="16"/>
      <c r="B31" s="19"/>
      <c r="C31" s="61"/>
      <c r="D31" s="20" t="s">
        <v>1536</v>
      </c>
      <c r="E31" s="91"/>
      <c r="F31" s="36"/>
      <c r="G31" s="11"/>
    </row>
    <row r="32" spans="1:7" s="24" customFormat="1" ht="67.5" x14ac:dyDescent="0.15">
      <c r="A32" s="23"/>
      <c r="B32" s="32" t="s">
        <v>1537</v>
      </c>
      <c r="C32" s="100"/>
      <c r="D32" s="15" t="s">
        <v>1538</v>
      </c>
      <c r="E32" s="108"/>
      <c r="F32" s="38"/>
      <c r="G32" s="15"/>
    </row>
    <row r="33" spans="1:7" s="24" customFormat="1" ht="157.5" x14ac:dyDescent="0.15">
      <c r="A33" s="16" t="s">
        <v>1539</v>
      </c>
      <c r="B33" s="19"/>
      <c r="C33" s="61" t="s">
        <v>1540</v>
      </c>
      <c r="D33" s="10" t="s">
        <v>1761</v>
      </c>
      <c r="E33" s="91"/>
      <c r="F33" s="36"/>
      <c r="G33" s="11"/>
    </row>
    <row r="34" spans="1:7" s="24" customFormat="1" ht="157.5" x14ac:dyDescent="0.15">
      <c r="A34" s="23"/>
      <c r="B34" s="14"/>
      <c r="C34" s="100" t="s">
        <v>1541</v>
      </c>
      <c r="D34" s="74" t="s">
        <v>1761</v>
      </c>
      <c r="E34" s="108"/>
      <c r="F34" s="38"/>
      <c r="G34" s="15"/>
    </row>
    <row r="35" spans="1:7" s="24" customFormat="1" ht="123.75" x14ac:dyDescent="0.15">
      <c r="A35" s="26" t="s">
        <v>1542</v>
      </c>
      <c r="B35" s="19" t="s">
        <v>1543</v>
      </c>
      <c r="C35" s="61" t="s">
        <v>1544</v>
      </c>
      <c r="D35" s="11" t="s">
        <v>1545</v>
      </c>
      <c r="E35" s="91" t="s">
        <v>1760</v>
      </c>
      <c r="F35" s="36"/>
      <c r="G35" s="11"/>
    </row>
    <row r="36" spans="1:7" s="24" customFormat="1" ht="123.75" x14ac:dyDescent="0.15">
      <c r="A36" s="16"/>
      <c r="B36" s="19"/>
      <c r="C36" s="59" t="s">
        <v>1546</v>
      </c>
      <c r="D36" s="20" t="s">
        <v>1547</v>
      </c>
      <c r="E36" s="91" t="s">
        <v>1760</v>
      </c>
      <c r="F36" s="36"/>
      <c r="G36" s="11"/>
    </row>
    <row r="37" spans="1:7" s="24" customFormat="1" ht="101.25" x14ac:dyDescent="0.15">
      <c r="A37" s="23"/>
      <c r="B37" s="14" t="s">
        <v>1548</v>
      </c>
      <c r="C37" s="62"/>
      <c r="D37" s="28" t="s">
        <v>1549</v>
      </c>
      <c r="E37" s="108"/>
      <c r="F37" s="38"/>
      <c r="G37" s="15"/>
    </row>
    <row r="38" spans="1:7" s="24" customFormat="1" ht="11.25" x14ac:dyDescent="0.15">
      <c r="A38" s="129" t="s">
        <v>1550</v>
      </c>
      <c r="B38" s="130"/>
      <c r="C38" s="131"/>
      <c r="D38" s="132"/>
      <c r="E38" s="132"/>
      <c r="F38" s="132"/>
      <c r="G38" s="132"/>
    </row>
    <row r="39" spans="1:7" s="24" customFormat="1" ht="92.65" customHeight="1" x14ac:dyDescent="0.15">
      <c r="A39" s="17" t="s">
        <v>1551</v>
      </c>
      <c r="B39" s="68" t="s">
        <v>830</v>
      </c>
      <c r="C39" s="58"/>
      <c r="D39" s="10" t="s">
        <v>1552</v>
      </c>
      <c r="E39" s="91"/>
      <c r="F39" s="36"/>
      <c r="G39" s="11"/>
    </row>
    <row r="40" spans="1:7" s="24" customFormat="1" ht="67.5" x14ac:dyDescent="0.15">
      <c r="A40" s="16"/>
      <c r="B40" s="21" t="s">
        <v>117</v>
      </c>
      <c r="C40" s="59"/>
      <c r="D40" s="20" t="s">
        <v>1553</v>
      </c>
      <c r="E40" s="91"/>
      <c r="F40" s="36"/>
      <c r="G40" s="11"/>
    </row>
    <row r="41" spans="1:7" s="24" customFormat="1" ht="90" x14ac:dyDescent="0.15">
      <c r="A41" s="16"/>
      <c r="B41" s="19"/>
      <c r="C41" s="61" t="s">
        <v>1554</v>
      </c>
      <c r="D41" s="20" t="s">
        <v>1555</v>
      </c>
      <c r="E41" s="91"/>
      <c r="F41" s="36"/>
      <c r="G41" s="11"/>
    </row>
    <row r="42" spans="1:7" s="24" customFormat="1" ht="33.75" x14ac:dyDescent="0.15">
      <c r="A42" s="16"/>
      <c r="B42" s="19" t="s">
        <v>1556</v>
      </c>
      <c r="C42" s="61"/>
      <c r="D42" s="20" t="s">
        <v>1557</v>
      </c>
      <c r="E42" s="91"/>
      <c r="F42" s="36"/>
      <c r="G42" s="11"/>
    </row>
    <row r="43" spans="1:7" s="24" customFormat="1" ht="101.25" x14ac:dyDescent="0.15">
      <c r="A43" s="16"/>
      <c r="B43" s="21" t="s">
        <v>1558</v>
      </c>
      <c r="C43" s="61" t="s">
        <v>1559</v>
      </c>
      <c r="D43" s="20" t="s">
        <v>1560</v>
      </c>
      <c r="E43" s="91"/>
      <c r="F43" s="36"/>
      <c r="G43" s="11"/>
    </row>
    <row r="44" spans="1:7" s="24" customFormat="1" ht="45" x14ac:dyDescent="0.15">
      <c r="A44" s="16"/>
      <c r="B44" s="9"/>
      <c r="C44" s="61" t="s">
        <v>1561</v>
      </c>
      <c r="D44" s="20" t="s">
        <v>1562</v>
      </c>
      <c r="E44" s="91"/>
      <c r="F44" s="36"/>
      <c r="G44" s="11"/>
    </row>
    <row r="45" spans="1:7" s="24" customFormat="1" ht="45" x14ac:dyDescent="0.15">
      <c r="A45" s="16"/>
      <c r="B45" s="9"/>
      <c r="C45" s="61" t="s">
        <v>1563</v>
      </c>
      <c r="D45" s="20" t="s">
        <v>1564</v>
      </c>
      <c r="E45" s="91"/>
      <c r="F45" s="36"/>
      <c r="G45" s="11"/>
    </row>
    <row r="46" spans="1:7" s="24" customFormat="1" ht="45" x14ac:dyDescent="0.15">
      <c r="A46" s="23"/>
      <c r="B46" s="14"/>
      <c r="C46" s="62" t="s">
        <v>1565</v>
      </c>
      <c r="D46" s="28" t="s">
        <v>1566</v>
      </c>
      <c r="E46" s="108"/>
      <c r="F46" s="38"/>
      <c r="G46" s="15"/>
    </row>
    <row r="47" spans="1:7" s="24" customFormat="1" ht="78.75" x14ac:dyDescent="0.15">
      <c r="A47" s="26" t="s">
        <v>1567</v>
      </c>
      <c r="B47" s="9" t="s">
        <v>1568</v>
      </c>
      <c r="C47" s="61" t="s">
        <v>1569</v>
      </c>
      <c r="D47" s="11" t="s">
        <v>1570</v>
      </c>
      <c r="E47" s="91"/>
      <c r="F47" s="36"/>
      <c r="G47" s="11"/>
    </row>
    <row r="48" spans="1:7" s="24" customFormat="1" ht="67.5" x14ac:dyDescent="0.15">
      <c r="A48" s="16"/>
      <c r="B48" s="19"/>
      <c r="C48" s="59" t="s">
        <v>1571</v>
      </c>
      <c r="D48" s="20" t="s">
        <v>1572</v>
      </c>
      <c r="E48" s="91"/>
      <c r="F48" s="36"/>
      <c r="G48" s="11"/>
    </row>
    <row r="49" spans="1:7" s="24" customFormat="1" ht="33.75" x14ac:dyDescent="0.15">
      <c r="A49" s="16"/>
      <c r="B49" s="19" t="s">
        <v>1573</v>
      </c>
      <c r="C49" s="61" t="s">
        <v>1574</v>
      </c>
      <c r="D49" s="20" t="s">
        <v>1575</v>
      </c>
      <c r="E49" s="91"/>
      <c r="F49" s="36"/>
      <c r="G49" s="11"/>
    </row>
    <row r="50" spans="1:7" s="24" customFormat="1" ht="112.5" x14ac:dyDescent="0.15">
      <c r="A50" s="16"/>
      <c r="B50" s="21" t="s">
        <v>1576</v>
      </c>
      <c r="C50" s="61" t="s">
        <v>476</v>
      </c>
      <c r="D50" s="20" t="s">
        <v>1577</v>
      </c>
      <c r="E50" s="91" t="s">
        <v>11</v>
      </c>
      <c r="F50" s="36"/>
      <c r="G50" s="11"/>
    </row>
    <row r="51" spans="1:7" s="24" customFormat="1" ht="56.25" x14ac:dyDescent="0.15">
      <c r="A51" s="16"/>
      <c r="B51" s="21" t="s">
        <v>1578</v>
      </c>
      <c r="C51" s="61" t="s">
        <v>1579</v>
      </c>
      <c r="D51" s="20" t="s">
        <v>1580</v>
      </c>
      <c r="E51" s="91" t="s">
        <v>11</v>
      </c>
      <c r="F51" s="36"/>
      <c r="G51" s="11"/>
    </row>
    <row r="52" spans="1:7" s="24" customFormat="1" ht="33.75" x14ac:dyDescent="0.15">
      <c r="A52" s="16"/>
      <c r="B52" s="9"/>
      <c r="C52" s="22" t="s">
        <v>1581</v>
      </c>
      <c r="D52" s="20" t="s">
        <v>1582</v>
      </c>
      <c r="E52" s="91" t="s">
        <v>11</v>
      </c>
      <c r="F52" s="36"/>
      <c r="G52" s="11"/>
    </row>
    <row r="53" spans="1:7" s="24" customFormat="1" ht="45" x14ac:dyDescent="0.15">
      <c r="A53" s="16"/>
      <c r="B53" s="19"/>
      <c r="C53" s="61"/>
      <c r="D53" s="20" t="s">
        <v>1583</v>
      </c>
      <c r="E53" s="91" t="s">
        <v>11</v>
      </c>
      <c r="F53" s="36"/>
      <c r="G53" s="11"/>
    </row>
    <row r="54" spans="1:7" s="24" customFormat="1" ht="45" x14ac:dyDescent="0.15">
      <c r="A54" s="16"/>
      <c r="B54" s="19" t="s">
        <v>1584</v>
      </c>
      <c r="C54" s="61" t="s">
        <v>1574</v>
      </c>
      <c r="D54" s="20" t="s">
        <v>1585</v>
      </c>
      <c r="E54" s="91"/>
      <c r="F54" s="36"/>
      <c r="G54" s="11"/>
    </row>
    <row r="55" spans="1:7" s="24" customFormat="1" ht="33.75" x14ac:dyDescent="0.15">
      <c r="A55" s="16"/>
      <c r="B55" s="19" t="s">
        <v>1586</v>
      </c>
      <c r="C55" s="61" t="s">
        <v>1574</v>
      </c>
      <c r="D55" s="20" t="s">
        <v>1587</v>
      </c>
      <c r="E55" s="91"/>
      <c r="F55" s="36"/>
      <c r="G55" s="11"/>
    </row>
    <row r="56" spans="1:7" s="24" customFormat="1" ht="56.25" x14ac:dyDescent="0.15">
      <c r="A56" s="16"/>
      <c r="B56" s="21" t="s">
        <v>1588</v>
      </c>
      <c r="C56" s="61"/>
      <c r="D56" s="20" t="s">
        <v>1589</v>
      </c>
      <c r="E56" s="91"/>
      <c r="F56" s="36"/>
      <c r="G56" s="11"/>
    </row>
    <row r="57" spans="1:7" s="24" customFormat="1" ht="33.75" x14ac:dyDescent="0.15">
      <c r="A57" s="16"/>
      <c r="B57" s="9"/>
      <c r="C57" s="61"/>
      <c r="D57" s="20" t="s">
        <v>1590</v>
      </c>
      <c r="E57" s="91"/>
      <c r="F57" s="36"/>
      <c r="G57" s="11"/>
    </row>
    <row r="58" spans="1:7" s="24" customFormat="1" ht="33.75" x14ac:dyDescent="0.15">
      <c r="A58" s="16"/>
      <c r="B58" s="19"/>
      <c r="C58" s="61" t="s">
        <v>1591</v>
      </c>
      <c r="D58" s="20" t="s">
        <v>1592</v>
      </c>
      <c r="E58" s="91"/>
      <c r="F58" s="36"/>
      <c r="G58" s="11"/>
    </row>
    <row r="59" spans="1:7" s="24" customFormat="1" ht="33.75" x14ac:dyDescent="0.15">
      <c r="A59" s="23"/>
      <c r="B59" s="14" t="s">
        <v>393</v>
      </c>
      <c r="C59" s="62" t="s">
        <v>1593</v>
      </c>
      <c r="D59" s="28" t="s">
        <v>1594</v>
      </c>
      <c r="E59" s="108"/>
      <c r="F59" s="38"/>
      <c r="G59" s="15"/>
    </row>
    <row r="60" spans="1:7" s="24" customFormat="1" ht="135" x14ac:dyDescent="0.15">
      <c r="A60" s="16" t="s">
        <v>1595</v>
      </c>
      <c r="B60" s="19" t="s">
        <v>1596</v>
      </c>
      <c r="C60" s="61"/>
      <c r="D60" s="10" t="s">
        <v>1597</v>
      </c>
      <c r="E60" s="91"/>
      <c r="F60" s="36"/>
      <c r="G60" s="11"/>
    </row>
    <row r="61" spans="1:7" s="24" customFormat="1" ht="33.75" x14ac:dyDescent="0.15">
      <c r="A61" s="23"/>
      <c r="B61" s="14" t="s">
        <v>1598</v>
      </c>
      <c r="C61" s="100"/>
      <c r="D61" s="28" t="s">
        <v>1599</v>
      </c>
      <c r="E61" s="108"/>
      <c r="F61" s="38"/>
      <c r="G61" s="15"/>
    </row>
    <row r="62" spans="1:7" s="24" customFormat="1" ht="177" customHeight="1" x14ac:dyDescent="0.15">
      <c r="A62" s="16" t="s">
        <v>1600</v>
      </c>
      <c r="B62" s="9" t="s">
        <v>1601</v>
      </c>
      <c r="C62" s="61"/>
      <c r="D62" s="10" t="s">
        <v>1602</v>
      </c>
      <c r="E62" s="91"/>
      <c r="F62" s="36"/>
      <c r="G62" s="11"/>
    </row>
    <row r="63" spans="1:7" s="24" customFormat="1" ht="67.5" x14ac:dyDescent="0.15">
      <c r="A63" s="16"/>
      <c r="B63" s="19"/>
      <c r="C63" s="59" t="s">
        <v>1603</v>
      </c>
      <c r="D63" s="20" t="s">
        <v>1604</v>
      </c>
      <c r="E63" s="91"/>
      <c r="F63" s="36"/>
      <c r="G63" s="11"/>
    </row>
    <row r="64" spans="1:7" s="24" customFormat="1" ht="33.75" x14ac:dyDescent="0.15">
      <c r="A64" s="16"/>
      <c r="B64" s="21" t="s">
        <v>1605</v>
      </c>
      <c r="C64" s="59" t="s">
        <v>388</v>
      </c>
      <c r="D64" s="20" t="s">
        <v>1606</v>
      </c>
      <c r="E64" s="91"/>
      <c r="F64" s="36"/>
      <c r="G64" s="11"/>
    </row>
    <row r="65" spans="1:7" s="24" customFormat="1" ht="67.5" x14ac:dyDescent="0.15">
      <c r="A65" s="16"/>
      <c r="B65" s="21" t="s">
        <v>1607</v>
      </c>
      <c r="C65" s="61" t="s">
        <v>388</v>
      </c>
      <c r="D65" s="20" t="s">
        <v>1608</v>
      </c>
      <c r="E65" s="91"/>
      <c r="F65" s="36"/>
      <c r="G65" s="11"/>
    </row>
    <row r="66" spans="1:7" s="24" customFormat="1" ht="67.5" x14ac:dyDescent="0.15">
      <c r="A66" s="16"/>
      <c r="B66" s="21" t="s">
        <v>1609</v>
      </c>
      <c r="C66" s="61" t="s">
        <v>388</v>
      </c>
      <c r="D66" s="20" t="s">
        <v>1610</v>
      </c>
      <c r="E66" s="91"/>
      <c r="F66" s="36"/>
      <c r="G66" s="11"/>
    </row>
    <row r="67" spans="1:7" s="24" customFormat="1" ht="56.25" x14ac:dyDescent="0.15">
      <c r="A67" s="16"/>
      <c r="B67" s="9"/>
      <c r="C67" s="61" t="s">
        <v>1611</v>
      </c>
      <c r="D67" s="20" t="s">
        <v>1612</v>
      </c>
      <c r="E67" s="91"/>
      <c r="F67" s="36"/>
      <c r="G67" s="11"/>
    </row>
    <row r="68" spans="1:7" s="24" customFormat="1" ht="22.5" x14ac:dyDescent="0.15">
      <c r="A68" s="16"/>
      <c r="B68" s="21" t="s">
        <v>1613</v>
      </c>
      <c r="C68" s="61" t="s">
        <v>388</v>
      </c>
      <c r="D68" s="20" t="s">
        <v>1614</v>
      </c>
      <c r="E68" s="91"/>
      <c r="F68" s="36"/>
      <c r="G68" s="11"/>
    </row>
    <row r="69" spans="1:7" s="24" customFormat="1" ht="56.25" x14ac:dyDescent="0.15">
      <c r="A69" s="16"/>
      <c r="B69" s="21" t="s">
        <v>1615</v>
      </c>
      <c r="C69" s="61" t="s">
        <v>388</v>
      </c>
      <c r="D69" s="20" t="s">
        <v>1616</v>
      </c>
      <c r="E69" s="91"/>
      <c r="F69" s="36"/>
      <c r="G69" s="11"/>
    </row>
    <row r="70" spans="1:7" s="24" customFormat="1" ht="56.25" x14ac:dyDescent="0.15">
      <c r="A70" s="16"/>
      <c r="B70" s="21" t="s">
        <v>1617</v>
      </c>
      <c r="C70" s="61" t="s">
        <v>388</v>
      </c>
      <c r="D70" s="20" t="s">
        <v>1618</v>
      </c>
      <c r="E70" s="91"/>
      <c r="F70" s="36"/>
      <c r="G70" s="11"/>
    </row>
    <row r="71" spans="1:7" s="24" customFormat="1" ht="56.25" x14ac:dyDescent="0.15">
      <c r="A71" s="16"/>
      <c r="B71" s="21" t="s">
        <v>1619</v>
      </c>
      <c r="C71" s="61" t="s">
        <v>388</v>
      </c>
      <c r="D71" s="20" t="s">
        <v>1620</v>
      </c>
      <c r="E71" s="91"/>
      <c r="F71" s="36"/>
      <c r="G71" s="11"/>
    </row>
    <row r="72" spans="1:7" s="24" customFormat="1" ht="33.75" x14ac:dyDescent="0.15">
      <c r="A72" s="16"/>
      <c r="B72" s="21" t="s">
        <v>1621</v>
      </c>
      <c r="C72" s="61" t="s">
        <v>388</v>
      </c>
      <c r="D72" s="20" t="s">
        <v>1622</v>
      </c>
      <c r="E72" s="91"/>
      <c r="F72" s="36"/>
      <c r="G72" s="11"/>
    </row>
    <row r="73" spans="1:7" s="24" customFormat="1" ht="33.75" x14ac:dyDescent="0.15">
      <c r="A73" s="16"/>
      <c r="B73" s="19"/>
      <c r="C73" s="59" t="s">
        <v>393</v>
      </c>
      <c r="D73" s="20" t="s">
        <v>1623</v>
      </c>
      <c r="E73" s="91"/>
      <c r="F73" s="36"/>
      <c r="G73" s="11"/>
    </row>
    <row r="74" spans="1:7" s="24" customFormat="1" ht="22.5" x14ac:dyDescent="0.15">
      <c r="A74" s="23"/>
      <c r="B74" s="14" t="s">
        <v>393</v>
      </c>
      <c r="C74" s="62"/>
      <c r="D74" s="28" t="s">
        <v>1624</v>
      </c>
      <c r="E74" s="108"/>
      <c r="F74" s="38"/>
      <c r="G74" s="15"/>
    </row>
    <row r="75" spans="1:7" s="24" customFormat="1" ht="33.75" x14ac:dyDescent="0.15">
      <c r="A75" s="16" t="s">
        <v>1625</v>
      </c>
      <c r="B75" s="19"/>
      <c r="C75" s="61"/>
      <c r="D75" s="74" t="s">
        <v>1626</v>
      </c>
      <c r="E75" s="98"/>
      <c r="F75" s="75"/>
      <c r="G75" s="74"/>
    </row>
    <row r="76" spans="1:7" s="24" customFormat="1" ht="67.5" x14ac:dyDescent="0.15">
      <c r="A76" s="17" t="s">
        <v>1627</v>
      </c>
      <c r="B76" s="68" t="s">
        <v>1628</v>
      </c>
      <c r="C76" s="58"/>
      <c r="D76" s="10" t="s">
        <v>1629</v>
      </c>
      <c r="E76" s="91"/>
      <c r="F76" s="36"/>
      <c r="G76" s="11"/>
    </row>
    <row r="77" spans="1:7" s="24" customFormat="1" ht="78.75" x14ac:dyDescent="0.15">
      <c r="A77" s="16"/>
      <c r="B77" s="19"/>
      <c r="C77" s="59" t="s">
        <v>1630</v>
      </c>
      <c r="D77" s="20" t="s">
        <v>1631</v>
      </c>
      <c r="E77" s="91"/>
      <c r="F77" s="36"/>
      <c r="G77" s="11"/>
    </row>
    <row r="78" spans="1:7" s="24" customFormat="1" ht="78.75" x14ac:dyDescent="0.15">
      <c r="A78" s="16"/>
      <c r="B78" s="19"/>
      <c r="C78" s="61" t="s">
        <v>1632</v>
      </c>
      <c r="D78" s="20" t="s">
        <v>1633</v>
      </c>
      <c r="E78" s="91"/>
      <c r="F78" s="36"/>
      <c r="G78" s="11"/>
    </row>
    <row r="79" spans="1:7" s="24" customFormat="1" ht="56.25" x14ac:dyDescent="0.15">
      <c r="A79" s="16"/>
      <c r="B79" s="19" t="s">
        <v>1634</v>
      </c>
      <c r="C79" s="61"/>
      <c r="D79" s="20" t="s">
        <v>1635</v>
      </c>
      <c r="E79" s="91"/>
      <c r="F79" s="36"/>
      <c r="G79" s="11"/>
    </row>
    <row r="80" spans="1:7" s="24" customFormat="1" ht="56.25" x14ac:dyDescent="0.15">
      <c r="A80" s="16"/>
      <c r="B80" s="19"/>
      <c r="C80" s="61" t="s">
        <v>1636</v>
      </c>
      <c r="D80" s="20" t="s">
        <v>1637</v>
      </c>
      <c r="E80" s="91"/>
      <c r="F80" s="36"/>
      <c r="G80" s="11"/>
    </row>
    <row r="81" spans="1:7" s="24" customFormat="1" ht="78.75" x14ac:dyDescent="0.15">
      <c r="A81" s="16"/>
      <c r="B81" s="19"/>
      <c r="C81" s="61" t="s">
        <v>1630</v>
      </c>
      <c r="D81" s="20" t="s">
        <v>1638</v>
      </c>
      <c r="E81" s="91"/>
      <c r="F81" s="36"/>
      <c r="G81" s="11"/>
    </row>
    <row r="82" spans="1:7" s="24" customFormat="1" ht="67.5" x14ac:dyDescent="0.15">
      <c r="A82" s="16"/>
      <c r="B82" s="19"/>
      <c r="C82" s="61" t="s">
        <v>1639</v>
      </c>
      <c r="D82" s="20" t="s">
        <v>1640</v>
      </c>
      <c r="E82" s="91"/>
      <c r="F82" s="36"/>
      <c r="G82" s="11"/>
    </row>
    <row r="83" spans="1:7" s="24" customFormat="1" ht="78.75" x14ac:dyDescent="0.15">
      <c r="A83" s="23"/>
      <c r="B83" s="14"/>
      <c r="C83" s="62" t="s">
        <v>1632</v>
      </c>
      <c r="D83" s="28" t="s">
        <v>1641</v>
      </c>
      <c r="E83" s="108"/>
      <c r="F83" s="38"/>
      <c r="G83" s="15"/>
    </row>
    <row r="84" spans="1:7" s="24" customFormat="1" ht="67.5" x14ac:dyDescent="0.15">
      <c r="A84" s="95" t="s">
        <v>103</v>
      </c>
      <c r="B84" s="73" t="s">
        <v>1642</v>
      </c>
      <c r="C84" s="95"/>
      <c r="D84" s="74" t="s">
        <v>1643</v>
      </c>
      <c r="E84" s="98"/>
      <c r="F84" s="75"/>
      <c r="G84" s="74"/>
    </row>
  </sheetData>
  <phoneticPr fontId="1"/>
  <pageMargins left="0.70866141732283472" right="0.70866141732283472" top="0.74803149606299213" bottom="0.74803149606299213" header="0.31496062992125984" footer="0.31496062992125984"/>
  <pageSetup paperSize="9" scale="73" fitToHeight="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B8C68B97-5830-440C-9A79-25A3DE5D3FDD}">
          <x14:formula1>
            <xm:f>集計表!$T$10:$T$14</xm:f>
          </x14:formula1>
          <xm:sqref>F39:F84 F8:F37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0C5B8-4B3B-46A2-B7C2-0AA3265F0793}">
  <sheetPr codeName="Sheet18">
    <pageSetUpPr fitToPage="1"/>
  </sheetPr>
  <dimension ref="A1:G98"/>
  <sheetViews>
    <sheetView view="pageBreakPreview" zoomScale="85" zoomScaleNormal="100" zoomScaleSheetLayoutView="85" workbookViewId="0">
      <pane xSplit="2" ySplit="7" topLeftCell="C8" activePane="bottomRight" state="frozen"/>
      <selection activeCell="B20" sqref="B20"/>
      <selection pane="topRight" activeCell="B20" sqref="B20"/>
      <selection pane="bottomLeft" activeCell="B20" sqref="B20"/>
      <selection pane="bottomRight"/>
    </sheetView>
  </sheetViews>
  <sheetFormatPr defaultColWidth="9" defaultRowHeight="13.5" x14ac:dyDescent="0.15"/>
  <cols>
    <col min="1" max="1" width="19.75" customWidth="1"/>
    <col min="2" max="2" width="16.75" customWidth="1"/>
    <col min="3" max="3" width="14.75" customWidth="1"/>
    <col min="4" max="4" width="42.25" customWidth="1"/>
    <col min="5" max="5" width="10.625" style="33" customWidth="1"/>
    <col min="6" max="6" width="11.75" customWidth="1"/>
    <col min="7" max="7" width="66.25" customWidth="1"/>
  </cols>
  <sheetData>
    <row r="1" spans="1:7" ht="13.9" customHeight="1" x14ac:dyDescent="0.15">
      <c r="D1" s="46"/>
    </row>
    <row r="2" spans="1:7" ht="17.25" x14ac:dyDescent="0.15">
      <c r="A2" s="4" t="s">
        <v>1644</v>
      </c>
      <c r="B2" s="5"/>
      <c r="C2" s="5"/>
      <c r="D2" s="46" t="s">
        <v>44</v>
      </c>
      <c r="E2" s="34"/>
      <c r="F2" s="5"/>
      <c r="G2" s="5"/>
    </row>
    <row r="3" spans="1:7" ht="13.9" customHeight="1" x14ac:dyDescent="0.15">
      <c r="A3" s="5"/>
      <c r="B3" s="5"/>
      <c r="C3" s="5"/>
      <c r="D3" s="167" t="s">
        <v>112</v>
      </c>
      <c r="E3" s="34"/>
      <c r="F3" s="5"/>
      <c r="G3" s="5"/>
    </row>
    <row r="4" spans="1:7" ht="13.9" customHeight="1" x14ac:dyDescent="0.15">
      <c r="A4" s="5"/>
      <c r="B4" s="5"/>
      <c r="C4" s="5"/>
      <c r="D4" s="46" t="s">
        <v>46</v>
      </c>
      <c r="E4" s="34"/>
      <c r="F4" s="5"/>
      <c r="G4" s="5"/>
    </row>
    <row r="5" spans="1:7" ht="13.9" customHeight="1" x14ac:dyDescent="0.15">
      <c r="A5" s="5"/>
      <c r="B5" s="5"/>
      <c r="C5" s="5"/>
      <c r="D5" s="167" t="s">
        <v>47</v>
      </c>
      <c r="E5" s="34"/>
      <c r="F5" s="5"/>
      <c r="G5" s="5"/>
    </row>
    <row r="6" spans="1:7" ht="13.9" customHeight="1" x14ac:dyDescent="0.15">
      <c r="A6" s="5"/>
      <c r="B6" s="5"/>
      <c r="C6" s="5"/>
      <c r="D6" s="5"/>
      <c r="E6" s="34"/>
      <c r="F6" s="5"/>
      <c r="G6" s="5"/>
    </row>
    <row r="7" spans="1:7" x14ac:dyDescent="0.15">
      <c r="A7" s="1" t="s">
        <v>48</v>
      </c>
      <c r="B7" s="2" t="s">
        <v>49</v>
      </c>
      <c r="C7" s="1" t="s">
        <v>50</v>
      </c>
      <c r="D7" s="30" t="s">
        <v>51</v>
      </c>
      <c r="E7" s="79" t="s">
        <v>52</v>
      </c>
      <c r="F7" s="31" t="s">
        <v>53</v>
      </c>
      <c r="G7" s="31" t="s">
        <v>54</v>
      </c>
    </row>
    <row r="8" spans="1:7" s="24" customFormat="1" ht="11.25" x14ac:dyDescent="0.15">
      <c r="A8" s="133" t="s">
        <v>828</v>
      </c>
      <c r="B8" s="134"/>
      <c r="C8" s="135"/>
      <c r="D8" s="132"/>
      <c r="E8" s="132"/>
      <c r="F8" s="132"/>
      <c r="G8" s="132"/>
    </row>
    <row r="9" spans="1:7" s="24" customFormat="1" ht="33.75" x14ac:dyDescent="0.15">
      <c r="A9" s="16" t="s">
        <v>1645</v>
      </c>
      <c r="B9" s="27" t="s">
        <v>1646</v>
      </c>
      <c r="C9" s="59"/>
      <c r="D9" s="20" t="s">
        <v>1647</v>
      </c>
      <c r="E9" s="91" t="s">
        <v>11</v>
      </c>
      <c r="F9" s="35"/>
      <c r="G9" s="11"/>
    </row>
    <row r="10" spans="1:7" s="24" customFormat="1" ht="33.75" x14ac:dyDescent="0.15">
      <c r="A10" s="16"/>
      <c r="B10" s="9"/>
      <c r="C10" s="61"/>
      <c r="D10" s="20" t="s">
        <v>1648</v>
      </c>
      <c r="E10" s="91" t="s">
        <v>11</v>
      </c>
      <c r="F10" s="36"/>
      <c r="G10" s="11"/>
    </row>
    <row r="11" spans="1:7" s="24" customFormat="1" ht="22.5" x14ac:dyDescent="0.15">
      <c r="A11" s="16"/>
      <c r="B11" s="19"/>
      <c r="C11" s="61"/>
      <c r="D11" s="20" t="s">
        <v>1649</v>
      </c>
      <c r="E11" s="91" t="s">
        <v>11</v>
      </c>
      <c r="F11" s="36"/>
      <c r="G11" s="11"/>
    </row>
    <row r="12" spans="1:7" s="24" customFormat="1" ht="22.5" x14ac:dyDescent="0.15">
      <c r="A12" s="16"/>
      <c r="B12" s="21" t="s">
        <v>1650</v>
      </c>
      <c r="C12" s="61"/>
      <c r="D12" s="20" t="s">
        <v>1651</v>
      </c>
      <c r="E12" s="91"/>
      <c r="F12" s="36"/>
      <c r="G12" s="11"/>
    </row>
    <row r="13" spans="1:7" s="24" customFormat="1" ht="22.5" x14ac:dyDescent="0.15">
      <c r="A13" s="16"/>
      <c r="B13" s="9"/>
      <c r="C13" s="61"/>
      <c r="D13" s="20" t="s">
        <v>1652</v>
      </c>
      <c r="E13" s="91"/>
      <c r="F13" s="36"/>
      <c r="G13" s="11"/>
    </row>
    <row r="14" spans="1:7" s="24" customFormat="1" ht="45" x14ac:dyDescent="0.15">
      <c r="A14" s="16"/>
      <c r="B14" s="19"/>
      <c r="C14" s="61"/>
      <c r="D14" s="20" t="s">
        <v>1653</v>
      </c>
      <c r="E14" s="91"/>
      <c r="F14" s="36"/>
      <c r="G14" s="11"/>
    </row>
    <row r="15" spans="1:7" s="24" customFormat="1" ht="11.25" x14ac:dyDescent="0.15">
      <c r="A15" s="133" t="s">
        <v>1654</v>
      </c>
      <c r="B15" s="134"/>
      <c r="C15" s="135"/>
      <c r="D15" s="132"/>
      <c r="E15" s="132"/>
      <c r="F15" s="132"/>
      <c r="G15" s="132"/>
    </row>
    <row r="16" spans="1:7" s="24" customFormat="1" ht="67.5" x14ac:dyDescent="0.15">
      <c r="A16" s="7" t="s">
        <v>1655</v>
      </c>
      <c r="B16" s="27" t="s">
        <v>828</v>
      </c>
      <c r="C16" s="56"/>
      <c r="D16" s="29" t="s">
        <v>829</v>
      </c>
      <c r="E16" s="91"/>
      <c r="F16" s="36"/>
      <c r="G16" s="11"/>
    </row>
    <row r="17" spans="1:7" s="24" customFormat="1" ht="45" x14ac:dyDescent="0.15">
      <c r="A17" s="8"/>
      <c r="B17" s="19"/>
      <c r="C17" s="61"/>
      <c r="D17" s="20" t="s">
        <v>1656</v>
      </c>
      <c r="E17" s="91"/>
      <c r="F17" s="36"/>
      <c r="G17" s="11"/>
    </row>
    <row r="18" spans="1:7" s="24" customFormat="1" ht="78.75" x14ac:dyDescent="0.15">
      <c r="A18" s="8"/>
      <c r="B18" s="21" t="s">
        <v>1657</v>
      </c>
      <c r="C18" s="59" t="s">
        <v>1658</v>
      </c>
      <c r="D18" s="20" t="s">
        <v>1659</v>
      </c>
      <c r="E18" s="91"/>
      <c r="F18" s="36"/>
      <c r="G18" s="11"/>
    </row>
    <row r="19" spans="1:7" s="24" customFormat="1" ht="33.75" x14ac:dyDescent="0.15">
      <c r="A19" s="8"/>
      <c r="B19" s="9"/>
      <c r="C19" s="61" t="s">
        <v>1660</v>
      </c>
      <c r="D19" s="20" t="s">
        <v>1661</v>
      </c>
      <c r="E19" s="91"/>
      <c r="F19" s="36"/>
      <c r="G19" s="11"/>
    </row>
    <row r="20" spans="1:7" s="24" customFormat="1" ht="180" x14ac:dyDescent="0.15">
      <c r="A20" s="8"/>
      <c r="B20" s="19"/>
      <c r="C20" s="61" t="s">
        <v>1662</v>
      </c>
      <c r="D20" s="20" t="s">
        <v>1663</v>
      </c>
      <c r="E20" s="91"/>
      <c r="F20" s="36"/>
      <c r="G20" s="11"/>
    </row>
    <row r="21" spans="1:7" s="24" customFormat="1" ht="33.75" x14ac:dyDescent="0.15">
      <c r="A21" s="8"/>
      <c r="B21" s="21" t="s">
        <v>1664</v>
      </c>
      <c r="C21" s="61" t="s">
        <v>841</v>
      </c>
      <c r="D21" s="20" t="s">
        <v>1665</v>
      </c>
      <c r="E21" s="91"/>
      <c r="F21" s="36"/>
      <c r="G21" s="11"/>
    </row>
    <row r="22" spans="1:7" s="24" customFormat="1" ht="45" x14ac:dyDescent="0.15">
      <c r="A22" s="13"/>
      <c r="B22" s="14"/>
      <c r="C22" s="100" t="s">
        <v>847</v>
      </c>
      <c r="D22" s="28" t="s">
        <v>1666</v>
      </c>
      <c r="E22" s="108"/>
      <c r="F22" s="38"/>
      <c r="G22" s="15"/>
    </row>
    <row r="23" spans="1:7" s="24" customFormat="1" ht="33.75" x14ac:dyDescent="0.15">
      <c r="A23" s="16" t="s">
        <v>1667</v>
      </c>
      <c r="B23" s="9" t="s">
        <v>830</v>
      </c>
      <c r="C23" s="26" t="s">
        <v>1668</v>
      </c>
      <c r="D23" s="10" t="s">
        <v>1669</v>
      </c>
      <c r="E23" s="91"/>
      <c r="F23" s="36"/>
      <c r="G23" s="11"/>
    </row>
    <row r="24" spans="1:7" s="24" customFormat="1" ht="45" x14ac:dyDescent="0.15">
      <c r="A24" s="16"/>
      <c r="B24" s="9"/>
      <c r="C24" s="61"/>
      <c r="D24" s="20" t="s">
        <v>1670</v>
      </c>
      <c r="E24" s="91"/>
      <c r="F24" s="36"/>
      <c r="G24" s="11"/>
    </row>
    <row r="25" spans="1:7" s="24" customFormat="1" ht="33.75" x14ac:dyDescent="0.15">
      <c r="A25" s="16"/>
      <c r="B25" s="9"/>
      <c r="C25" s="22" t="s">
        <v>1671</v>
      </c>
      <c r="D25" s="20" t="s">
        <v>1672</v>
      </c>
      <c r="E25" s="91"/>
      <c r="F25" s="36"/>
      <c r="G25" s="11"/>
    </row>
    <row r="26" spans="1:7" s="24" customFormat="1" ht="33.75" x14ac:dyDescent="0.15">
      <c r="A26" s="16"/>
      <c r="B26" s="9"/>
      <c r="C26" s="61"/>
      <c r="D26" s="20" t="s">
        <v>1673</v>
      </c>
      <c r="E26" s="91"/>
      <c r="F26" s="36"/>
      <c r="G26" s="11"/>
    </row>
    <row r="27" spans="1:7" s="24" customFormat="1" ht="90" x14ac:dyDescent="0.15">
      <c r="A27" s="16"/>
      <c r="B27" s="21" t="s">
        <v>833</v>
      </c>
      <c r="C27" s="22" t="s">
        <v>1169</v>
      </c>
      <c r="D27" s="20" t="s">
        <v>1674</v>
      </c>
      <c r="E27" s="91"/>
      <c r="F27" s="36"/>
      <c r="G27" s="11"/>
    </row>
    <row r="28" spans="1:7" s="24" customFormat="1" ht="33.75" x14ac:dyDescent="0.15">
      <c r="A28" s="16"/>
      <c r="B28" s="9"/>
      <c r="C28" s="61"/>
      <c r="D28" s="20" t="s">
        <v>1675</v>
      </c>
      <c r="E28" s="91"/>
      <c r="F28" s="36"/>
      <c r="G28" s="11"/>
    </row>
    <row r="29" spans="1:7" s="24" customFormat="1" ht="56.25" x14ac:dyDescent="0.15">
      <c r="A29" s="16"/>
      <c r="B29" s="9"/>
      <c r="C29" s="61" t="s">
        <v>1676</v>
      </c>
      <c r="D29" s="20" t="s">
        <v>1677</v>
      </c>
      <c r="E29" s="91"/>
      <c r="F29" s="36"/>
      <c r="G29" s="11"/>
    </row>
    <row r="30" spans="1:7" s="24" customFormat="1" ht="67.5" x14ac:dyDescent="0.15">
      <c r="A30" s="16"/>
      <c r="B30" s="19"/>
      <c r="C30" s="61" t="s">
        <v>1678</v>
      </c>
      <c r="D30" s="20" t="s">
        <v>1679</v>
      </c>
      <c r="E30" s="91"/>
      <c r="F30" s="36"/>
      <c r="G30" s="11"/>
    </row>
    <row r="31" spans="1:7" s="24" customFormat="1" ht="33.75" x14ac:dyDescent="0.15">
      <c r="A31" s="16"/>
      <c r="B31" s="19" t="s">
        <v>70</v>
      </c>
      <c r="C31" s="61"/>
      <c r="D31" s="20" t="s">
        <v>1680</v>
      </c>
      <c r="E31" s="91"/>
      <c r="F31" s="36"/>
      <c r="G31" s="11"/>
    </row>
    <row r="32" spans="1:7" s="24" customFormat="1" ht="112.5" x14ac:dyDescent="0.15">
      <c r="A32" s="16"/>
      <c r="B32" s="21" t="s">
        <v>1681</v>
      </c>
      <c r="C32" s="61" t="s">
        <v>256</v>
      </c>
      <c r="D32" s="20" t="s">
        <v>1682</v>
      </c>
      <c r="E32" s="91"/>
      <c r="F32" s="36"/>
      <c r="G32" s="11"/>
    </row>
    <row r="33" spans="1:7" s="24" customFormat="1" ht="56.25" x14ac:dyDescent="0.15">
      <c r="A33" s="16"/>
      <c r="B33" s="19"/>
      <c r="C33" s="61" t="s">
        <v>254</v>
      </c>
      <c r="D33" s="20" t="s">
        <v>1683</v>
      </c>
      <c r="E33" s="91"/>
      <c r="F33" s="36"/>
      <c r="G33" s="11"/>
    </row>
    <row r="34" spans="1:7" s="24" customFormat="1" ht="56.25" x14ac:dyDescent="0.15">
      <c r="A34" s="16"/>
      <c r="B34" s="21" t="s">
        <v>103</v>
      </c>
      <c r="C34" s="61"/>
      <c r="D34" s="20" t="s">
        <v>1684</v>
      </c>
      <c r="E34" s="91"/>
      <c r="F34" s="36"/>
      <c r="G34" s="11"/>
    </row>
    <row r="35" spans="1:7" s="24" customFormat="1" ht="45" x14ac:dyDescent="0.15">
      <c r="A35" s="16"/>
      <c r="B35" s="9"/>
      <c r="C35" s="61"/>
      <c r="D35" s="20" t="s">
        <v>1685</v>
      </c>
      <c r="E35" s="91"/>
      <c r="F35" s="36"/>
      <c r="G35" s="11"/>
    </row>
    <row r="36" spans="1:7" s="24" customFormat="1" ht="56.25" x14ac:dyDescent="0.15">
      <c r="A36" s="16"/>
      <c r="B36" s="9"/>
      <c r="C36" s="61" t="s">
        <v>1686</v>
      </c>
      <c r="D36" s="20" t="s">
        <v>1687</v>
      </c>
      <c r="E36" s="91"/>
      <c r="F36" s="36"/>
      <c r="G36" s="11"/>
    </row>
    <row r="37" spans="1:7" s="24" customFormat="1" ht="33.75" x14ac:dyDescent="0.15">
      <c r="A37" s="16"/>
      <c r="B37" s="9"/>
      <c r="C37" s="61" t="s">
        <v>1688</v>
      </c>
      <c r="D37" s="20" t="s">
        <v>1689</v>
      </c>
      <c r="E37" s="91"/>
      <c r="F37" s="36"/>
      <c r="G37" s="11"/>
    </row>
    <row r="38" spans="1:7" s="24" customFormat="1" ht="67.5" x14ac:dyDescent="0.15">
      <c r="A38" s="23"/>
      <c r="B38" s="14"/>
      <c r="C38" s="62" t="s">
        <v>1690</v>
      </c>
      <c r="D38" s="28" t="s">
        <v>1691</v>
      </c>
      <c r="E38" s="108"/>
      <c r="F38" s="38"/>
      <c r="G38" s="15"/>
    </row>
    <row r="39" spans="1:7" s="24" customFormat="1" ht="33.75" x14ac:dyDescent="0.15">
      <c r="A39" s="26" t="s">
        <v>1692</v>
      </c>
      <c r="B39" s="19" t="s">
        <v>73</v>
      </c>
      <c r="C39" s="61"/>
      <c r="D39" s="11" t="s">
        <v>1693</v>
      </c>
      <c r="E39" s="91"/>
      <c r="F39" s="36"/>
      <c r="G39" s="11"/>
    </row>
    <row r="40" spans="1:7" s="24" customFormat="1" ht="33.75" x14ac:dyDescent="0.15">
      <c r="A40" s="16"/>
      <c r="B40" s="19" t="s">
        <v>75</v>
      </c>
      <c r="C40" s="59"/>
      <c r="D40" s="20" t="s">
        <v>1694</v>
      </c>
      <c r="E40" s="91"/>
      <c r="F40" s="36"/>
      <c r="G40" s="11"/>
    </row>
    <row r="41" spans="1:7" s="24" customFormat="1" ht="11.25" x14ac:dyDescent="0.15">
      <c r="A41" s="133" t="s">
        <v>1695</v>
      </c>
      <c r="B41" s="134"/>
      <c r="C41" s="135"/>
      <c r="D41" s="132"/>
      <c r="E41" s="132"/>
      <c r="F41" s="132"/>
      <c r="G41" s="132"/>
    </row>
    <row r="42" spans="1:7" s="24" customFormat="1" ht="22.5" x14ac:dyDescent="0.15">
      <c r="A42" s="17" t="s">
        <v>1695</v>
      </c>
      <c r="B42" s="27" t="s">
        <v>828</v>
      </c>
      <c r="C42" s="56"/>
      <c r="D42" s="29" t="s">
        <v>1696</v>
      </c>
      <c r="E42" s="91" t="s">
        <v>11</v>
      </c>
      <c r="F42" s="36"/>
      <c r="G42" s="11"/>
    </row>
    <row r="43" spans="1:7" s="24" customFormat="1" ht="33.75" x14ac:dyDescent="0.15">
      <c r="A43" s="16"/>
      <c r="B43" s="9"/>
      <c r="C43" s="26"/>
      <c r="D43" s="20" t="s">
        <v>1697</v>
      </c>
      <c r="E43" s="91"/>
      <c r="F43" s="36"/>
      <c r="G43" s="11"/>
    </row>
    <row r="44" spans="1:7" s="24" customFormat="1" ht="135" x14ac:dyDescent="0.15">
      <c r="A44" s="16"/>
      <c r="B44" s="9"/>
      <c r="C44" s="26"/>
      <c r="D44" s="20" t="s">
        <v>1698</v>
      </c>
      <c r="E44" s="91"/>
      <c r="F44" s="36"/>
      <c r="G44" s="11"/>
    </row>
    <row r="45" spans="1:7" s="24" customFormat="1" ht="22.5" x14ac:dyDescent="0.15">
      <c r="A45" s="16"/>
      <c r="B45" s="9"/>
      <c r="C45" s="26"/>
      <c r="D45" s="20" t="s">
        <v>1699</v>
      </c>
      <c r="E45" s="91"/>
      <c r="F45" s="36"/>
      <c r="G45" s="11"/>
    </row>
    <row r="46" spans="1:7" s="24" customFormat="1" ht="101.25" x14ac:dyDescent="0.15">
      <c r="A46" s="16"/>
      <c r="B46" s="19"/>
      <c r="C46" s="61"/>
      <c r="D46" s="20" t="s">
        <v>1700</v>
      </c>
      <c r="E46" s="91"/>
      <c r="F46" s="36"/>
      <c r="G46" s="11"/>
    </row>
    <row r="47" spans="1:7" s="24" customFormat="1" ht="45" x14ac:dyDescent="0.15">
      <c r="A47" s="16"/>
      <c r="B47" s="21" t="s">
        <v>388</v>
      </c>
      <c r="C47" s="61" t="s">
        <v>1169</v>
      </c>
      <c r="D47" s="20" t="s">
        <v>1701</v>
      </c>
      <c r="E47" s="91"/>
      <c r="F47" s="36"/>
      <c r="G47" s="11"/>
    </row>
    <row r="48" spans="1:7" s="24" customFormat="1" ht="45" x14ac:dyDescent="0.15">
      <c r="A48" s="16"/>
      <c r="B48" s="19" t="s">
        <v>66</v>
      </c>
      <c r="C48" s="61"/>
      <c r="D48" s="20" t="s">
        <v>1702</v>
      </c>
      <c r="E48" s="91"/>
      <c r="F48" s="36"/>
      <c r="G48" s="11"/>
    </row>
    <row r="49" spans="1:7" s="24" customFormat="1" ht="22.5" x14ac:dyDescent="0.15">
      <c r="A49" s="16"/>
      <c r="B49" s="19" t="s">
        <v>70</v>
      </c>
      <c r="C49" s="61"/>
      <c r="D49" s="20" t="s">
        <v>1703</v>
      </c>
      <c r="E49" s="91"/>
      <c r="F49" s="36"/>
      <c r="G49" s="11"/>
    </row>
    <row r="50" spans="1:7" s="24" customFormat="1" ht="56.25" x14ac:dyDescent="0.15">
      <c r="A50" s="16"/>
      <c r="B50" s="21" t="s">
        <v>393</v>
      </c>
      <c r="C50" s="61" t="s">
        <v>1704</v>
      </c>
      <c r="D50" s="20" t="s">
        <v>1705</v>
      </c>
      <c r="E50" s="91"/>
      <c r="F50" s="36"/>
      <c r="G50" s="11"/>
    </row>
    <row r="51" spans="1:7" s="24" customFormat="1" ht="33.75" x14ac:dyDescent="0.15">
      <c r="A51" s="16"/>
      <c r="B51" s="9"/>
      <c r="C51" s="61" t="s">
        <v>1706</v>
      </c>
      <c r="D51" s="20" t="s">
        <v>1707</v>
      </c>
      <c r="E51" s="91"/>
      <c r="F51" s="36"/>
      <c r="G51" s="11"/>
    </row>
    <row r="52" spans="1:7" s="24" customFormat="1" ht="22.5" x14ac:dyDescent="0.15">
      <c r="A52" s="16"/>
      <c r="B52" s="19"/>
      <c r="C52" s="61" t="s">
        <v>1708</v>
      </c>
      <c r="D52" s="20" t="s">
        <v>1709</v>
      </c>
      <c r="E52" s="91"/>
      <c r="F52" s="36"/>
      <c r="G52" s="11"/>
    </row>
    <row r="53" spans="1:7" s="24" customFormat="1" ht="11.25" x14ac:dyDescent="0.15">
      <c r="A53" s="133" t="s">
        <v>1710</v>
      </c>
      <c r="B53" s="134"/>
      <c r="C53" s="135"/>
      <c r="D53" s="132"/>
      <c r="E53" s="132"/>
      <c r="F53" s="132"/>
      <c r="G53" s="132"/>
    </row>
    <row r="54" spans="1:7" s="24" customFormat="1" ht="78.75" x14ac:dyDescent="0.15">
      <c r="A54" s="16" t="s">
        <v>1711</v>
      </c>
      <c r="B54" s="27" t="s">
        <v>388</v>
      </c>
      <c r="C54" s="17"/>
      <c r="D54" s="20" t="s">
        <v>1712</v>
      </c>
      <c r="E54" s="91"/>
      <c r="F54" s="36"/>
      <c r="G54" s="11"/>
    </row>
    <row r="55" spans="1:7" s="24" customFormat="1" ht="33.75" x14ac:dyDescent="0.15">
      <c r="A55" s="16"/>
      <c r="B55" s="9"/>
      <c r="C55" s="16"/>
      <c r="D55" s="20" t="s">
        <v>1713</v>
      </c>
      <c r="E55" s="91"/>
      <c r="F55" s="36"/>
      <c r="G55" s="11"/>
    </row>
    <row r="56" spans="1:7" s="24" customFormat="1" ht="33.75" x14ac:dyDescent="0.15">
      <c r="A56" s="16"/>
      <c r="B56" s="19"/>
      <c r="C56" s="125"/>
      <c r="D56" s="20" t="s">
        <v>1714</v>
      </c>
      <c r="E56" s="91"/>
      <c r="F56" s="36"/>
      <c r="G56" s="11"/>
    </row>
    <row r="57" spans="1:7" s="24" customFormat="1" ht="22.5" x14ac:dyDescent="0.15">
      <c r="A57" s="16"/>
      <c r="B57" s="19" t="s">
        <v>66</v>
      </c>
      <c r="C57" s="61"/>
      <c r="D57" s="20" t="s">
        <v>1715</v>
      </c>
      <c r="E57" s="91"/>
      <c r="F57" s="36"/>
      <c r="G57" s="11"/>
    </row>
    <row r="58" spans="1:7" s="24" customFormat="1" ht="67.5" x14ac:dyDescent="0.15">
      <c r="A58" s="23"/>
      <c r="B58" s="14" t="s">
        <v>1716</v>
      </c>
      <c r="C58" s="62"/>
      <c r="D58" s="28" t="s">
        <v>1717</v>
      </c>
      <c r="E58" s="108"/>
      <c r="F58" s="38"/>
      <c r="G58" s="15"/>
    </row>
    <row r="59" spans="1:7" s="24" customFormat="1" ht="78.75" x14ac:dyDescent="0.15">
      <c r="A59" s="26" t="s">
        <v>1718</v>
      </c>
      <c r="B59" s="9" t="s">
        <v>384</v>
      </c>
      <c r="C59" s="26"/>
      <c r="D59" s="11" t="s">
        <v>1719</v>
      </c>
      <c r="E59" s="91"/>
      <c r="F59" s="36"/>
      <c r="G59" s="11"/>
    </row>
    <row r="60" spans="1:7" s="24" customFormat="1" ht="33.75" x14ac:dyDescent="0.15">
      <c r="A60" s="16"/>
      <c r="B60" s="9"/>
      <c r="C60" s="26"/>
      <c r="D60" s="20" t="s">
        <v>1720</v>
      </c>
      <c r="E60" s="91"/>
      <c r="F60" s="36"/>
      <c r="G60" s="11"/>
    </row>
    <row r="61" spans="1:7" s="24" customFormat="1" ht="33.75" x14ac:dyDescent="0.15">
      <c r="A61" s="16"/>
      <c r="B61" s="19"/>
      <c r="C61" s="61"/>
      <c r="D61" s="20" t="s">
        <v>1721</v>
      </c>
      <c r="E61" s="91"/>
      <c r="F61" s="36"/>
      <c r="G61" s="11"/>
    </row>
    <row r="62" spans="1:7" s="24" customFormat="1" ht="45" x14ac:dyDescent="0.15">
      <c r="A62" s="16"/>
      <c r="B62" s="21" t="s">
        <v>1722</v>
      </c>
      <c r="C62" s="22"/>
      <c r="D62" s="20" t="s">
        <v>1723</v>
      </c>
      <c r="E62" s="91"/>
      <c r="F62" s="36"/>
      <c r="G62" s="11"/>
    </row>
    <row r="63" spans="1:7" s="24" customFormat="1" ht="33.75" x14ac:dyDescent="0.15">
      <c r="A63" s="16"/>
      <c r="B63" s="19"/>
      <c r="C63" s="61"/>
      <c r="D63" s="20" t="s">
        <v>1724</v>
      </c>
      <c r="E63" s="91"/>
      <c r="F63" s="36"/>
      <c r="G63" s="11"/>
    </row>
    <row r="64" spans="1:7" s="24" customFormat="1" ht="11.25" x14ac:dyDescent="0.15">
      <c r="A64" s="133" t="s">
        <v>1725</v>
      </c>
      <c r="B64" s="134"/>
      <c r="C64" s="135"/>
      <c r="D64" s="132"/>
      <c r="E64" s="132"/>
      <c r="F64" s="132"/>
      <c r="G64" s="132"/>
    </row>
    <row r="65" spans="1:7" s="24" customFormat="1" ht="101.25" x14ac:dyDescent="0.15">
      <c r="A65" s="16" t="s">
        <v>1725</v>
      </c>
      <c r="B65" s="19" t="s">
        <v>388</v>
      </c>
      <c r="C65" s="59"/>
      <c r="D65" s="20" t="s">
        <v>1726</v>
      </c>
      <c r="E65" s="91"/>
      <c r="F65" s="36"/>
      <c r="G65" s="11"/>
    </row>
    <row r="66" spans="1:7" s="24" customFormat="1" ht="22.5" x14ac:dyDescent="0.15">
      <c r="A66" s="16"/>
      <c r="B66" s="19" t="s">
        <v>127</v>
      </c>
      <c r="C66" s="61"/>
      <c r="D66" s="20" t="s">
        <v>1727</v>
      </c>
      <c r="E66" s="91"/>
      <c r="F66" s="36"/>
      <c r="G66" s="11"/>
    </row>
    <row r="67" spans="1:7" s="24" customFormat="1" ht="22.5" x14ac:dyDescent="0.15">
      <c r="A67" s="16"/>
      <c r="B67" s="19" t="s">
        <v>70</v>
      </c>
      <c r="C67" s="61"/>
      <c r="D67" s="20" t="s">
        <v>1728</v>
      </c>
      <c r="E67" s="91"/>
      <c r="F67" s="36"/>
      <c r="G67" s="11"/>
    </row>
    <row r="68" spans="1:7" s="24" customFormat="1" ht="22.5" x14ac:dyDescent="0.15">
      <c r="A68" s="16"/>
      <c r="B68" s="19" t="s">
        <v>63</v>
      </c>
      <c r="C68" s="61" t="s">
        <v>1729</v>
      </c>
      <c r="D68" s="20" t="s">
        <v>1730</v>
      </c>
      <c r="E68" s="91"/>
      <c r="F68" s="36"/>
      <c r="G68" s="11"/>
    </row>
    <row r="69" spans="1:7" s="24" customFormat="1" ht="33.75" x14ac:dyDescent="0.15">
      <c r="A69" s="16"/>
      <c r="B69" s="19"/>
      <c r="C69" s="61" t="s">
        <v>1731</v>
      </c>
      <c r="D69" s="20" t="s">
        <v>1732</v>
      </c>
      <c r="E69" s="91"/>
      <c r="F69" s="36"/>
      <c r="G69" s="11"/>
    </row>
    <row r="70" spans="1:7" s="24" customFormat="1" ht="11.25" x14ac:dyDescent="0.15">
      <c r="A70" s="133" t="s">
        <v>1733</v>
      </c>
      <c r="B70" s="134"/>
      <c r="C70" s="135"/>
      <c r="D70" s="132"/>
      <c r="E70" s="132"/>
      <c r="F70" s="132"/>
      <c r="G70" s="132"/>
    </row>
    <row r="71" spans="1:7" s="24" customFormat="1" ht="22.5" x14ac:dyDescent="0.15">
      <c r="A71" s="26" t="s">
        <v>1734</v>
      </c>
      <c r="B71" s="27"/>
      <c r="C71" s="56"/>
      <c r="D71" s="20" t="s">
        <v>1735</v>
      </c>
      <c r="E71" s="91"/>
      <c r="F71" s="36"/>
      <c r="G71" s="11"/>
    </row>
    <row r="72" spans="1:7" s="24" customFormat="1" ht="45" x14ac:dyDescent="0.15">
      <c r="A72" s="16"/>
      <c r="B72" s="9"/>
      <c r="C72" s="26"/>
      <c r="D72" s="20" t="s">
        <v>1736</v>
      </c>
      <c r="E72" s="91"/>
      <c r="F72" s="36"/>
      <c r="G72" s="11"/>
    </row>
    <row r="73" spans="1:7" s="24" customFormat="1" ht="56.25" x14ac:dyDescent="0.15">
      <c r="A73" s="16"/>
      <c r="B73" s="9"/>
      <c r="C73" s="61"/>
      <c r="D73" s="20" t="s">
        <v>1737</v>
      </c>
      <c r="E73" s="91"/>
      <c r="F73" s="36"/>
      <c r="G73" s="11"/>
    </row>
    <row r="74" spans="1:7" s="24" customFormat="1" ht="33.75" x14ac:dyDescent="0.15">
      <c r="A74" s="23"/>
      <c r="B74" s="14"/>
      <c r="C74" s="62" t="s">
        <v>1738</v>
      </c>
      <c r="D74" s="28" t="s">
        <v>1739</v>
      </c>
      <c r="E74" s="108"/>
      <c r="F74" s="38"/>
      <c r="G74" s="15"/>
    </row>
    <row r="75" spans="1:7" s="24" customFormat="1" ht="22.5" x14ac:dyDescent="0.15">
      <c r="A75" s="26" t="s">
        <v>1740</v>
      </c>
      <c r="B75" s="19"/>
      <c r="C75" s="61"/>
      <c r="D75" s="11" t="s">
        <v>1741</v>
      </c>
      <c r="E75" s="91"/>
      <c r="F75" s="36"/>
      <c r="G75" s="11"/>
    </row>
    <row r="76" spans="1:7" s="24" customFormat="1" ht="45" x14ac:dyDescent="0.15">
      <c r="A76" s="16"/>
      <c r="B76" s="19"/>
      <c r="C76" s="59"/>
      <c r="D76" s="20" t="s">
        <v>1742</v>
      </c>
      <c r="E76" s="91"/>
      <c r="F76" s="36"/>
      <c r="G76" s="11"/>
    </row>
    <row r="77" spans="1:7" s="24" customFormat="1" ht="56.25" x14ac:dyDescent="0.15">
      <c r="A77" s="23"/>
      <c r="B77" s="14"/>
      <c r="C77" s="62" t="s">
        <v>1743</v>
      </c>
      <c r="D77" s="28" t="s">
        <v>1744</v>
      </c>
      <c r="E77" s="108"/>
      <c r="F77" s="38"/>
      <c r="G77" s="15"/>
    </row>
    <row r="78" spans="1:7" s="24" customFormat="1" ht="67.5" x14ac:dyDescent="0.15">
      <c r="A78" s="16" t="s">
        <v>1745</v>
      </c>
      <c r="B78" s="19" t="s">
        <v>121</v>
      </c>
      <c r="C78" s="61"/>
      <c r="D78" s="11" t="s">
        <v>1746</v>
      </c>
      <c r="E78" s="91"/>
      <c r="F78" s="36"/>
      <c r="G78" s="11"/>
    </row>
    <row r="79" spans="1:7" s="24" customFormat="1" ht="22.5" x14ac:dyDescent="0.15">
      <c r="A79" s="16"/>
      <c r="B79" s="19" t="s">
        <v>244</v>
      </c>
      <c r="C79" s="61"/>
      <c r="D79" s="20" t="s">
        <v>1747</v>
      </c>
      <c r="E79" s="91"/>
      <c r="F79" s="36"/>
      <c r="G79" s="11"/>
    </row>
    <row r="80" spans="1:7" s="24" customFormat="1" ht="22.5" x14ac:dyDescent="0.15">
      <c r="A80" s="16"/>
      <c r="B80" s="19" t="s">
        <v>127</v>
      </c>
      <c r="C80" s="61"/>
      <c r="D80" s="20" t="s">
        <v>1748</v>
      </c>
      <c r="E80" s="91"/>
      <c r="F80" s="36"/>
      <c r="G80" s="11"/>
    </row>
    <row r="81" spans="1:7" s="24" customFormat="1" ht="22.5" x14ac:dyDescent="0.15">
      <c r="A81" s="16"/>
      <c r="B81" s="21" t="s">
        <v>70</v>
      </c>
      <c r="C81" s="61"/>
      <c r="D81" s="20" t="s">
        <v>1749</v>
      </c>
      <c r="E81" s="91"/>
      <c r="F81" s="36"/>
      <c r="G81" s="11"/>
    </row>
    <row r="82" spans="1:7" s="24" customFormat="1" ht="67.5" x14ac:dyDescent="0.15">
      <c r="A82" s="16"/>
      <c r="B82" s="19"/>
      <c r="C82" s="61" t="s">
        <v>1750</v>
      </c>
      <c r="D82" s="20" t="s">
        <v>1751</v>
      </c>
      <c r="E82" s="91"/>
      <c r="F82" s="36"/>
      <c r="G82" s="11"/>
    </row>
    <row r="83" spans="1:7" s="24" customFormat="1" ht="22.5" x14ac:dyDescent="0.15">
      <c r="A83" s="23"/>
      <c r="B83" s="14" t="s">
        <v>340</v>
      </c>
      <c r="C83" s="62"/>
      <c r="D83" s="28" t="s">
        <v>1752</v>
      </c>
      <c r="E83" s="108"/>
      <c r="F83" s="38"/>
      <c r="G83" s="15"/>
    </row>
    <row r="84" spans="1:7" s="24" customFormat="1" ht="123.75" x14ac:dyDescent="0.15">
      <c r="A84" s="95" t="s">
        <v>1753</v>
      </c>
      <c r="B84" s="73" t="s">
        <v>1754</v>
      </c>
      <c r="C84" s="95"/>
      <c r="D84" s="74" t="s">
        <v>1755</v>
      </c>
      <c r="E84" s="98"/>
      <c r="F84" s="75"/>
      <c r="G84" s="74"/>
    </row>
    <row r="85" spans="1:7" s="24" customFormat="1" ht="33.75" x14ac:dyDescent="0.15">
      <c r="A85" s="95" t="s">
        <v>1756</v>
      </c>
      <c r="B85" s="73"/>
      <c r="C85" s="95"/>
      <c r="D85" s="74" t="s">
        <v>1757</v>
      </c>
      <c r="E85" s="98"/>
      <c r="F85" s="75"/>
      <c r="G85" s="74"/>
    </row>
    <row r="86" spans="1:7" x14ac:dyDescent="0.15">
      <c r="A86" s="6"/>
      <c r="B86" s="6"/>
      <c r="C86" s="6"/>
    </row>
    <row r="87" spans="1:7" x14ac:dyDescent="0.15">
      <c r="A87" s="6"/>
      <c r="B87" s="6"/>
      <c r="C87" s="6"/>
    </row>
    <row r="88" spans="1:7" x14ac:dyDescent="0.15">
      <c r="A88" s="6"/>
      <c r="B88" s="6"/>
      <c r="C88" s="6"/>
    </row>
    <row r="89" spans="1:7" x14ac:dyDescent="0.15">
      <c r="A89" s="6"/>
      <c r="B89" s="6"/>
      <c r="C89" s="6"/>
    </row>
    <row r="90" spans="1:7" x14ac:dyDescent="0.15">
      <c r="A90" s="6"/>
      <c r="B90" s="6"/>
      <c r="C90" s="6"/>
    </row>
    <row r="91" spans="1:7" x14ac:dyDescent="0.15">
      <c r="A91" s="6"/>
      <c r="B91" s="6"/>
      <c r="C91" s="6"/>
    </row>
    <row r="92" spans="1:7" x14ac:dyDescent="0.15">
      <c r="A92" s="6"/>
      <c r="B92" s="6"/>
      <c r="C92" s="6"/>
    </row>
    <row r="93" spans="1:7" x14ac:dyDescent="0.15">
      <c r="A93" s="6"/>
      <c r="B93" s="6"/>
      <c r="C93" s="6"/>
    </row>
    <row r="94" spans="1:7" x14ac:dyDescent="0.15">
      <c r="A94" s="6"/>
      <c r="B94" s="6"/>
      <c r="C94" s="6"/>
    </row>
    <row r="95" spans="1:7" x14ac:dyDescent="0.15">
      <c r="A95" s="6"/>
      <c r="B95" s="6"/>
      <c r="C95" s="6"/>
    </row>
    <row r="96" spans="1:7" x14ac:dyDescent="0.15">
      <c r="A96" s="6"/>
      <c r="B96" s="6"/>
      <c r="C96" s="6"/>
    </row>
    <row r="97" spans="1:3" x14ac:dyDescent="0.15">
      <c r="A97" s="6"/>
      <c r="B97" s="6"/>
      <c r="C97" s="6"/>
    </row>
    <row r="98" spans="1:3" x14ac:dyDescent="0.15">
      <c r="A98" s="6"/>
      <c r="B98" s="6"/>
      <c r="C98" s="6"/>
    </row>
  </sheetData>
  <phoneticPr fontId="1"/>
  <pageMargins left="0.70866141732283472" right="0.70866141732283472" top="0.74803149606299213" bottom="0.74803149606299213" header="0.31496062992125984" footer="0.31496062992125984"/>
  <pageSetup paperSize="9" scale="73" fitToHeight="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2D3A43BA-A201-4EE8-9E1E-6A7B55F61202}">
          <x14:formula1>
            <xm:f>集計表!$T$10:$T$14</xm:f>
          </x14:formula1>
          <xm:sqref>F9:F14 F16:F40 F42:F52 F54:F63 F65:F69 F71:F85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0A4AC-4D33-4B18-954E-71D0F84FB30C}">
  <sheetPr codeName="Sheet2">
    <pageSetUpPr fitToPage="1"/>
  </sheetPr>
  <dimension ref="A1:G44"/>
  <sheetViews>
    <sheetView view="pageBreakPreview" zoomScale="85" zoomScaleNormal="100" zoomScaleSheetLayoutView="85" workbookViewId="0">
      <pane xSplit="2" ySplit="7" topLeftCell="C8" activePane="bottomRight" state="frozen"/>
      <selection activeCell="B20" sqref="B20"/>
      <selection pane="topRight" activeCell="B20" sqref="B20"/>
      <selection pane="bottomLeft" activeCell="B20" sqref="B20"/>
      <selection pane="bottomRight"/>
    </sheetView>
  </sheetViews>
  <sheetFormatPr defaultColWidth="9" defaultRowHeight="13.5" x14ac:dyDescent="0.15"/>
  <cols>
    <col min="1" max="1" width="19.75" customWidth="1"/>
    <col min="2" max="2" width="16.75" customWidth="1"/>
    <col min="3" max="3" width="14.75" customWidth="1"/>
    <col min="4" max="4" width="42.25" customWidth="1"/>
    <col min="5" max="5" width="10.625" style="33" customWidth="1"/>
    <col min="6" max="6" width="11.75" style="149" customWidth="1"/>
    <col min="7" max="7" width="66.25" customWidth="1"/>
  </cols>
  <sheetData>
    <row r="1" spans="1:7" ht="13.9" customHeight="1" x14ac:dyDescent="0.15">
      <c r="D1" s="46"/>
    </row>
    <row r="2" spans="1:7" ht="17.25" x14ac:dyDescent="0.15">
      <c r="A2" s="4" t="s">
        <v>43</v>
      </c>
      <c r="B2" s="5"/>
      <c r="C2" s="5"/>
      <c r="D2" s="46" t="s">
        <v>44</v>
      </c>
      <c r="E2" s="45"/>
      <c r="F2" s="150"/>
      <c r="G2" s="44"/>
    </row>
    <row r="3" spans="1:7" ht="13.9" customHeight="1" x14ac:dyDescent="0.15">
      <c r="A3" s="4"/>
      <c r="B3" s="5"/>
      <c r="C3" s="5"/>
      <c r="D3" s="46" t="s">
        <v>45</v>
      </c>
      <c r="E3" s="43"/>
      <c r="F3" s="150"/>
      <c r="G3" s="42"/>
    </row>
    <row r="4" spans="1:7" ht="13.9" customHeight="1" x14ac:dyDescent="0.15">
      <c r="A4" s="4"/>
      <c r="B4" s="5"/>
      <c r="C4" s="5"/>
      <c r="D4" s="46" t="s">
        <v>46</v>
      </c>
      <c r="E4" s="43"/>
      <c r="F4" s="150"/>
      <c r="G4" s="42"/>
    </row>
    <row r="5" spans="1:7" ht="13.9" customHeight="1" x14ac:dyDescent="0.15">
      <c r="A5" s="4"/>
      <c r="B5" s="5"/>
      <c r="C5" s="5"/>
      <c r="D5" s="167" t="s">
        <v>47</v>
      </c>
      <c r="E5" s="43"/>
      <c r="F5" s="150"/>
      <c r="G5" s="42"/>
    </row>
    <row r="6" spans="1:7" ht="13.9" customHeight="1" x14ac:dyDescent="0.15">
      <c r="A6" s="5"/>
      <c r="B6" s="5"/>
      <c r="C6" s="5"/>
      <c r="D6" s="5"/>
      <c r="E6" s="34"/>
      <c r="F6" s="151"/>
      <c r="G6" s="5"/>
    </row>
    <row r="7" spans="1:7" x14ac:dyDescent="0.15">
      <c r="A7" s="1" t="s">
        <v>48</v>
      </c>
      <c r="B7" s="2" t="s">
        <v>49</v>
      </c>
      <c r="C7" s="3" t="s">
        <v>50</v>
      </c>
      <c r="D7" s="30" t="s">
        <v>51</v>
      </c>
      <c r="E7" s="30" t="s">
        <v>52</v>
      </c>
      <c r="F7" s="148" t="s">
        <v>53</v>
      </c>
      <c r="G7" s="31" t="s">
        <v>54</v>
      </c>
    </row>
    <row r="8" spans="1:7" s="24" customFormat="1" ht="33.75" x14ac:dyDescent="0.15">
      <c r="A8" s="7" t="s">
        <v>55</v>
      </c>
      <c r="B8" s="27" t="s">
        <v>56</v>
      </c>
      <c r="C8" s="18" t="s">
        <v>57</v>
      </c>
      <c r="D8" s="18" t="s">
        <v>58</v>
      </c>
      <c r="E8" s="35"/>
      <c r="F8" s="35"/>
      <c r="G8" s="18"/>
    </row>
    <row r="9" spans="1:7" s="24" customFormat="1" ht="33.75" x14ac:dyDescent="0.15">
      <c r="A9" s="8"/>
      <c r="B9" s="9"/>
      <c r="C9" s="11" t="s">
        <v>59</v>
      </c>
      <c r="D9" s="10" t="s">
        <v>60</v>
      </c>
      <c r="E9" s="36"/>
      <c r="F9" s="36"/>
      <c r="G9" s="11"/>
    </row>
    <row r="10" spans="1:7" s="24" customFormat="1" ht="33.75" x14ac:dyDescent="0.15">
      <c r="A10" s="8"/>
      <c r="B10" s="19"/>
      <c r="C10" s="20" t="s">
        <v>61</v>
      </c>
      <c r="D10" s="20" t="s">
        <v>62</v>
      </c>
      <c r="E10" s="37"/>
      <c r="F10" s="37"/>
      <c r="G10" s="20"/>
    </row>
    <row r="11" spans="1:7" s="24" customFormat="1" ht="33.75" x14ac:dyDescent="0.15">
      <c r="A11" s="8"/>
      <c r="B11" s="9" t="s">
        <v>63</v>
      </c>
      <c r="C11" s="11" t="s">
        <v>64</v>
      </c>
      <c r="D11" s="20" t="s">
        <v>65</v>
      </c>
      <c r="E11" s="36"/>
      <c r="F11" s="36"/>
      <c r="G11" s="11"/>
    </row>
    <row r="12" spans="1:7" s="24" customFormat="1" ht="33.75" x14ac:dyDescent="0.15">
      <c r="A12" s="8"/>
      <c r="B12" s="9"/>
      <c r="C12" s="11" t="s">
        <v>66</v>
      </c>
      <c r="D12" s="12" t="s">
        <v>67</v>
      </c>
      <c r="E12" s="36"/>
      <c r="F12" s="36"/>
      <c r="G12" s="11"/>
    </row>
    <row r="13" spans="1:7" s="24" customFormat="1" ht="33.75" x14ac:dyDescent="0.15">
      <c r="A13" s="8"/>
      <c r="B13" s="9"/>
      <c r="C13" s="11" t="s">
        <v>68</v>
      </c>
      <c r="D13" s="12" t="s">
        <v>69</v>
      </c>
      <c r="E13" s="36"/>
      <c r="F13" s="36"/>
      <c r="G13" s="11"/>
    </row>
    <row r="14" spans="1:7" s="24" customFormat="1" ht="33.75" x14ac:dyDescent="0.15">
      <c r="A14" s="13"/>
      <c r="B14" s="14"/>
      <c r="C14" s="15" t="s">
        <v>70</v>
      </c>
      <c r="D14" s="28" t="s">
        <v>71</v>
      </c>
      <c r="E14" s="38"/>
      <c r="F14" s="38"/>
      <c r="G14" s="15"/>
    </row>
    <row r="15" spans="1:7" s="24" customFormat="1" ht="22.5" x14ac:dyDescent="0.15">
      <c r="A15" s="7" t="s">
        <v>72</v>
      </c>
      <c r="B15" s="19" t="s">
        <v>73</v>
      </c>
      <c r="C15" s="11"/>
      <c r="D15" s="10" t="s">
        <v>74</v>
      </c>
      <c r="E15" s="36"/>
      <c r="F15" s="36"/>
      <c r="G15" s="11"/>
    </row>
    <row r="16" spans="1:7" s="24" customFormat="1" ht="22.5" x14ac:dyDescent="0.15">
      <c r="A16" s="8"/>
      <c r="B16" s="21" t="s">
        <v>75</v>
      </c>
      <c r="C16" s="11"/>
      <c r="D16" s="20" t="s">
        <v>76</v>
      </c>
      <c r="E16" s="36"/>
      <c r="F16" s="36"/>
      <c r="G16" s="11"/>
    </row>
    <row r="17" spans="1:7" s="24" customFormat="1" ht="33.75" x14ac:dyDescent="0.15">
      <c r="A17" s="13"/>
      <c r="B17" s="14"/>
      <c r="C17" s="15" t="s">
        <v>63</v>
      </c>
      <c r="D17" s="15" t="s">
        <v>77</v>
      </c>
      <c r="E17" s="39"/>
      <c r="F17" s="39"/>
      <c r="G17" s="28"/>
    </row>
    <row r="18" spans="1:7" s="24" customFormat="1" ht="33.75" x14ac:dyDescent="0.15">
      <c r="A18" s="16" t="s">
        <v>78</v>
      </c>
      <c r="B18" s="27" t="s">
        <v>79</v>
      </c>
      <c r="C18" s="29"/>
      <c r="D18" s="11" t="s">
        <v>80</v>
      </c>
      <c r="E18" s="40"/>
      <c r="F18" s="40"/>
      <c r="G18" s="29"/>
    </row>
    <row r="19" spans="1:7" s="24" customFormat="1" ht="22.5" x14ac:dyDescent="0.15">
      <c r="A19" s="23"/>
      <c r="B19" s="32" t="s">
        <v>81</v>
      </c>
      <c r="C19" s="28"/>
      <c r="D19" s="28" t="s">
        <v>82</v>
      </c>
      <c r="E19" s="39"/>
      <c r="F19" s="39"/>
      <c r="G19" s="28"/>
    </row>
    <row r="20" spans="1:7" s="24" customFormat="1" ht="123.75" x14ac:dyDescent="0.15">
      <c r="A20" s="16" t="s">
        <v>83</v>
      </c>
      <c r="B20" s="9" t="s">
        <v>83</v>
      </c>
      <c r="C20" s="11" t="s">
        <v>84</v>
      </c>
      <c r="D20" s="11" t="s">
        <v>85</v>
      </c>
      <c r="E20" s="36"/>
      <c r="F20" s="36"/>
      <c r="G20" s="11"/>
    </row>
    <row r="21" spans="1:7" s="24" customFormat="1" ht="45" x14ac:dyDescent="0.15">
      <c r="A21" s="16"/>
      <c r="B21" s="19"/>
      <c r="C21" s="20" t="s">
        <v>86</v>
      </c>
      <c r="D21" s="20" t="s">
        <v>87</v>
      </c>
      <c r="E21" s="37"/>
      <c r="F21" s="37"/>
      <c r="G21" s="20"/>
    </row>
    <row r="22" spans="1:7" s="24" customFormat="1" ht="22.5" x14ac:dyDescent="0.15">
      <c r="A22" s="16"/>
      <c r="B22" s="25" t="s">
        <v>63</v>
      </c>
      <c r="C22" s="20" t="s">
        <v>88</v>
      </c>
      <c r="D22" s="20" t="s">
        <v>89</v>
      </c>
      <c r="E22" s="37"/>
      <c r="F22" s="37"/>
      <c r="G22" s="20"/>
    </row>
    <row r="23" spans="1:7" s="24" customFormat="1" ht="67.5" x14ac:dyDescent="0.15">
      <c r="A23" s="23"/>
      <c r="B23" s="32" t="s">
        <v>90</v>
      </c>
      <c r="C23" s="28"/>
      <c r="D23" s="28" t="s">
        <v>91</v>
      </c>
      <c r="E23" s="39"/>
      <c r="F23" s="39"/>
      <c r="G23" s="28"/>
    </row>
    <row r="24" spans="1:7" s="24" customFormat="1" ht="33.75" x14ac:dyDescent="0.15">
      <c r="A24" s="26" t="s">
        <v>92</v>
      </c>
      <c r="B24" s="19" t="s">
        <v>55</v>
      </c>
      <c r="C24" s="11"/>
      <c r="D24" s="11" t="s">
        <v>93</v>
      </c>
      <c r="E24" s="36"/>
      <c r="F24" s="36"/>
      <c r="G24" s="11"/>
    </row>
    <row r="25" spans="1:7" s="24" customFormat="1" ht="45" x14ac:dyDescent="0.15">
      <c r="A25" s="16"/>
      <c r="B25" s="25" t="s">
        <v>94</v>
      </c>
      <c r="C25" s="20"/>
      <c r="D25" s="20" t="s">
        <v>95</v>
      </c>
      <c r="E25" s="37"/>
      <c r="F25" s="37"/>
      <c r="G25" s="20"/>
    </row>
    <row r="26" spans="1:7" s="24" customFormat="1" ht="33.75" x14ac:dyDescent="0.15">
      <c r="A26" s="16"/>
      <c r="B26" s="25" t="s">
        <v>96</v>
      </c>
      <c r="C26" s="11"/>
      <c r="D26" s="20" t="s">
        <v>97</v>
      </c>
      <c r="E26" s="36"/>
      <c r="F26" s="36"/>
      <c r="G26" s="11"/>
    </row>
    <row r="27" spans="1:7" s="24" customFormat="1" ht="33.75" x14ac:dyDescent="0.15">
      <c r="A27" s="16"/>
      <c r="B27" s="21" t="s">
        <v>98</v>
      </c>
      <c r="C27" s="11" t="s">
        <v>99</v>
      </c>
      <c r="D27" s="20" t="s">
        <v>100</v>
      </c>
      <c r="E27" s="36"/>
      <c r="F27" s="36"/>
      <c r="G27" s="11"/>
    </row>
    <row r="28" spans="1:7" s="24" customFormat="1" ht="33.75" x14ac:dyDescent="0.15">
      <c r="A28" s="23"/>
      <c r="B28" s="14"/>
      <c r="C28" s="15" t="s">
        <v>101</v>
      </c>
      <c r="D28" s="28" t="s">
        <v>102</v>
      </c>
      <c r="E28" s="38"/>
      <c r="F28" s="38"/>
      <c r="G28" s="15"/>
    </row>
    <row r="29" spans="1:7" s="24" customFormat="1" ht="33.75" x14ac:dyDescent="0.15">
      <c r="A29" s="17" t="s">
        <v>103</v>
      </c>
      <c r="B29" s="27" t="s">
        <v>104</v>
      </c>
      <c r="C29" s="18" t="s">
        <v>105</v>
      </c>
      <c r="D29" s="29" t="s">
        <v>106</v>
      </c>
      <c r="E29" s="35"/>
      <c r="F29" s="35"/>
      <c r="G29" s="18"/>
    </row>
    <row r="30" spans="1:7" s="24" customFormat="1" ht="101.25" x14ac:dyDescent="0.15">
      <c r="A30" s="16"/>
      <c r="B30" s="25" t="s">
        <v>107</v>
      </c>
      <c r="C30" s="11"/>
      <c r="D30" s="20" t="s">
        <v>108</v>
      </c>
      <c r="E30" s="36"/>
      <c r="F30" s="36"/>
      <c r="G30" s="11"/>
    </row>
    <row r="31" spans="1:7" s="24" customFormat="1" ht="22.5" x14ac:dyDescent="0.15">
      <c r="A31" s="23"/>
      <c r="B31" s="32" t="s">
        <v>109</v>
      </c>
      <c r="C31" s="15"/>
      <c r="D31" s="28" t="s">
        <v>110</v>
      </c>
      <c r="E31" s="38"/>
      <c r="F31" s="38"/>
      <c r="G31" s="15"/>
    </row>
    <row r="32" spans="1:7" x14ac:dyDescent="0.15">
      <c r="A32" s="6"/>
      <c r="B32" s="6"/>
      <c r="C32" s="6"/>
      <c r="E32" s="41"/>
      <c r="F32" s="152"/>
      <c r="G32" s="6"/>
    </row>
    <row r="33" spans="1:7" x14ac:dyDescent="0.15">
      <c r="A33" s="6"/>
      <c r="B33" s="6"/>
      <c r="C33" s="6"/>
      <c r="E33" s="41"/>
      <c r="F33" s="152"/>
      <c r="G33" s="6"/>
    </row>
    <row r="34" spans="1:7" x14ac:dyDescent="0.15">
      <c r="A34" s="6"/>
      <c r="B34" s="6"/>
      <c r="C34" s="6"/>
      <c r="E34" s="41"/>
      <c r="F34" s="152"/>
      <c r="G34" s="6"/>
    </row>
    <row r="35" spans="1:7" x14ac:dyDescent="0.15">
      <c r="A35" s="6"/>
      <c r="B35" s="6"/>
      <c r="C35" s="6"/>
      <c r="E35" s="41"/>
      <c r="F35" s="152"/>
      <c r="G35" s="6"/>
    </row>
    <row r="36" spans="1:7" x14ac:dyDescent="0.15">
      <c r="A36" s="6"/>
      <c r="B36" s="6"/>
      <c r="C36" s="6"/>
      <c r="E36" s="41"/>
      <c r="F36" s="152"/>
      <c r="G36" s="6"/>
    </row>
    <row r="37" spans="1:7" x14ac:dyDescent="0.15">
      <c r="A37" s="6"/>
      <c r="B37" s="6"/>
      <c r="C37" s="6"/>
      <c r="E37" s="41"/>
      <c r="F37" s="152"/>
      <c r="G37" s="6"/>
    </row>
    <row r="38" spans="1:7" x14ac:dyDescent="0.15">
      <c r="A38" s="6"/>
      <c r="B38" s="6"/>
      <c r="C38" s="6"/>
      <c r="E38" s="41"/>
      <c r="F38" s="152"/>
      <c r="G38" s="6"/>
    </row>
    <row r="39" spans="1:7" x14ac:dyDescent="0.15">
      <c r="A39" s="6"/>
      <c r="B39" s="6"/>
      <c r="C39" s="6"/>
      <c r="E39" s="41"/>
      <c r="F39" s="152"/>
      <c r="G39" s="6"/>
    </row>
    <row r="40" spans="1:7" x14ac:dyDescent="0.15">
      <c r="A40" s="6"/>
      <c r="B40" s="6"/>
      <c r="C40" s="6"/>
      <c r="E40" s="41"/>
      <c r="F40" s="152"/>
      <c r="G40" s="6"/>
    </row>
    <row r="41" spans="1:7" x14ac:dyDescent="0.15">
      <c r="A41" s="6"/>
      <c r="B41" s="6"/>
      <c r="C41" s="6"/>
      <c r="E41" s="41"/>
      <c r="F41" s="152"/>
      <c r="G41" s="6"/>
    </row>
    <row r="42" spans="1:7" x14ac:dyDescent="0.15">
      <c r="A42" s="6"/>
      <c r="B42" s="6"/>
      <c r="C42" s="6"/>
      <c r="E42" s="41"/>
      <c r="F42" s="152"/>
      <c r="G42" s="6"/>
    </row>
    <row r="43" spans="1:7" x14ac:dyDescent="0.15">
      <c r="A43" s="6"/>
      <c r="B43" s="6"/>
      <c r="C43" s="6"/>
      <c r="E43" s="41"/>
      <c r="F43" s="152"/>
      <c r="G43" s="6"/>
    </row>
    <row r="44" spans="1:7" x14ac:dyDescent="0.15">
      <c r="A44" s="6"/>
      <c r="B44" s="6"/>
      <c r="C44" s="6"/>
      <c r="E44" s="41"/>
      <c r="F44" s="152"/>
      <c r="G44" s="6"/>
    </row>
  </sheetData>
  <phoneticPr fontId="1"/>
  <pageMargins left="0.70866141732283472" right="0.70866141732283472" top="0.74803149606299213" bottom="0.74803149606299213" header="0.31496062992125984" footer="0.31496062992125984"/>
  <pageSetup paperSize="9" scale="73" fitToHeight="0" orientation="landscape" verticalDpi="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32D3A8D-4433-44FC-84C9-0FD0110527DF}">
          <x14:formula1>
            <xm:f>集計表!$T$10:$T$14</xm:f>
          </x14:formula1>
          <xm:sqref>F8:F31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5EF74-6FED-4441-8ACF-0F9773F1B5DC}">
  <sheetPr codeName="Sheet3">
    <pageSetUpPr fitToPage="1"/>
  </sheetPr>
  <dimension ref="A1:G88"/>
  <sheetViews>
    <sheetView view="pageBreakPreview" zoomScale="85" zoomScaleNormal="100" zoomScaleSheetLayoutView="85" workbookViewId="0">
      <pane xSplit="2" ySplit="7" topLeftCell="C8" activePane="bottomRight" state="frozen"/>
      <selection activeCell="B20" sqref="B20"/>
      <selection pane="topRight" activeCell="B20" sqref="B20"/>
      <selection pane="bottomLeft" activeCell="B20" sqref="B20"/>
      <selection pane="bottomRight"/>
    </sheetView>
  </sheetViews>
  <sheetFormatPr defaultColWidth="9" defaultRowHeight="13.5" x14ac:dyDescent="0.15"/>
  <cols>
    <col min="1" max="1" width="19.25" customWidth="1"/>
    <col min="2" max="2" width="16.75" customWidth="1"/>
    <col min="3" max="3" width="14.75" customWidth="1"/>
    <col min="4" max="4" width="42.25" customWidth="1"/>
    <col min="5" max="5" width="10.625" style="33" customWidth="1"/>
    <col min="6" max="6" width="11.75" customWidth="1"/>
    <col min="7" max="7" width="66.25" customWidth="1"/>
  </cols>
  <sheetData>
    <row r="1" spans="1:7" x14ac:dyDescent="0.15">
      <c r="D1" s="46"/>
    </row>
    <row r="2" spans="1:7" ht="17.25" x14ac:dyDescent="0.15">
      <c r="A2" s="4" t="s">
        <v>111</v>
      </c>
      <c r="B2" s="5"/>
      <c r="C2" s="5"/>
      <c r="D2" s="46" t="s">
        <v>44</v>
      </c>
      <c r="E2" s="34"/>
      <c r="F2" s="5"/>
      <c r="G2" s="5"/>
    </row>
    <row r="3" spans="1:7" ht="13.9" customHeight="1" x14ac:dyDescent="0.15">
      <c r="A3" s="5"/>
      <c r="B3" s="5"/>
      <c r="C3" s="5"/>
      <c r="D3" s="167" t="s">
        <v>112</v>
      </c>
      <c r="E3" s="34"/>
      <c r="F3" s="5"/>
      <c r="G3" s="5"/>
    </row>
    <row r="4" spans="1:7" ht="13.9" customHeight="1" x14ac:dyDescent="0.15">
      <c r="A4" s="5"/>
      <c r="B4" s="5"/>
      <c r="C4" s="5"/>
      <c r="D4" s="46" t="s">
        <v>46</v>
      </c>
      <c r="E4" s="34"/>
      <c r="F4" s="5"/>
      <c r="G4" s="5"/>
    </row>
    <row r="5" spans="1:7" ht="13.9" customHeight="1" x14ac:dyDescent="0.15">
      <c r="A5" s="5"/>
      <c r="B5" s="5"/>
      <c r="C5" s="5"/>
      <c r="D5" s="167" t="s">
        <v>47</v>
      </c>
      <c r="E5" s="34"/>
      <c r="F5" s="5"/>
      <c r="G5" s="5"/>
    </row>
    <row r="6" spans="1:7" ht="13.9" customHeight="1" x14ac:dyDescent="0.15">
      <c r="A6" s="5"/>
      <c r="B6" s="5"/>
      <c r="C6" s="5"/>
      <c r="D6" s="5"/>
      <c r="E6" s="34"/>
      <c r="F6" s="5"/>
      <c r="G6" s="5"/>
    </row>
    <row r="7" spans="1:7" x14ac:dyDescent="0.15">
      <c r="A7" s="1" t="s">
        <v>48</v>
      </c>
      <c r="B7" s="2" t="s">
        <v>49</v>
      </c>
      <c r="C7" s="1" t="s">
        <v>50</v>
      </c>
      <c r="D7" s="30" t="s">
        <v>51</v>
      </c>
      <c r="E7" s="55" t="s">
        <v>52</v>
      </c>
      <c r="F7" s="31" t="s">
        <v>53</v>
      </c>
      <c r="G7" s="31" t="s">
        <v>54</v>
      </c>
    </row>
    <row r="8" spans="1:7" s="24" customFormat="1" ht="56.25" x14ac:dyDescent="0.15">
      <c r="A8" s="7" t="s">
        <v>113</v>
      </c>
      <c r="B8" s="27" t="s">
        <v>114</v>
      </c>
      <c r="C8" s="56"/>
      <c r="D8" s="29" t="s">
        <v>115</v>
      </c>
      <c r="E8" s="57"/>
      <c r="F8" s="139"/>
      <c r="G8" s="29"/>
    </row>
    <row r="9" spans="1:7" s="24" customFormat="1" ht="180" x14ac:dyDescent="0.15">
      <c r="A9" s="7" t="s">
        <v>116</v>
      </c>
      <c r="B9" s="27" t="s">
        <v>117</v>
      </c>
      <c r="C9" s="58"/>
      <c r="D9" s="29" t="s">
        <v>118</v>
      </c>
      <c r="E9" s="57"/>
      <c r="F9" s="140"/>
      <c r="G9" s="18"/>
    </row>
    <row r="10" spans="1:7" s="24" customFormat="1" ht="56.25" x14ac:dyDescent="0.15">
      <c r="A10" s="8"/>
      <c r="B10" s="9"/>
      <c r="C10" s="59" t="s">
        <v>119</v>
      </c>
      <c r="D10" s="20" t="s">
        <v>120</v>
      </c>
      <c r="E10" s="60"/>
      <c r="F10" s="141"/>
      <c r="G10" s="20"/>
    </row>
    <row r="11" spans="1:7" s="24" customFormat="1" ht="33.75" x14ac:dyDescent="0.15">
      <c r="A11" s="8"/>
      <c r="B11" s="21" t="s">
        <v>121</v>
      </c>
      <c r="C11" s="59"/>
      <c r="D11" s="20" t="s">
        <v>122</v>
      </c>
      <c r="E11" s="60"/>
      <c r="F11" s="141"/>
      <c r="G11" s="20"/>
    </row>
    <row r="12" spans="1:7" s="24" customFormat="1" ht="90" x14ac:dyDescent="0.15">
      <c r="A12" s="8"/>
      <c r="B12" s="9"/>
      <c r="C12" s="61" t="s">
        <v>123</v>
      </c>
      <c r="D12" s="20" t="s">
        <v>124</v>
      </c>
      <c r="E12" s="60"/>
      <c r="F12" s="142"/>
      <c r="G12" s="11"/>
    </row>
    <row r="13" spans="1:7" s="24" customFormat="1" ht="33.75" x14ac:dyDescent="0.15">
      <c r="A13" s="8"/>
      <c r="B13" s="19"/>
      <c r="C13" s="61" t="s">
        <v>125</v>
      </c>
      <c r="D13" s="20" t="s">
        <v>126</v>
      </c>
      <c r="E13" s="60"/>
      <c r="F13" s="142"/>
      <c r="G13" s="11"/>
    </row>
    <row r="14" spans="1:7" s="24" customFormat="1" ht="33.75" x14ac:dyDescent="0.15">
      <c r="A14" s="8"/>
      <c r="B14" s="19" t="s">
        <v>127</v>
      </c>
      <c r="C14" s="61"/>
      <c r="D14" s="20" t="s">
        <v>128</v>
      </c>
      <c r="E14" s="60"/>
      <c r="F14" s="142"/>
      <c r="G14" s="11"/>
    </row>
    <row r="15" spans="1:7" s="24" customFormat="1" ht="56.25" x14ac:dyDescent="0.15">
      <c r="A15" s="13"/>
      <c r="B15" s="14" t="s">
        <v>70</v>
      </c>
      <c r="C15" s="62"/>
      <c r="D15" s="28" t="s">
        <v>129</v>
      </c>
      <c r="E15" s="63"/>
      <c r="F15" s="143"/>
      <c r="G15" s="15"/>
    </row>
    <row r="16" spans="1:7" s="24" customFormat="1" ht="22.5" x14ac:dyDescent="0.15">
      <c r="A16" s="16" t="s">
        <v>130</v>
      </c>
      <c r="B16" s="19" t="s">
        <v>73</v>
      </c>
      <c r="C16" s="61"/>
      <c r="D16" s="10" t="s">
        <v>131</v>
      </c>
      <c r="E16" s="64"/>
      <c r="F16" s="142"/>
      <c r="G16" s="11"/>
    </row>
    <row r="17" spans="1:7" s="24" customFormat="1" ht="33.75" x14ac:dyDescent="0.15">
      <c r="A17" s="16"/>
      <c r="B17" s="21" t="s">
        <v>132</v>
      </c>
      <c r="C17" s="22"/>
      <c r="D17" s="20" t="s">
        <v>133</v>
      </c>
      <c r="E17" s="60"/>
      <c r="F17" s="144"/>
      <c r="G17" s="12"/>
    </row>
    <row r="18" spans="1:7" s="24" customFormat="1" ht="33.75" x14ac:dyDescent="0.15">
      <c r="A18" s="23"/>
      <c r="B18" s="14"/>
      <c r="C18" s="62"/>
      <c r="D18" s="28" t="s">
        <v>134</v>
      </c>
      <c r="E18" s="63"/>
      <c r="F18" s="143"/>
      <c r="G18" s="15"/>
    </row>
    <row r="19" spans="1:7" s="24" customFormat="1" ht="45" x14ac:dyDescent="0.15">
      <c r="A19" s="26" t="s">
        <v>135</v>
      </c>
      <c r="B19" s="9" t="s">
        <v>136</v>
      </c>
      <c r="C19" s="26"/>
      <c r="D19" s="11" t="s">
        <v>137</v>
      </c>
      <c r="E19" s="65" t="s">
        <v>138</v>
      </c>
      <c r="F19" s="169"/>
      <c r="G19" s="170"/>
    </row>
    <row r="20" spans="1:7" s="24" customFormat="1" ht="33.75" x14ac:dyDescent="0.15">
      <c r="A20" s="16"/>
      <c r="B20" s="19"/>
      <c r="C20" s="61"/>
      <c r="D20" s="20" t="s">
        <v>139</v>
      </c>
      <c r="E20" s="60" t="s">
        <v>11</v>
      </c>
      <c r="F20" s="142"/>
      <c r="G20" s="11"/>
    </row>
    <row r="21" spans="1:7" s="24" customFormat="1" ht="22.5" x14ac:dyDescent="0.15">
      <c r="A21" s="16"/>
      <c r="B21" s="19" t="s">
        <v>140</v>
      </c>
      <c r="C21" s="61"/>
      <c r="D21" s="20" t="s">
        <v>141</v>
      </c>
      <c r="E21" s="60"/>
      <c r="F21" s="142"/>
      <c r="G21" s="11"/>
    </row>
    <row r="22" spans="1:7" s="24" customFormat="1" ht="56.25" x14ac:dyDescent="0.15">
      <c r="A22" s="16"/>
      <c r="B22" s="19" t="s">
        <v>142</v>
      </c>
      <c r="C22" s="61"/>
      <c r="D22" s="20" t="s">
        <v>143</v>
      </c>
      <c r="E22" s="60"/>
      <c r="F22" s="142"/>
      <c r="G22" s="11"/>
    </row>
    <row r="23" spans="1:7" s="24" customFormat="1" ht="67.5" x14ac:dyDescent="0.15">
      <c r="A23" s="17" t="s">
        <v>144</v>
      </c>
      <c r="B23" s="27" t="s">
        <v>145</v>
      </c>
      <c r="C23" s="58" t="s">
        <v>146</v>
      </c>
      <c r="D23" s="29" t="s">
        <v>147</v>
      </c>
      <c r="E23" s="57" t="s">
        <v>138</v>
      </c>
      <c r="F23" s="171"/>
      <c r="G23" s="172"/>
    </row>
    <row r="24" spans="1:7" s="24" customFormat="1" ht="78.75" x14ac:dyDescent="0.15">
      <c r="A24" s="16"/>
      <c r="B24" s="9"/>
      <c r="C24" s="59" t="s">
        <v>148</v>
      </c>
      <c r="D24" s="20" t="s">
        <v>149</v>
      </c>
      <c r="E24" s="60" t="s">
        <v>138</v>
      </c>
      <c r="F24" s="173"/>
      <c r="G24" s="174"/>
    </row>
    <row r="25" spans="1:7" s="24" customFormat="1" ht="33.75" x14ac:dyDescent="0.15">
      <c r="A25" s="16"/>
      <c r="B25" s="9"/>
      <c r="C25" s="59" t="s">
        <v>150</v>
      </c>
      <c r="D25" s="20" t="s">
        <v>151</v>
      </c>
      <c r="E25" s="60"/>
      <c r="F25" s="141"/>
      <c r="G25" s="20"/>
    </row>
    <row r="26" spans="1:7" s="24" customFormat="1" ht="22.5" x14ac:dyDescent="0.15">
      <c r="A26" s="16"/>
      <c r="B26" s="9"/>
      <c r="C26" s="59" t="s">
        <v>152</v>
      </c>
      <c r="D26" s="20" t="s">
        <v>153</v>
      </c>
      <c r="E26" s="60"/>
      <c r="F26" s="141"/>
      <c r="G26" s="20"/>
    </row>
    <row r="27" spans="1:7" s="24" customFormat="1" ht="45" x14ac:dyDescent="0.15">
      <c r="A27" s="16"/>
      <c r="B27" s="19"/>
      <c r="C27" s="59" t="s">
        <v>154</v>
      </c>
      <c r="D27" s="20" t="s">
        <v>155</v>
      </c>
      <c r="E27" s="60"/>
      <c r="F27" s="141"/>
      <c r="G27" s="20"/>
    </row>
    <row r="28" spans="1:7" s="24" customFormat="1" ht="101.25" x14ac:dyDescent="0.15">
      <c r="A28" s="16"/>
      <c r="B28" s="21" t="s">
        <v>156</v>
      </c>
      <c r="C28" s="61" t="s">
        <v>157</v>
      </c>
      <c r="D28" s="20" t="s">
        <v>158</v>
      </c>
      <c r="E28" s="60" t="s">
        <v>138</v>
      </c>
      <c r="F28" s="175"/>
      <c r="G28" s="176"/>
    </row>
    <row r="29" spans="1:7" s="24" customFormat="1" ht="101.25" x14ac:dyDescent="0.15">
      <c r="A29" s="16"/>
      <c r="B29" s="19"/>
      <c r="C29" s="61" t="s">
        <v>159</v>
      </c>
      <c r="D29" s="20" t="s">
        <v>160</v>
      </c>
      <c r="E29" s="60" t="s">
        <v>138</v>
      </c>
      <c r="F29" s="175"/>
      <c r="G29" s="176"/>
    </row>
    <row r="30" spans="1:7" s="24" customFormat="1" ht="78.75" x14ac:dyDescent="0.15">
      <c r="A30" s="16"/>
      <c r="B30" s="21" t="s">
        <v>161</v>
      </c>
      <c r="C30" s="22" t="s">
        <v>162</v>
      </c>
      <c r="D30" s="20" t="s">
        <v>163</v>
      </c>
      <c r="E30" s="60" t="s">
        <v>138</v>
      </c>
      <c r="F30" s="177"/>
      <c r="G30" s="178"/>
    </row>
    <row r="31" spans="1:7" s="24" customFormat="1" ht="33.75" x14ac:dyDescent="0.15">
      <c r="A31" s="16"/>
      <c r="B31" s="9"/>
      <c r="C31" s="26"/>
      <c r="D31" s="20" t="s">
        <v>164</v>
      </c>
      <c r="E31" s="60"/>
      <c r="F31" s="145"/>
      <c r="G31" s="10"/>
    </row>
    <row r="32" spans="1:7" s="24" customFormat="1" ht="78.75" x14ac:dyDescent="0.15">
      <c r="A32" s="16"/>
      <c r="B32" s="9"/>
      <c r="C32" s="26"/>
      <c r="D32" s="20" t="s">
        <v>165</v>
      </c>
      <c r="E32" s="60"/>
      <c r="F32" s="145"/>
      <c r="G32" s="10"/>
    </row>
    <row r="33" spans="1:7" s="24" customFormat="1" ht="45" x14ac:dyDescent="0.15">
      <c r="A33" s="16"/>
      <c r="B33" s="9"/>
      <c r="C33" s="61"/>
      <c r="D33" s="20" t="s">
        <v>166</v>
      </c>
      <c r="E33" s="60"/>
      <c r="F33" s="142"/>
      <c r="G33" s="11"/>
    </row>
    <row r="34" spans="1:7" s="24" customFormat="1" ht="123.75" x14ac:dyDescent="0.15">
      <c r="A34" s="16"/>
      <c r="B34" s="9"/>
      <c r="C34" s="61" t="s">
        <v>167</v>
      </c>
      <c r="D34" s="20" t="s">
        <v>168</v>
      </c>
      <c r="E34" s="60" t="s">
        <v>138</v>
      </c>
      <c r="F34" s="175"/>
      <c r="G34" s="176"/>
    </row>
    <row r="35" spans="1:7" s="24" customFormat="1" ht="22.5" x14ac:dyDescent="0.15">
      <c r="A35" s="16"/>
      <c r="B35" s="9"/>
      <c r="C35" s="61" t="s">
        <v>66</v>
      </c>
      <c r="D35" s="20" t="s">
        <v>169</v>
      </c>
      <c r="E35" s="60" t="s">
        <v>138</v>
      </c>
      <c r="F35" s="175"/>
      <c r="G35" s="176"/>
    </row>
    <row r="36" spans="1:7" s="24" customFormat="1" ht="22.5" x14ac:dyDescent="0.15">
      <c r="A36" s="16"/>
      <c r="B36" s="19"/>
      <c r="C36" s="61" t="s">
        <v>70</v>
      </c>
      <c r="D36" s="20" t="s">
        <v>170</v>
      </c>
      <c r="E36" s="60" t="s">
        <v>138</v>
      </c>
      <c r="F36" s="175"/>
      <c r="G36" s="176"/>
    </row>
    <row r="37" spans="1:7" s="24" customFormat="1" ht="78.75" x14ac:dyDescent="0.15">
      <c r="A37" s="16"/>
      <c r="B37" s="19" t="s">
        <v>171</v>
      </c>
      <c r="C37" s="61"/>
      <c r="D37" s="20" t="s">
        <v>172</v>
      </c>
      <c r="E37" s="60" t="s">
        <v>138</v>
      </c>
      <c r="F37" s="175"/>
      <c r="G37" s="176"/>
    </row>
    <row r="38" spans="1:7" s="24" customFormat="1" ht="45" x14ac:dyDescent="0.15">
      <c r="A38" s="16"/>
      <c r="B38" s="21" t="s">
        <v>173</v>
      </c>
      <c r="C38" s="61" t="s">
        <v>174</v>
      </c>
      <c r="D38" s="20" t="s">
        <v>175</v>
      </c>
      <c r="E38" s="60"/>
      <c r="F38" s="142"/>
      <c r="G38" s="11"/>
    </row>
    <row r="39" spans="1:7" s="24" customFormat="1" ht="33.75" x14ac:dyDescent="0.15">
      <c r="A39" s="16"/>
      <c r="B39" s="9"/>
      <c r="C39" s="59" t="s">
        <v>88</v>
      </c>
      <c r="D39" s="20" t="s">
        <v>176</v>
      </c>
      <c r="E39" s="60"/>
      <c r="F39" s="141"/>
      <c r="G39" s="20"/>
    </row>
    <row r="40" spans="1:7" s="24" customFormat="1" ht="101.25" x14ac:dyDescent="0.15">
      <c r="A40" s="16"/>
      <c r="B40" s="9"/>
      <c r="C40" s="61" t="s">
        <v>177</v>
      </c>
      <c r="D40" s="20" t="s">
        <v>178</v>
      </c>
      <c r="E40" s="60"/>
      <c r="F40" s="142"/>
      <c r="G40" s="11"/>
    </row>
    <row r="41" spans="1:7" s="24" customFormat="1" ht="45" x14ac:dyDescent="0.15">
      <c r="A41" s="16"/>
      <c r="B41" s="9"/>
      <c r="C41" s="59" t="s">
        <v>179</v>
      </c>
      <c r="D41" s="20" t="s">
        <v>180</v>
      </c>
      <c r="E41" s="60"/>
      <c r="F41" s="141"/>
      <c r="G41" s="20"/>
    </row>
    <row r="42" spans="1:7" s="24" customFormat="1" ht="45" x14ac:dyDescent="0.15">
      <c r="A42" s="23"/>
      <c r="B42" s="14"/>
      <c r="C42" s="62" t="s">
        <v>181</v>
      </c>
      <c r="D42" s="28" t="s">
        <v>182</v>
      </c>
      <c r="E42" s="63" t="s">
        <v>11</v>
      </c>
      <c r="F42" s="143"/>
      <c r="G42" s="15"/>
    </row>
    <row r="43" spans="1:7" s="24" customFormat="1" ht="90" x14ac:dyDescent="0.15">
      <c r="A43" s="26" t="s">
        <v>183</v>
      </c>
      <c r="B43" s="9" t="s">
        <v>145</v>
      </c>
      <c r="C43" s="61" t="s">
        <v>146</v>
      </c>
      <c r="D43" s="11" t="s">
        <v>184</v>
      </c>
      <c r="E43" s="65"/>
      <c r="F43" s="142"/>
      <c r="G43" s="11"/>
    </row>
    <row r="44" spans="1:7" s="24" customFormat="1" ht="22.5" x14ac:dyDescent="0.15">
      <c r="A44" s="16"/>
      <c r="B44" s="9"/>
      <c r="C44" s="59" t="s">
        <v>152</v>
      </c>
      <c r="D44" s="20" t="s">
        <v>153</v>
      </c>
      <c r="E44" s="60"/>
      <c r="F44" s="141"/>
      <c r="G44" s="20"/>
    </row>
    <row r="45" spans="1:7" s="24" customFormat="1" ht="33.75" x14ac:dyDescent="0.15">
      <c r="A45" s="16"/>
      <c r="B45" s="19"/>
      <c r="C45" s="59" t="s">
        <v>154</v>
      </c>
      <c r="D45" s="20" t="s">
        <v>185</v>
      </c>
      <c r="E45" s="60"/>
      <c r="F45" s="141"/>
      <c r="G45" s="20"/>
    </row>
    <row r="46" spans="1:7" s="24" customFormat="1" ht="22.5" x14ac:dyDescent="0.15">
      <c r="A46" s="16"/>
      <c r="B46" s="21" t="s">
        <v>156</v>
      </c>
      <c r="C46" s="61" t="s">
        <v>157</v>
      </c>
      <c r="D46" s="20" t="s">
        <v>186</v>
      </c>
      <c r="E46" s="60"/>
      <c r="F46" s="142"/>
      <c r="G46" s="11"/>
    </row>
    <row r="47" spans="1:7" s="24" customFormat="1" ht="22.5" x14ac:dyDescent="0.15">
      <c r="A47" s="16"/>
      <c r="B47" s="19"/>
      <c r="C47" s="61" t="s">
        <v>159</v>
      </c>
      <c r="D47" s="20" t="s">
        <v>187</v>
      </c>
      <c r="E47" s="60"/>
      <c r="F47" s="142"/>
      <c r="G47" s="11"/>
    </row>
    <row r="48" spans="1:7" s="24" customFormat="1" ht="56.25" x14ac:dyDescent="0.15">
      <c r="A48" s="16"/>
      <c r="B48" s="21" t="s">
        <v>161</v>
      </c>
      <c r="C48" s="61" t="s">
        <v>162</v>
      </c>
      <c r="D48" s="20" t="s">
        <v>188</v>
      </c>
      <c r="E48" s="60"/>
      <c r="F48" s="142"/>
      <c r="G48" s="11"/>
    </row>
    <row r="49" spans="1:7" s="24" customFormat="1" ht="45" x14ac:dyDescent="0.15">
      <c r="A49" s="16"/>
      <c r="B49" s="9"/>
      <c r="C49" s="61" t="s">
        <v>189</v>
      </c>
      <c r="D49" s="20" t="s">
        <v>190</v>
      </c>
      <c r="E49" s="60"/>
      <c r="F49" s="142"/>
      <c r="G49" s="11"/>
    </row>
    <row r="50" spans="1:7" s="24" customFormat="1" ht="22.5" x14ac:dyDescent="0.15">
      <c r="A50" s="16"/>
      <c r="B50" s="9"/>
      <c r="C50" s="61" t="s">
        <v>66</v>
      </c>
      <c r="D50" s="20" t="s">
        <v>169</v>
      </c>
      <c r="E50" s="60"/>
      <c r="F50" s="142"/>
      <c r="G50" s="11"/>
    </row>
    <row r="51" spans="1:7" s="24" customFormat="1" ht="22.5" x14ac:dyDescent="0.15">
      <c r="A51" s="16"/>
      <c r="B51" s="19"/>
      <c r="C51" s="61" t="s">
        <v>70</v>
      </c>
      <c r="D51" s="20" t="s">
        <v>170</v>
      </c>
      <c r="E51" s="60"/>
      <c r="F51" s="142"/>
      <c r="G51" s="11"/>
    </row>
    <row r="52" spans="1:7" s="24" customFormat="1" ht="22.5" x14ac:dyDescent="0.15">
      <c r="A52" s="16"/>
      <c r="B52" s="19" t="s">
        <v>171</v>
      </c>
      <c r="C52" s="61"/>
      <c r="D52" s="20" t="s">
        <v>191</v>
      </c>
      <c r="E52" s="60"/>
      <c r="F52" s="142"/>
      <c r="G52" s="11"/>
    </row>
    <row r="53" spans="1:7" s="24" customFormat="1" ht="33.75" x14ac:dyDescent="0.15">
      <c r="A53" s="16"/>
      <c r="B53" s="9" t="s">
        <v>192</v>
      </c>
      <c r="C53" s="59" t="s">
        <v>88</v>
      </c>
      <c r="D53" s="20" t="s">
        <v>193</v>
      </c>
      <c r="E53" s="60"/>
      <c r="F53" s="141"/>
      <c r="G53" s="20"/>
    </row>
    <row r="54" spans="1:7" s="24" customFormat="1" ht="101.25" x14ac:dyDescent="0.15">
      <c r="A54" s="16"/>
      <c r="B54" s="9"/>
      <c r="C54" s="61" t="s">
        <v>177</v>
      </c>
      <c r="D54" s="20" t="s">
        <v>194</v>
      </c>
      <c r="E54" s="60"/>
      <c r="F54" s="142"/>
      <c r="G54" s="11"/>
    </row>
    <row r="55" spans="1:7" s="24" customFormat="1" ht="45" x14ac:dyDescent="0.15">
      <c r="A55" s="16"/>
      <c r="B55" s="9"/>
      <c r="C55" s="59" t="s">
        <v>179</v>
      </c>
      <c r="D55" s="20" t="s">
        <v>195</v>
      </c>
      <c r="E55" s="60"/>
      <c r="F55" s="141"/>
      <c r="G55" s="20"/>
    </row>
    <row r="56" spans="1:7" s="24" customFormat="1" ht="56.25" x14ac:dyDescent="0.15">
      <c r="A56" s="16"/>
      <c r="B56" s="19"/>
      <c r="C56" s="61" t="s">
        <v>181</v>
      </c>
      <c r="D56" s="20" t="s">
        <v>196</v>
      </c>
      <c r="E56" s="60" t="s">
        <v>11</v>
      </c>
      <c r="F56" s="142"/>
      <c r="G56" s="11"/>
    </row>
    <row r="57" spans="1:7" s="24" customFormat="1" ht="101.25" x14ac:dyDescent="0.15">
      <c r="A57" s="23"/>
      <c r="B57" s="14" t="s">
        <v>197</v>
      </c>
      <c r="C57" s="62"/>
      <c r="D57" s="28" t="s">
        <v>198</v>
      </c>
      <c r="E57" s="63"/>
      <c r="F57" s="143"/>
      <c r="G57" s="15"/>
    </row>
    <row r="58" spans="1:7" s="24" customFormat="1" ht="33.75" x14ac:dyDescent="0.15">
      <c r="A58" s="26" t="s">
        <v>199</v>
      </c>
      <c r="B58" s="9" t="s">
        <v>161</v>
      </c>
      <c r="C58" s="61" t="s">
        <v>200</v>
      </c>
      <c r="D58" s="11" t="s">
        <v>201</v>
      </c>
      <c r="E58" s="65"/>
      <c r="F58" s="142"/>
      <c r="G58" s="11"/>
    </row>
    <row r="59" spans="1:7" s="24" customFormat="1" ht="56.25" x14ac:dyDescent="0.15">
      <c r="A59" s="16"/>
      <c r="B59" s="19"/>
      <c r="C59" s="59" t="s">
        <v>202</v>
      </c>
      <c r="D59" s="20" t="s">
        <v>203</v>
      </c>
      <c r="E59" s="60"/>
      <c r="F59" s="141"/>
      <c r="G59" s="20"/>
    </row>
    <row r="60" spans="1:7" s="24" customFormat="1" ht="33.75" x14ac:dyDescent="0.15">
      <c r="A60" s="16"/>
      <c r="B60" s="9" t="s">
        <v>204</v>
      </c>
      <c r="C60" s="59" t="s">
        <v>88</v>
      </c>
      <c r="D60" s="20" t="s">
        <v>205</v>
      </c>
      <c r="E60" s="60"/>
      <c r="F60" s="141"/>
      <c r="G60" s="20"/>
    </row>
    <row r="61" spans="1:7" s="24" customFormat="1" ht="101.25" x14ac:dyDescent="0.15">
      <c r="A61" s="16"/>
      <c r="B61" s="19"/>
      <c r="C61" s="61" t="s">
        <v>177</v>
      </c>
      <c r="D61" s="20" t="s">
        <v>206</v>
      </c>
      <c r="E61" s="60"/>
      <c r="F61" s="142"/>
      <c r="G61" s="11"/>
    </row>
    <row r="62" spans="1:7" s="24" customFormat="1" ht="101.25" x14ac:dyDescent="0.15">
      <c r="A62" s="56" t="s">
        <v>207</v>
      </c>
      <c r="B62" s="27" t="s">
        <v>208</v>
      </c>
      <c r="C62" s="56"/>
      <c r="D62" s="29" t="s">
        <v>209</v>
      </c>
      <c r="E62" s="57" t="s">
        <v>11</v>
      </c>
      <c r="F62" s="146"/>
      <c r="G62" s="29"/>
    </row>
    <row r="63" spans="1:7" s="24" customFormat="1" ht="56.25" x14ac:dyDescent="0.15">
      <c r="A63" s="23"/>
      <c r="B63" s="14"/>
      <c r="C63" s="62"/>
      <c r="D63" s="28" t="s">
        <v>210</v>
      </c>
      <c r="E63" s="63"/>
      <c r="F63" s="147"/>
      <c r="G63" s="11"/>
    </row>
    <row r="64" spans="1:7" s="24" customFormat="1" ht="22.5" x14ac:dyDescent="0.15">
      <c r="A64" s="26" t="s">
        <v>103</v>
      </c>
      <c r="B64" s="19" t="s">
        <v>211</v>
      </c>
      <c r="C64" s="61"/>
      <c r="D64" s="11" t="s">
        <v>212</v>
      </c>
      <c r="E64" s="65"/>
      <c r="F64" s="142"/>
      <c r="G64" s="18"/>
    </row>
    <row r="65" spans="1:7" s="24" customFormat="1" ht="101.25" x14ac:dyDescent="0.15">
      <c r="A65" s="16"/>
      <c r="B65" s="19" t="s">
        <v>213</v>
      </c>
      <c r="C65" s="61"/>
      <c r="D65" s="20" t="s">
        <v>214</v>
      </c>
      <c r="E65" s="60"/>
      <c r="F65" s="142"/>
      <c r="G65" s="11"/>
    </row>
    <row r="66" spans="1:7" s="24" customFormat="1" ht="67.5" x14ac:dyDescent="0.15">
      <c r="A66" s="16"/>
      <c r="B66" s="19" t="s">
        <v>215</v>
      </c>
      <c r="C66" s="61"/>
      <c r="D66" s="20" t="s">
        <v>216</v>
      </c>
      <c r="E66" s="60"/>
      <c r="F66" s="142"/>
      <c r="G66" s="11"/>
    </row>
    <row r="67" spans="1:7" s="24" customFormat="1" ht="90" x14ac:dyDescent="0.15">
      <c r="A67" s="16"/>
      <c r="B67" s="21" t="s">
        <v>217</v>
      </c>
      <c r="C67" s="61" t="s">
        <v>218</v>
      </c>
      <c r="D67" s="20" t="s">
        <v>219</v>
      </c>
      <c r="E67" s="60"/>
      <c r="F67" s="142"/>
      <c r="G67" s="11"/>
    </row>
    <row r="68" spans="1:7" s="24" customFormat="1" ht="101.25" x14ac:dyDescent="0.15">
      <c r="A68" s="16"/>
      <c r="B68" s="9"/>
      <c r="C68" s="61" t="s">
        <v>220</v>
      </c>
      <c r="D68" s="20" t="s">
        <v>221</v>
      </c>
      <c r="E68" s="60"/>
      <c r="F68" s="142"/>
      <c r="G68" s="11"/>
    </row>
    <row r="69" spans="1:7" s="24" customFormat="1" ht="22.5" x14ac:dyDescent="0.15">
      <c r="A69" s="16"/>
      <c r="B69" s="19"/>
      <c r="C69" s="61" t="s">
        <v>222</v>
      </c>
      <c r="D69" s="20" t="s">
        <v>223</v>
      </c>
      <c r="E69" s="60"/>
      <c r="F69" s="142"/>
      <c r="G69" s="11"/>
    </row>
    <row r="70" spans="1:7" s="24" customFormat="1" ht="33.75" x14ac:dyDescent="0.15">
      <c r="A70" s="16"/>
      <c r="B70" s="19" t="s">
        <v>224</v>
      </c>
      <c r="C70" s="61"/>
      <c r="D70" s="20" t="s">
        <v>225</v>
      </c>
      <c r="E70" s="60"/>
      <c r="F70" s="142"/>
      <c r="G70" s="11"/>
    </row>
    <row r="71" spans="1:7" s="24" customFormat="1" ht="22.5" x14ac:dyDescent="0.15">
      <c r="A71" s="16"/>
      <c r="B71" s="19" t="s">
        <v>226</v>
      </c>
      <c r="C71" s="61"/>
      <c r="D71" s="20" t="s">
        <v>227</v>
      </c>
      <c r="E71" s="60"/>
      <c r="F71" s="142"/>
      <c r="G71" s="11"/>
    </row>
    <row r="72" spans="1:7" s="24" customFormat="1" ht="22.5" x14ac:dyDescent="0.15">
      <c r="A72" s="16"/>
      <c r="B72" s="19" t="s">
        <v>228</v>
      </c>
      <c r="C72" s="61"/>
      <c r="D72" s="20" t="s">
        <v>229</v>
      </c>
      <c r="E72" s="60"/>
      <c r="F72" s="142"/>
      <c r="G72" s="11"/>
    </row>
    <row r="73" spans="1:7" s="24" customFormat="1" ht="22.5" x14ac:dyDescent="0.15">
      <c r="A73" s="23"/>
      <c r="B73" s="14" t="s">
        <v>230</v>
      </c>
      <c r="C73" s="62"/>
      <c r="D73" s="28" t="s">
        <v>231</v>
      </c>
      <c r="E73" s="63"/>
      <c r="F73" s="143"/>
      <c r="G73" s="15"/>
    </row>
    <row r="74" spans="1:7" x14ac:dyDescent="0.15">
      <c r="A74" s="6"/>
      <c r="B74" s="6"/>
      <c r="C74" s="6"/>
      <c r="F74" s="6"/>
      <c r="G74" s="6"/>
    </row>
    <row r="75" spans="1:7" x14ac:dyDescent="0.15">
      <c r="A75" s="6"/>
      <c r="B75" s="6"/>
      <c r="C75" s="6"/>
      <c r="F75" s="6"/>
      <c r="G75" s="6"/>
    </row>
    <row r="76" spans="1:7" x14ac:dyDescent="0.15">
      <c r="A76" s="6"/>
      <c r="B76" s="6"/>
      <c r="C76" s="6"/>
      <c r="F76" s="6"/>
      <c r="G76" s="6"/>
    </row>
    <row r="77" spans="1:7" x14ac:dyDescent="0.15">
      <c r="A77" s="6"/>
      <c r="B77" s="6"/>
      <c r="C77" s="6"/>
      <c r="F77" s="6"/>
      <c r="G77" s="6"/>
    </row>
    <row r="78" spans="1:7" x14ac:dyDescent="0.15">
      <c r="A78" s="6"/>
      <c r="B78" s="6"/>
      <c r="C78" s="6"/>
      <c r="F78" s="6"/>
      <c r="G78" s="6"/>
    </row>
    <row r="79" spans="1:7" x14ac:dyDescent="0.15">
      <c r="A79" s="6"/>
      <c r="B79" s="6"/>
      <c r="C79" s="6"/>
      <c r="F79" s="6"/>
      <c r="G79" s="6"/>
    </row>
    <row r="80" spans="1:7" x14ac:dyDescent="0.15">
      <c r="A80" s="6"/>
      <c r="B80" s="6"/>
      <c r="C80" s="6"/>
      <c r="F80" s="6"/>
      <c r="G80" s="6"/>
    </row>
    <row r="81" spans="1:7" x14ac:dyDescent="0.15">
      <c r="A81" s="6"/>
      <c r="B81" s="6"/>
      <c r="C81" s="6"/>
      <c r="F81" s="6"/>
      <c r="G81" s="6"/>
    </row>
    <row r="82" spans="1:7" x14ac:dyDescent="0.15">
      <c r="A82" s="6"/>
      <c r="B82" s="6"/>
      <c r="C82" s="6"/>
      <c r="F82" s="6"/>
      <c r="G82" s="6"/>
    </row>
    <row r="83" spans="1:7" x14ac:dyDescent="0.15">
      <c r="A83" s="6"/>
      <c r="B83" s="6"/>
      <c r="C83" s="6"/>
      <c r="F83" s="6"/>
      <c r="G83" s="6"/>
    </row>
    <row r="84" spans="1:7" x14ac:dyDescent="0.15">
      <c r="A84" s="6"/>
      <c r="B84" s="6"/>
      <c r="C84" s="6"/>
      <c r="F84" s="6"/>
      <c r="G84" s="6"/>
    </row>
    <row r="85" spans="1:7" x14ac:dyDescent="0.15">
      <c r="A85" s="6"/>
      <c r="B85" s="6"/>
      <c r="C85" s="6"/>
      <c r="F85" s="6"/>
      <c r="G85" s="6"/>
    </row>
    <row r="86" spans="1:7" x14ac:dyDescent="0.15">
      <c r="A86" s="6"/>
      <c r="B86" s="6"/>
      <c r="C86" s="6"/>
      <c r="F86" s="6"/>
      <c r="G86" s="6"/>
    </row>
    <row r="87" spans="1:7" x14ac:dyDescent="0.15">
      <c r="A87" s="6"/>
      <c r="B87" s="6"/>
      <c r="C87" s="6"/>
      <c r="F87" s="6"/>
      <c r="G87" s="6"/>
    </row>
    <row r="88" spans="1:7" x14ac:dyDescent="0.15">
      <c r="A88" s="6"/>
      <c r="B88" s="6"/>
      <c r="C88" s="6"/>
      <c r="F88" s="6"/>
      <c r="G88" s="6"/>
    </row>
  </sheetData>
  <phoneticPr fontId="1"/>
  <pageMargins left="0.70866141732283472" right="0.70866141732283472" top="0.74803149606299213" bottom="0.74803149606299213" header="0.31496062992125984" footer="0.31496062992125984"/>
  <pageSetup paperSize="9" scale="73" fitToHeight="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EC69A30-9735-4AA0-9E32-00D956C484E1}">
          <x14:formula1>
            <xm:f>集計表!$T$10:$T$14</xm:f>
          </x14:formula1>
          <xm:sqref>F8:F73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9332A-7D09-41E6-B30B-720BF9AC7CE8}">
  <sheetPr codeName="Sheet4">
    <pageSetUpPr fitToPage="1"/>
  </sheetPr>
  <dimension ref="A1:G86"/>
  <sheetViews>
    <sheetView view="pageBreakPreview" zoomScale="85" zoomScaleNormal="100" zoomScaleSheetLayoutView="85" workbookViewId="0">
      <pane xSplit="2" ySplit="7" topLeftCell="C8" activePane="bottomRight" state="frozen"/>
      <selection activeCell="B20" sqref="B20"/>
      <selection pane="topRight" activeCell="B20" sqref="B20"/>
      <selection pane="bottomLeft" activeCell="B20" sqref="B20"/>
      <selection pane="bottomRight"/>
    </sheetView>
  </sheetViews>
  <sheetFormatPr defaultColWidth="9" defaultRowHeight="13.5" x14ac:dyDescent="0.15"/>
  <cols>
    <col min="1" max="1" width="19.25" customWidth="1"/>
    <col min="2" max="2" width="16.75" customWidth="1"/>
    <col min="3" max="3" width="14.75" customWidth="1"/>
    <col min="4" max="4" width="42.25" customWidth="1"/>
    <col min="5" max="5" width="10.625" style="33" customWidth="1"/>
    <col min="6" max="6" width="11.75" customWidth="1"/>
    <col min="7" max="7" width="66.25" customWidth="1"/>
  </cols>
  <sheetData>
    <row r="1" spans="1:7" x14ac:dyDescent="0.15">
      <c r="D1" s="46"/>
    </row>
    <row r="2" spans="1:7" ht="17.25" x14ac:dyDescent="0.15">
      <c r="A2" s="4" t="s">
        <v>232</v>
      </c>
      <c r="B2" s="5"/>
      <c r="C2" s="5"/>
      <c r="D2" s="46" t="s">
        <v>44</v>
      </c>
      <c r="E2" s="34"/>
      <c r="F2" s="5"/>
      <c r="G2" s="5"/>
    </row>
    <row r="3" spans="1:7" ht="14.25" x14ac:dyDescent="0.15">
      <c r="A3" s="5"/>
      <c r="B3" s="5"/>
      <c r="C3" s="5"/>
      <c r="D3" s="167" t="s">
        <v>112</v>
      </c>
      <c r="E3" s="34"/>
      <c r="F3" s="5"/>
      <c r="G3" s="5"/>
    </row>
    <row r="4" spans="1:7" ht="14.25" x14ac:dyDescent="0.15">
      <c r="A4" s="5"/>
      <c r="B4" s="5"/>
      <c r="C4" s="5"/>
      <c r="D4" s="46" t="s">
        <v>46</v>
      </c>
      <c r="E4" s="34"/>
      <c r="F4" s="5"/>
      <c r="G4" s="5"/>
    </row>
    <row r="5" spans="1:7" ht="14.25" x14ac:dyDescent="0.15">
      <c r="A5" s="5"/>
      <c r="B5" s="5"/>
      <c r="C5" s="5"/>
      <c r="D5" s="167" t="s">
        <v>47</v>
      </c>
      <c r="E5" s="34"/>
      <c r="F5" s="5"/>
      <c r="G5" s="5"/>
    </row>
    <row r="6" spans="1:7" ht="14.25" x14ac:dyDescent="0.15">
      <c r="A6" s="5"/>
      <c r="B6" s="5"/>
      <c r="C6" s="5"/>
      <c r="D6" s="5"/>
      <c r="E6" s="34"/>
      <c r="F6" s="34"/>
      <c r="G6" s="5"/>
    </row>
    <row r="7" spans="1:7" x14ac:dyDescent="0.15">
      <c r="A7" s="1" t="s">
        <v>48</v>
      </c>
      <c r="B7" s="2" t="s">
        <v>49</v>
      </c>
      <c r="C7" s="1" t="s">
        <v>50</v>
      </c>
      <c r="D7" s="30" t="s">
        <v>51</v>
      </c>
      <c r="E7" s="67" t="s">
        <v>52</v>
      </c>
      <c r="F7" s="31" t="s">
        <v>53</v>
      </c>
      <c r="G7" s="31" t="s">
        <v>54</v>
      </c>
    </row>
    <row r="8" spans="1:7" s="24" customFormat="1" ht="213.75" x14ac:dyDescent="0.15">
      <c r="A8" s="7" t="s">
        <v>233</v>
      </c>
      <c r="B8" s="27" t="s">
        <v>234</v>
      </c>
      <c r="C8" s="56" t="s">
        <v>117</v>
      </c>
      <c r="D8" s="29" t="s">
        <v>235</v>
      </c>
      <c r="E8" s="153" t="s">
        <v>138</v>
      </c>
      <c r="F8" s="179"/>
      <c r="G8" s="180"/>
    </row>
    <row r="9" spans="1:7" s="24" customFormat="1" ht="67.5" x14ac:dyDescent="0.15">
      <c r="A9" s="8"/>
      <c r="B9" s="9"/>
      <c r="C9" s="61"/>
      <c r="D9" s="20" t="s">
        <v>236</v>
      </c>
      <c r="E9" s="154" t="s">
        <v>138</v>
      </c>
      <c r="F9" s="181"/>
      <c r="G9" s="176"/>
    </row>
    <row r="10" spans="1:7" s="24" customFormat="1" ht="135" x14ac:dyDescent="0.15">
      <c r="A10" s="8"/>
      <c r="B10" s="9"/>
      <c r="C10" s="22" t="s">
        <v>237</v>
      </c>
      <c r="D10" s="20" t="s">
        <v>238</v>
      </c>
      <c r="E10" s="154"/>
      <c r="F10" s="137"/>
      <c r="G10" s="12"/>
    </row>
    <row r="11" spans="1:7" s="24" customFormat="1" ht="146.25" x14ac:dyDescent="0.15">
      <c r="A11" s="8"/>
      <c r="B11" s="19"/>
      <c r="C11" s="61"/>
      <c r="D11" s="20" t="s">
        <v>239</v>
      </c>
      <c r="E11" s="154"/>
      <c r="F11" s="36"/>
      <c r="G11" s="11"/>
    </row>
    <row r="12" spans="1:7" s="24" customFormat="1" ht="101.25" x14ac:dyDescent="0.15">
      <c r="A12" s="8"/>
      <c r="B12" s="19" t="s">
        <v>240</v>
      </c>
      <c r="C12" s="61"/>
      <c r="D12" s="20" t="s">
        <v>241</v>
      </c>
      <c r="E12" s="154"/>
      <c r="F12" s="36"/>
      <c r="G12" s="11"/>
    </row>
    <row r="13" spans="1:7" s="24" customFormat="1" ht="33.75" x14ac:dyDescent="0.15">
      <c r="A13" s="8"/>
      <c r="B13" s="19" t="s">
        <v>127</v>
      </c>
      <c r="C13" s="61"/>
      <c r="D13" s="20" t="s">
        <v>242</v>
      </c>
      <c r="E13" s="154"/>
      <c r="F13" s="36"/>
      <c r="G13" s="11"/>
    </row>
    <row r="14" spans="1:7" s="24" customFormat="1" ht="101.25" x14ac:dyDescent="0.15">
      <c r="A14" s="8"/>
      <c r="B14" s="19" t="s">
        <v>70</v>
      </c>
      <c r="C14" s="61"/>
      <c r="D14" s="12" t="s">
        <v>243</v>
      </c>
      <c r="E14" s="155"/>
      <c r="F14" s="36"/>
      <c r="G14" s="11"/>
    </row>
    <row r="15" spans="1:7" s="24" customFormat="1" ht="33.75" x14ac:dyDescent="0.15">
      <c r="A15" s="8"/>
      <c r="B15" s="19" t="s">
        <v>244</v>
      </c>
      <c r="C15" s="61"/>
      <c r="D15" s="20" t="s">
        <v>245</v>
      </c>
      <c r="E15" s="154"/>
      <c r="F15" s="36"/>
      <c r="G15" s="11"/>
    </row>
    <row r="16" spans="1:7" s="24" customFormat="1" ht="45" x14ac:dyDescent="0.15">
      <c r="A16" s="8"/>
      <c r="B16" s="21" t="s">
        <v>63</v>
      </c>
      <c r="C16" s="61" t="s">
        <v>246</v>
      </c>
      <c r="D16" s="20" t="s">
        <v>247</v>
      </c>
      <c r="E16" s="154"/>
      <c r="F16" s="36"/>
      <c r="G16" s="11"/>
    </row>
    <row r="17" spans="1:7" s="24" customFormat="1" ht="56.25" x14ac:dyDescent="0.15">
      <c r="A17" s="8"/>
      <c r="B17" s="9"/>
      <c r="C17" s="61" t="s">
        <v>248</v>
      </c>
      <c r="D17" s="20" t="s">
        <v>249</v>
      </c>
      <c r="E17" s="154"/>
      <c r="F17" s="36"/>
      <c r="G17" s="11"/>
    </row>
    <row r="18" spans="1:7" s="24" customFormat="1" ht="101.25" x14ac:dyDescent="0.15">
      <c r="A18" s="8"/>
      <c r="B18" s="9"/>
      <c r="C18" s="61" t="s">
        <v>250</v>
      </c>
      <c r="D18" s="20" t="s">
        <v>251</v>
      </c>
      <c r="E18" s="154"/>
      <c r="F18" s="36"/>
      <c r="G18" s="11"/>
    </row>
    <row r="19" spans="1:7" s="24" customFormat="1" ht="78.75" x14ac:dyDescent="0.15">
      <c r="A19" s="8"/>
      <c r="B19" s="9"/>
      <c r="C19" s="61" t="s">
        <v>252</v>
      </c>
      <c r="D19" s="20" t="s">
        <v>253</v>
      </c>
      <c r="E19" s="154" t="s">
        <v>11</v>
      </c>
      <c r="F19" s="36"/>
      <c r="G19" s="11"/>
    </row>
    <row r="20" spans="1:7" s="24" customFormat="1" ht="67.5" x14ac:dyDescent="0.15">
      <c r="A20" s="8"/>
      <c r="B20" s="9"/>
      <c r="C20" s="61" t="s">
        <v>254</v>
      </c>
      <c r="D20" s="20" t="s">
        <v>255</v>
      </c>
      <c r="E20" s="154" t="s">
        <v>11</v>
      </c>
      <c r="F20" s="36"/>
      <c r="G20" s="11"/>
    </row>
    <row r="21" spans="1:7" s="24" customFormat="1" ht="56.25" x14ac:dyDescent="0.15">
      <c r="A21" s="8"/>
      <c r="B21" s="9"/>
      <c r="C21" s="61" t="s">
        <v>256</v>
      </c>
      <c r="D21" s="20" t="s">
        <v>257</v>
      </c>
      <c r="E21" s="154" t="s">
        <v>11</v>
      </c>
      <c r="F21" s="36"/>
      <c r="G21" s="11"/>
    </row>
    <row r="22" spans="1:7" s="24" customFormat="1" ht="33.75" x14ac:dyDescent="0.15">
      <c r="A22" s="8"/>
      <c r="B22" s="9"/>
      <c r="C22" s="61" t="s">
        <v>258</v>
      </c>
      <c r="D22" s="20" t="s">
        <v>259</v>
      </c>
      <c r="E22" s="154"/>
      <c r="F22" s="36"/>
      <c r="G22" s="11"/>
    </row>
    <row r="23" spans="1:7" s="24" customFormat="1" ht="45" x14ac:dyDescent="0.15">
      <c r="A23" s="8"/>
      <c r="B23" s="9"/>
      <c r="C23" s="61" t="s">
        <v>260</v>
      </c>
      <c r="D23" s="20" t="s">
        <v>261</v>
      </c>
      <c r="E23" s="154"/>
      <c r="F23" s="36"/>
      <c r="G23" s="11"/>
    </row>
    <row r="24" spans="1:7" s="24" customFormat="1" ht="33.75" x14ac:dyDescent="0.15">
      <c r="A24" s="13"/>
      <c r="B24" s="14"/>
      <c r="C24" s="62" t="s">
        <v>262</v>
      </c>
      <c r="D24" s="28" t="s">
        <v>263</v>
      </c>
      <c r="E24" s="156"/>
      <c r="F24" s="38"/>
      <c r="G24" s="15"/>
    </row>
    <row r="25" spans="1:7" s="24" customFormat="1" ht="33.75" x14ac:dyDescent="0.15">
      <c r="A25" s="16" t="s">
        <v>264</v>
      </c>
      <c r="B25" s="19" t="s">
        <v>265</v>
      </c>
      <c r="C25" s="61" t="s">
        <v>266</v>
      </c>
      <c r="D25" s="10" t="s">
        <v>267</v>
      </c>
      <c r="E25" s="157"/>
      <c r="F25" s="36"/>
      <c r="G25" s="11"/>
    </row>
    <row r="26" spans="1:7" s="24" customFormat="1" ht="101.25" x14ac:dyDescent="0.15">
      <c r="A26" s="16"/>
      <c r="B26" s="19" t="s">
        <v>268</v>
      </c>
      <c r="C26" s="61"/>
      <c r="D26" s="20" t="s">
        <v>269</v>
      </c>
      <c r="E26" s="154"/>
      <c r="F26" s="36"/>
      <c r="G26" s="11"/>
    </row>
    <row r="27" spans="1:7" s="24" customFormat="1" ht="33.75" x14ac:dyDescent="0.15">
      <c r="A27" s="8"/>
      <c r="B27" s="21" t="s">
        <v>63</v>
      </c>
      <c r="C27" s="61" t="s">
        <v>270</v>
      </c>
      <c r="D27" s="20" t="s">
        <v>271</v>
      </c>
      <c r="E27" s="154"/>
      <c r="F27" s="36"/>
      <c r="G27" s="11"/>
    </row>
    <row r="28" spans="1:7" s="24" customFormat="1" ht="33.75" x14ac:dyDescent="0.15">
      <c r="A28" s="8"/>
      <c r="B28" s="9"/>
      <c r="C28" s="59" t="s">
        <v>272</v>
      </c>
      <c r="D28" s="20" t="s">
        <v>273</v>
      </c>
      <c r="E28" s="154"/>
      <c r="F28" s="37"/>
      <c r="G28" s="20"/>
    </row>
    <row r="29" spans="1:7" s="24" customFormat="1" ht="33.75" x14ac:dyDescent="0.15">
      <c r="A29" s="17" t="s">
        <v>274</v>
      </c>
      <c r="B29" s="68" t="s">
        <v>265</v>
      </c>
      <c r="C29" s="58" t="s">
        <v>275</v>
      </c>
      <c r="D29" s="29" t="s">
        <v>276</v>
      </c>
      <c r="E29" s="153"/>
      <c r="F29" s="35"/>
      <c r="G29" s="18"/>
    </row>
    <row r="30" spans="1:7" s="24" customFormat="1" ht="90" x14ac:dyDescent="0.15">
      <c r="A30" s="16"/>
      <c r="B30" s="19" t="s">
        <v>268</v>
      </c>
      <c r="C30" s="61"/>
      <c r="D30" s="20" t="s">
        <v>277</v>
      </c>
      <c r="E30" s="154"/>
      <c r="F30" s="36"/>
      <c r="G30" s="11"/>
    </row>
    <row r="31" spans="1:7" s="24" customFormat="1" ht="33.75" x14ac:dyDescent="0.15">
      <c r="A31" s="16"/>
      <c r="B31" s="21" t="s">
        <v>63</v>
      </c>
      <c r="C31" s="61" t="s">
        <v>270</v>
      </c>
      <c r="D31" s="20" t="s">
        <v>278</v>
      </c>
      <c r="E31" s="154"/>
      <c r="F31" s="36"/>
      <c r="G31" s="11"/>
    </row>
    <row r="32" spans="1:7" s="24" customFormat="1" ht="33.75" x14ac:dyDescent="0.15">
      <c r="A32" s="16"/>
      <c r="B32" s="9"/>
      <c r="C32" s="61" t="s">
        <v>279</v>
      </c>
      <c r="D32" s="20" t="s">
        <v>280</v>
      </c>
      <c r="E32" s="154"/>
      <c r="F32" s="36"/>
      <c r="G32" s="11"/>
    </row>
    <row r="33" spans="1:7" s="24" customFormat="1" ht="123.75" x14ac:dyDescent="0.15">
      <c r="A33" s="23"/>
      <c r="B33" s="14"/>
      <c r="C33" s="62" t="s">
        <v>281</v>
      </c>
      <c r="D33" s="28" t="s">
        <v>282</v>
      </c>
      <c r="E33" s="156"/>
      <c r="F33" s="38"/>
      <c r="G33" s="15"/>
    </row>
    <row r="34" spans="1:7" s="24" customFormat="1" ht="22.5" x14ac:dyDescent="0.15">
      <c r="A34" s="16" t="s">
        <v>283</v>
      </c>
      <c r="B34" s="9" t="s">
        <v>284</v>
      </c>
      <c r="C34" s="61"/>
      <c r="D34" s="69" t="s">
        <v>285</v>
      </c>
      <c r="E34" s="158"/>
      <c r="F34" s="36"/>
      <c r="G34" s="11"/>
    </row>
    <row r="35" spans="1:7" s="24" customFormat="1" ht="56.25" x14ac:dyDescent="0.15">
      <c r="A35" s="23"/>
      <c r="B35" s="14"/>
      <c r="C35" s="62" t="s">
        <v>286</v>
      </c>
      <c r="D35" s="28" t="s">
        <v>287</v>
      </c>
      <c r="E35" s="156"/>
      <c r="F35" s="38"/>
      <c r="G35" s="15"/>
    </row>
    <row r="36" spans="1:7" s="24" customFormat="1" ht="135" x14ac:dyDescent="0.15">
      <c r="A36" s="26" t="s">
        <v>83</v>
      </c>
      <c r="B36" s="19" t="s">
        <v>288</v>
      </c>
      <c r="C36" s="61"/>
      <c r="D36" s="11" t="s">
        <v>289</v>
      </c>
      <c r="E36" s="159"/>
      <c r="F36" s="36"/>
      <c r="G36" s="11"/>
    </row>
    <row r="37" spans="1:7" s="24" customFormat="1" ht="213.75" x14ac:dyDescent="0.15">
      <c r="A37" s="16"/>
      <c r="B37" s="21" t="s">
        <v>290</v>
      </c>
      <c r="C37" s="22" t="s">
        <v>291</v>
      </c>
      <c r="D37" s="20" t="s">
        <v>292</v>
      </c>
      <c r="E37" s="154"/>
      <c r="F37" s="137"/>
      <c r="G37" s="12"/>
    </row>
    <row r="38" spans="1:7" s="24" customFormat="1" ht="78.75" x14ac:dyDescent="0.15">
      <c r="A38" s="16"/>
      <c r="B38" s="9"/>
      <c r="C38" s="26"/>
      <c r="D38" s="20" t="s">
        <v>293</v>
      </c>
      <c r="E38" s="154"/>
      <c r="F38" s="138"/>
      <c r="G38" s="10"/>
    </row>
    <row r="39" spans="1:7" s="24" customFormat="1" ht="67.5" x14ac:dyDescent="0.15">
      <c r="A39" s="16"/>
      <c r="B39" s="9"/>
      <c r="C39" s="61"/>
      <c r="D39" s="20" t="s">
        <v>294</v>
      </c>
      <c r="E39" s="154"/>
      <c r="F39" s="36"/>
      <c r="G39" s="11"/>
    </row>
    <row r="40" spans="1:7" s="24" customFormat="1" ht="168.75" x14ac:dyDescent="0.15">
      <c r="A40" s="16"/>
      <c r="B40" s="19"/>
      <c r="C40" s="61" t="s">
        <v>295</v>
      </c>
      <c r="D40" s="20" t="s">
        <v>296</v>
      </c>
      <c r="E40" s="154"/>
      <c r="F40" s="36"/>
      <c r="G40" s="11"/>
    </row>
    <row r="41" spans="1:7" s="24" customFormat="1" ht="236.25" x14ac:dyDescent="0.15">
      <c r="A41" s="16"/>
      <c r="B41" s="19"/>
      <c r="C41" s="61" t="s">
        <v>297</v>
      </c>
      <c r="D41" s="20" t="s">
        <v>298</v>
      </c>
      <c r="E41" s="154"/>
      <c r="F41" s="36"/>
      <c r="G41" s="11"/>
    </row>
    <row r="42" spans="1:7" s="24" customFormat="1" ht="225" x14ac:dyDescent="0.15">
      <c r="A42" s="16"/>
      <c r="B42" s="21" t="s">
        <v>299</v>
      </c>
      <c r="C42" s="22" t="s">
        <v>300</v>
      </c>
      <c r="D42" s="20" t="s">
        <v>301</v>
      </c>
      <c r="E42" s="154"/>
      <c r="F42" s="137"/>
      <c r="G42" s="12"/>
    </row>
    <row r="43" spans="1:7" s="24" customFormat="1" ht="67.5" x14ac:dyDescent="0.15">
      <c r="A43" s="16"/>
      <c r="B43" s="9"/>
      <c r="C43" s="61"/>
      <c r="D43" s="20" t="s">
        <v>294</v>
      </c>
      <c r="E43" s="154"/>
      <c r="F43" s="36"/>
      <c r="G43" s="11"/>
    </row>
    <row r="44" spans="1:7" s="24" customFormat="1" ht="168.75" x14ac:dyDescent="0.15">
      <c r="A44" s="16"/>
      <c r="B44" s="19"/>
      <c r="C44" s="61" t="s">
        <v>302</v>
      </c>
      <c r="D44" s="20" t="s">
        <v>303</v>
      </c>
      <c r="E44" s="154"/>
      <c r="F44" s="36"/>
      <c r="G44" s="11"/>
    </row>
    <row r="45" spans="1:7" s="24" customFormat="1" ht="101.25" x14ac:dyDescent="0.15">
      <c r="A45" s="23"/>
      <c r="B45" s="14" t="s">
        <v>63</v>
      </c>
      <c r="C45" s="62" t="s">
        <v>304</v>
      </c>
      <c r="D45" s="15" t="s">
        <v>305</v>
      </c>
      <c r="E45" s="160"/>
      <c r="F45" s="38"/>
      <c r="G45" s="15"/>
    </row>
    <row r="46" spans="1:7" s="24" customFormat="1" ht="213.75" x14ac:dyDescent="0.15">
      <c r="A46" s="26" t="s">
        <v>306</v>
      </c>
      <c r="B46" s="9" t="s">
        <v>244</v>
      </c>
      <c r="C46" s="61"/>
      <c r="D46" s="11" t="s">
        <v>307</v>
      </c>
      <c r="E46" s="159"/>
      <c r="F46" s="36"/>
      <c r="G46" s="11"/>
    </row>
    <row r="47" spans="1:7" s="24" customFormat="1" ht="22.5" x14ac:dyDescent="0.15">
      <c r="A47" s="16"/>
      <c r="B47" s="9"/>
      <c r="C47" s="59" t="s">
        <v>308</v>
      </c>
      <c r="D47" s="20" t="s">
        <v>309</v>
      </c>
      <c r="E47" s="161"/>
      <c r="F47" s="37"/>
      <c r="G47" s="20"/>
    </row>
    <row r="48" spans="1:7" s="24" customFormat="1" ht="112.5" x14ac:dyDescent="0.15">
      <c r="A48" s="16"/>
      <c r="B48" s="9"/>
      <c r="C48" s="61" t="s">
        <v>310</v>
      </c>
      <c r="D48" s="20" t="s">
        <v>311</v>
      </c>
      <c r="E48" s="154"/>
      <c r="F48" s="36"/>
      <c r="G48" s="11"/>
    </row>
    <row r="49" spans="1:7" s="24" customFormat="1" ht="101.25" x14ac:dyDescent="0.15">
      <c r="A49" s="16"/>
      <c r="B49" s="9"/>
      <c r="C49" s="61" t="s">
        <v>312</v>
      </c>
      <c r="D49" s="20" t="s">
        <v>313</v>
      </c>
      <c r="E49" s="154"/>
      <c r="F49" s="36"/>
      <c r="G49" s="11"/>
    </row>
    <row r="50" spans="1:7" s="24" customFormat="1" ht="33.75" x14ac:dyDescent="0.15">
      <c r="A50" s="16"/>
      <c r="B50" s="9"/>
      <c r="C50" s="61" t="s">
        <v>314</v>
      </c>
      <c r="D50" s="20" t="s">
        <v>315</v>
      </c>
      <c r="E50" s="154"/>
      <c r="F50" s="36"/>
      <c r="G50" s="11"/>
    </row>
    <row r="51" spans="1:7" s="24" customFormat="1" ht="101.25" x14ac:dyDescent="0.15">
      <c r="A51" s="16"/>
      <c r="B51" s="9"/>
      <c r="C51" s="61" t="s">
        <v>316</v>
      </c>
      <c r="D51" s="20" t="s">
        <v>317</v>
      </c>
      <c r="E51" s="154"/>
      <c r="F51" s="36"/>
      <c r="G51" s="11"/>
    </row>
    <row r="52" spans="1:7" s="24" customFormat="1" ht="90" x14ac:dyDescent="0.15">
      <c r="A52" s="16"/>
      <c r="B52" s="9"/>
      <c r="C52" s="61" t="s">
        <v>318</v>
      </c>
      <c r="D52" s="20" t="s">
        <v>319</v>
      </c>
      <c r="E52" s="154"/>
      <c r="F52" s="36"/>
      <c r="G52" s="11"/>
    </row>
    <row r="53" spans="1:7" s="24" customFormat="1" ht="45" x14ac:dyDescent="0.15">
      <c r="A53" s="16"/>
      <c r="B53" s="19"/>
      <c r="C53" s="61" t="s">
        <v>320</v>
      </c>
      <c r="D53" s="20" t="s">
        <v>321</v>
      </c>
      <c r="E53" s="154"/>
      <c r="F53" s="36"/>
      <c r="G53" s="11"/>
    </row>
    <row r="54" spans="1:7" s="24" customFormat="1" ht="67.5" x14ac:dyDescent="0.15">
      <c r="A54" s="16"/>
      <c r="B54" s="19" t="s">
        <v>127</v>
      </c>
      <c r="C54" s="61"/>
      <c r="D54" s="20" t="s">
        <v>322</v>
      </c>
      <c r="E54" s="154"/>
      <c r="F54" s="36"/>
      <c r="G54" s="11"/>
    </row>
    <row r="55" spans="1:7" s="24" customFormat="1" ht="67.5" x14ac:dyDescent="0.15">
      <c r="A55" s="23"/>
      <c r="B55" s="14" t="s">
        <v>63</v>
      </c>
      <c r="C55" s="62" t="s">
        <v>323</v>
      </c>
      <c r="D55" s="28" t="s">
        <v>324</v>
      </c>
      <c r="E55" s="156"/>
      <c r="F55" s="38"/>
      <c r="G55" s="15"/>
    </row>
    <row r="56" spans="1:7" s="24" customFormat="1" ht="191.25" x14ac:dyDescent="0.15">
      <c r="A56" s="26" t="s">
        <v>314</v>
      </c>
      <c r="B56" s="19" t="s">
        <v>325</v>
      </c>
      <c r="C56" s="61"/>
      <c r="D56" s="11" t="s">
        <v>326</v>
      </c>
      <c r="E56" s="159"/>
      <c r="F56" s="36"/>
      <c r="G56" s="11"/>
    </row>
    <row r="57" spans="1:7" s="24" customFormat="1" ht="236.25" x14ac:dyDescent="0.15">
      <c r="A57" s="16"/>
      <c r="B57" s="21" t="s">
        <v>121</v>
      </c>
      <c r="C57" s="22"/>
      <c r="D57" s="20" t="s">
        <v>327</v>
      </c>
      <c r="E57" s="154"/>
      <c r="F57" s="137"/>
      <c r="G57" s="12"/>
    </row>
    <row r="58" spans="1:7" s="24" customFormat="1" ht="56.25" x14ac:dyDescent="0.15">
      <c r="A58" s="16"/>
      <c r="B58" s="19"/>
      <c r="C58" s="61"/>
      <c r="D58" s="20" t="s">
        <v>328</v>
      </c>
      <c r="E58" s="154"/>
      <c r="F58" s="36"/>
      <c r="G58" s="11"/>
    </row>
    <row r="59" spans="1:7" s="24" customFormat="1" ht="33.75" x14ac:dyDescent="0.15">
      <c r="A59" s="16"/>
      <c r="B59" s="19" t="s">
        <v>127</v>
      </c>
      <c r="C59" s="61"/>
      <c r="D59" s="20" t="s">
        <v>329</v>
      </c>
      <c r="E59" s="154"/>
      <c r="F59" s="36"/>
      <c r="G59" s="11"/>
    </row>
    <row r="60" spans="1:7" s="24" customFormat="1" ht="22.5" x14ac:dyDescent="0.15">
      <c r="A60" s="16"/>
      <c r="B60" s="19" t="s">
        <v>70</v>
      </c>
      <c r="C60" s="61"/>
      <c r="D60" s="20" t="s">
        <v>330</v>
      </c>
      <c r="E60" s="154"/>
      <c r="F60" s="36"/>
      <c r="G60" s="11"/>
    </row>
    <row r="61" spans="1:7" s="24" customFormat="1" ht="22.5" x14ac:dyDescent="0.15">
      <c r="A61" s="16"/>
      <c r="B61" s="21" t="s">
        <v>63</v>
      </c>
      <c r="C61" s="61" t="s">
        <v>331</v>
      </c>
      <c r="D61" s="20" t="s">
        <v>332</v>
      </c>
      <c r="E61" s="154" t="s">
        <v>11</v>
      </c>
      <c r="F61" s="36"/>
      <c r="G61" s="11"/>
    </row>
    <row r="62" spans="1:7" s="24" customFormat="1" ht="22.5" x14ac:dyDescent="0.15">
      <c r="A62" s="16"/>
      <c r="B62" s="9"/>
      <c r="C62" s="61" t="s">
        <v>333</v>
      </c>
      <c r="D62" s="20" t="s">
        <v>334</v>
      </c>
      <c r="E62" s="154"/>
      <c r="F62" s="36"/>
      <c r="G62" s="11"/>
    </row>
    <row r="63" spans="1:7" s="24" customFormat="1" ht="33.75" x14ac:dyDescent="0.15">
      <c r="A63" s="16"/>
      <c r="B63" s="9"/>
      <c r="C63" s="61" t="s">
        <v>335</v>
      </c>
      <c r="D63" s="20" t="s">
        <v>336</v>
      </c>
      <c r="E63" s="154" t="s">
        <v>11</v>
      </c>
      <c r="F63" s="36"/>
      <c r="G63" s="11"/>
    </row>
    <row r="64" spans="1:7" s="24" customFormat="1" ht="33.75" x14ac:dyDescent="0.15">
      <c r="A64" s="23"/>
      <c r="B64" s="14"/>
      <c r="C64" s="62" t="s">
        <v>337</v>
      </c>
      <c r="D64" s="28" t="s">
        <v>338</v>
      </c>
      <c r="E64" s="156"/>
      <c r="F64" s="38"/>
      <c r="G64" s="15"/>
    </row>
    <row r="65" spans="1:7" s="24" customFormat="1" ht="33.75" x14ac:dyDescent="0.15">
      <c r="A65" s="26" t="s">
        <v>339</v>
      </c>
      <c r="B65" s="19" t="s">
        <v>340</v>
      </c>
      <c r="C65" s="61"/>
      <c r="D65" s="11" t="s">
        <v>341</v>
      </c>
      <c r="E65" s="159"/>
      <c r="F65" s="36"/>
      <c r="G65" s="11"/>
    </row>
    <row r="66" spans="1:7" s="24" customFormat="1" ht="78.75" x14ac:dyDescent="0.15">
      <c r="A66" s="16"/>
      <c r="B66" s="21" t="s">
        <v>132</v>
      </c>
      <c r="C66" s="59"/>
      <c r="D66" s="20" t="s">
        <v>342</v>
      </c>
      <c r="E66" s="154"/>
      <c r="F66" s="37"/>
      <c r="G66" s="20"/>
    </row>
    <row r="67" spans="1:7" s="24" customFormat="1" ht="33.75" x14ac:dyDescent="0.15">
      <c r="A67" s="16"/>
      <c r="B67" s="19"/>
      <c r="C67" s="61" t="s">
        <v>343</v>
      </c>
      <c r="D67" s="20" t="s">
        <v>344</v>
      </c>
      <c r="E67" s="154"/>
      <c r="F67" s="36"/>
      <c r="G67" s="11"/>
    </row>
    <row r="68" spans="1:7" s="24" customFormat="1" ht="33.75" x14ac:dyDescent="0.15">
      <c r="A68" s="23"/>
      <c r="B68" s="14" t="s">
        <v>63</v>
      </c>
      <c r="C68" s="62" t="s">
        <v>345</v>
      </c>
      <c r="D68" s="28" t="s">
        <v>346</v>
      </c>
      <c r="E68" s="156"/>
      <c r="F68" s="38"/>
      <c r="G68" s="15"/>
    </row>
    <row r="69" spans="1:7" s="24" customFormat="1" ht="45" x14ac:dyDescent="0.15">
      <c r="A69" s="26" t="s">
        <v>347</v>
      </c>
      <c r="B69" s="19" t="s">
        <v>340</v>
      </c>
      <c r="C69" s="61"/>
      <c r="D69" s="11" t="s">
        <v>348</v>
      </c>
      <c r="E69" s="159"/>
      <c r="F69" s="36"/>
      <c r="G69" s="11"/>
    </row>
    <row r="70" spans="1:7" s="24" customFormat="1" ht="67.5" x14ac:dyDescent="0.15">
      <c r="A70" s="16"/>
      <c r="B70" s="19" t="s">
        <v>132</v>
      </c>
      <c r="C70" s="59"/>
      <c r="D70" s="20" t="s">
        <v>349</v>
      </c>
      <c r="E70" s="154"/>
      <c r="F70" s="37"/>
      <c r="G70" s="20"/>
    </row>
    <row r="71" spans="1:7" s="24" customFormat="1" ht="45" x14ac:dyDescent="0.15">
      <c r="A71" s="23"/>
      <c r="B71" s="14" t="s">
        <v>350</v>
      </c>
      <c r="C71" s="62"/>
      <c r="D71" s="28" t="s">
        <v>351</v>
      </c>
      <c r="E71" s="156"/>
      <c r="F71" s="38"/>
      <c r="G71" s="15"/>
    </row>
    <row r="72" spans="1:7" s="24" customFormat="1" ht="112.5" x14ac:dyDescent="0.15">
      <c r="A72" s="26" t="s">
        <v>352</v>
      </c>
      <c r="B72" s="70" t="s">
        <v>211</v>
      </c>
      <c r="C72" s="61"/>
      <c r="D72" s="11" t="s">
        <v>353</v>
      </c>
      <c r="E72" s="159"/>
      <c r="F72" s="36"/>
      <c r="G72" s="11"/>
    </row>
    <row r="73" spans="1:7" s="24" customFormat="1" ht="213.75" x14ac:dyDescent="0.15">
      <c r="A73" s="23"/>
      <c r="B73" s="71" t="s">
        <v>354</v>
      </c>
      <c r="C73" s="62"/>
      <c r="D73" s="28" t="s">
        <v>355</v>
      </c>
      <c r="E73" s="156"/>
      <c r="F73" s="38"/>
      <c r="G73" s="15"/>
    </row>
    <row r="74" spans="1:7" x14ac:dyDescent="0.15">
      <c r="A74" s="6"/>
      <c r="B74" s="6"/>
      <c r="C74" s="6"/>
      <c r="F74" s="6"/>
      <c r="G74" s="6"/>
    </row>
    <row r="75" spans="1:7" x14ac:dyDescent="0.15">
      <c r="A75" s="6"/>
      <c r="B75" s="6"/>
      <c r="C75" s="6"/>
      <c r="F75" s="6"/>
      <c r="G75" s="6"/>
    </row>
    <row r="76" spans="1:7" x14ac:dyDescent="0.15">
      <c r="A76" s="6"/>
      <c r="B76" s="6"/>
      <c r="C76" s="6"/>
      <c r="F76" s="6"/>
      <c r="G76" s="6"/>
    </row>
    <row r="77" spans="1:7" x14ac:dyDescent="0.15">
      <c r="A77" s="6"/>
      <c r="B77" s="6"/>
      <c r="C77" s="6"/>
      <c r="F77" s="6"/>
      <c r="G77" s="6"/>
    </row>
    <row r="78" spans="1:7" x14ac:dyDescent="0.15">
      <c r="A78" s="6"/>
      <c r="B78" s="6"/>
      <c r="C78" s="6"/>
      <c r="F78" s="6"/>
      <c r="G78" s="6"/>
    </row>
    <row r="79" spans="1:7" x14ac:dyDescent="0.15">
      <c r="A79" s="6"/>
      <c r="B79" s="6"/>
      <c r="C79" s="6"/>
      <c r="F79" s="6"/>
      <c r="G79" s="6"/>
    </row>
    <row r="80" spans="1:7" x14ac:dyDescent="0.15">
      <c r="A80" s="6"/>
      <c r="B80" s="6"/>
      <c r="C80" s="6"/>
      <c r="F80" s="6"/>
      <c r="G80" s="6"/>
    </row>
    <row r="81" spans="1:7" x14ac:dyDescent="0.15">
      <c r="A81" s="6"/>
      <c r="B81" s="6"/>
      <c r="C81" s="6"/>
      <c r="F81" s="6"/>
      <c r="G81" s="6"/>
    </row>
    <row r="82" spans="1:7" x14ac:dyDescent="0.15">
      <c r="A82" s="6"/>
      <c r="B82" s="6"/>
      <c r="C82" s="6"/>
      <c r="F82" s="6"/>
      <c r="G82" s="6"/>
    </row>
    <row r="83" spans="1:7" x14ac:dyDescent="0.15">
      <c r="A83" s="6"/>
      <c r="B83" s="6"/>
      <c r="C83" s="6"/>
      <c r="F83" s="6"/>
      <c r="G83" s="6"/>
    </row>
    <row r="84" spans="1:7" x14ac:dyDescent="0.15">
      <c r="A84" s="6"/>
      <c r="B84" s="6"/>
      <c r="C84" s="6"/>
      <c r="F84" s="6"/>
      <c r="G84" s="6"/>
    </row>
    <row r="85" spans="1:7" x14ac:dyDescent="0.15">
      <c r="A85" s="6"/>
      <c r="B85" s="6"/>
      <c r="C85" s="6"/>
      <c r="F85" s="6"/>
      <c r="G85" s="6"/>
    </row>
    <row r="86" spans="1:7" x14ac:dyDescent="0.15">
      <c r="A86" s="6"/>
      <c r="B86" s="6"/>
      <c r="C86" s="6"/>
      <c r="F86" s="6"/>
      <c r="G86" s="6"/>
    </row>
  </sheetData>
  <phoneticPr fontId="1"/>
  <pageMargins left="0.70866141732283472" right="0.70866141732283472" top="0.74803149606299213" bottom="0.74803149606299213" header="0.31496062992125984" footer="0.31496062992125984"/>
  <pageSetup paperSize="9" scale="73" fitToHeight="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42B0BE49-D9D5-4EEF-9824-BBBF21F39E0F}">
          <x14:formula1>
            <xm:f>集計表!$T$10:$T$14</xm:f>
          </x14:formula1>
          <xm:sqref>F8:F73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DFCDC-9042-41C9-BA45-8F0DE0345130}">
  <sheetPr codeName="Sheet5">
    <pageSetUpPr fitToPage="1"/>
  </sheetPr>
  <dimension ref="A1:G22"/>
  <sheetViews>
    <sheetView view="pageBreakPreview" zoomScale="85" zoomScaleNormal="100" zoomScaleSheetLayoutView="85" workbookViewId="0">
      <pane xSplit="2" ySplit="7" topLeftCell="C8" activePane="bottomRight" state="frozen"/>
      <selection activeCell="B20" sqref="B20"/>
      <selection pane="topRight" activeCell="B20" sqref="B20"/>
      <selection pane="bottomLeft" activeCell="B20" sqref="B20"/>
      <selection pane="bottomRight"/>
    </sheetView>
  </sheetViews>
  <sheetFormatPr defaultColWidth="9" defaultRowHeight="13.5" x14ac:dyDescent="0.15"/>
  <cols>
    <col min="1" max="1" width="19.75" customWidth="1"/>
    <col min="2" max="2" width="16.75" customWidth="1"/>
    <col min="3" max="3" width="14.75" customWidth="1"/>
    <col min="4" max="4" width="42.25" customWidth="1"/>
    <col min="5" max="5" width="10.625" style="33" customWidth="1"/>
    <col min="6" max="6" width="11.75" customWidth="1"/>
    <col min="7" max="7" width="66.25" customWidth="1"/>
  </cols>
  <sheetData>
    <row r="1" spans="1:7" ht="13.9" customHeight="1" x14ac:dyDescent="0.15">
      <c r="D1" s="46"/>
    </row>
    <row r="2" spans="1:7" ht="17.25" x14ac:dyDescent="0.15">
      <c r="A2" s="4" t="s">
        <v>356</v>
      </c>
      <c r="B2" s="5"/>
      <c r="C2" s="5"/>
      <c r="D2" s="46" t="s">
        <v>44</v>
      </c>
      <c r="E2" s="34"/>
      <c r="F2" s="5"/>
      <c r="G2" s="5"/>
    </row>
    <row r="3" spans="1:7" ht="13.9" customHeight="1" x14ac:dyDescent="0.15">
      <c r="A3" s="5"/>
      <c r="B3" s="5"/>
      <c r="C3" s="5"/>
      <c r="D3" s="167" t="s">
        <v>112</v>
      </c>
      <c r="E3" s="34"/>
      <c r="F3" s="5"/>
      <c r="G3" s="5"/>
    </row>
    <row r="4" spans="1:7" ht="13.9" customHeight="1" x14ac:dyDescent="0.15">
      <c r="A4" s="5"/>
      <c r="B4" s="5"/>
      <c r="C4" s="5"/>
      <c r="D4" s="46" t="s">
        <v>46</v>
      </c>
      <c r="E4" s="34"/>
      <c r="F4" s="5"/>
      <c r="G4" s="5"/>
    </row>
    <row r="5" spans="1:7" ht="13.9" customHeight="1" x14ac:dyDescent="0.15">
      <c r="A5" s="5"/>
      <c r="B5" s="5"/>
      <c r="C5" s="5"/>
      <c r="D5" s="167" t="s">
        <v>47</v>
      </c>
      <c r="E5" s="34"/>
      <c r="F5" s="5"/>
      <c r="G5" s="5"/>
    </row>
    <row r="6" spans="1:7" ht="13.9" customHeight="1" x14ac:dyDescent="0.15">
      <c r="A6" s="5"/>
      <c r="B6" s="5"/>
      <c r="C6" s="5"/>
      <c r="D6" s="5"/>
      <c r="E6" s="34"/>
      <c r="F6" s="5"/>
      <c r="G6" s="5"/>
    </row>
    <row r="7" spans="1:7" x14ac:dyDescent="0.15">
      <c r="A7" s="1" t="s">
        <v>48</v>
      </c>
      <c r="B7" s="2" t="s">
        <v>49</v>
      </c>
      <c r="C7" s="3" t="s">
        <v>50</v>
      </c>
      <c r="D7" s="30" t="s">
        <v>51</v>
      </c>
      <c r="E7" s="30" t="s">
        <v>52</v>
      </c>
      <c r="F7" s="31" t="s">
        <v>53</v>
      </c>
      <c r="G7" s="31" t="s">
        <v>54</v>
      </c>
    </row>
    <row r="8" spans="1:7" s="24" customFormat="1" ht="146.25" x14ac:dyDescent="0.15">
      <c r="A8" s="7" t="s">
        <v>357</v>
      </c>
      <c r="B8" s="27" t="s">
        <v>358</v>
      </c>
      <c r="C8" s="18"/>
      <c r="D8" s="18" t="s">
        <v>359</v>
      </c>
      <c r="E8" s="35"/>
      <c r="F8" s="35"/>
      <c r="G8" s="18"/>
    </row>
    <row r="9" spans="1:7" s="24" customFormat="1" ht="22.5" x14ac:dyDescent="0.15">
      <c r="A9" s="8"/>
      <c r="B9" s="21" t="s">
        <v>63</v>
      </c>
      <c r="C9" s="20" t="s">
        <v>360</v>
      </c>
      <c r="D9" s="10" t="s">
        <v>361</v>
      </c>
      <c r="E9" s="36"/>
      <c r="F9" s="36"/>
      <c r="G9" s="11"/>
    </row>
    <row r="10" spans="1:7" s="24" customFormat="1" ht="22.5" x14ac:dyDescent="0.15">
      <c r="A10" s="8"/>
      <c r="B10" s="9"/>
      <c r="C10" s="20" t="s">
        <v>362</v>
      </c>
      <c r="D10" s="20" t="s">
        <v>363</v>
      </c>
      <c r="E10" s="37"/>
      <c r="F10" s="37"/>
      <c r="G10" s="20"/>
    </row>
    <row r="11" spans="1:7" s="24" customFormat="1" ht="22.5" x14ac:dyDescent="0.15">
      <c r="A11" s="8"/>
      <c r="B11" s="19"/>
      <c r="C11" s="20" t="s">
        <v>364</v>
      </c>
      <c r="D11" s="20" t="s">
        <v>365</v>
      </c>
      <c r="E11" s="36"/>
      <c r="F11" s="36"/>
      <c r="G11" s="11"/>
    </row>
    <row r="12" spans="1:7" s="24" customFormat="1" ht="33.75" x14ac:dyDescent="0.15">
      <c r="A12" s="13"/>
      <c r="B12" s="32" t="s">
        <v>70</v>
      </c>
      <c r="C12" s="28"/>
      <c r="D12" s="28" t="s">
        <v>366</v>
      </c>
      <c r="E12" s="38"/>
      <c r="F12" s="38"/>
      <c r="G12" s="15"/>
    </row>
    <row r="13" spans="1:7" s="24" customFormat="1" ht="56.25" x14ac:dyDescent="0.15">
      <c r="A13" s="72" t="s">
        <v>367</v>
      </c>
      <c r="B13" s="73" t="s">
        <v>265</v>
      </c>
      <c r="C13" s="74"/>
      <c r="D13" s="74" t="s">
        <v>368</v>
      </c>
      <c r="E13" s="75"/>
      <c r="F13" s="75"/>
      <c r="G13" s="74"/>
    </row>
    <row r="14" spans="1:7" s="24" customFormat="1" ht="146.25" x14ac:dyDescent="0.15">
      <c r="A14" s="16" t="s">
        <v>83</v>
      </c>
      <c r="B14" s="9" t="s">
        <v>369</v>
      </c>
      <c r="C14" s="11" t="s">
        <v>370</v>
      </c>
      <c r="D14" s="11" t="s">
        <v>371</v>
      </c>
      <c r="E14" s="36"/>
      <c r="F14" s="36"/>
      <c r="G14" s="11"/>
    </row>
    <row r="15" spans="1:7" s="24" customFormat="1" ht="78.75" x14ac:dyDescent="0.15">
      <c r="A15" s="16"/>
      <c r="B15" s="9"/>
      <c r="C15" s="11" t="s">
        <v>372</v>
      </c>
      <c r="D15" s="20" t="s">
        <v>373</v>
      </c>
      <c r="E15" s="37"/>
      <c r="F15" s="37"/>
      <c r="G15" s="20"/>
    </row>
    <row r="16" spans="1:7" s="24" customFormat="1" ht="191.25" x14ac:dyDescent="0.15">
      <c r="A16" s="16"/>
      <c r="B16" s="19"/>
      <c r="C16" s="11" t="s">
        <v>374</v>
      </c>
      <c r="D16" s="20" t="s">
        <v>375</v>
      </c>
      <c r="E16" s="37"/>
      <c r="F16" s="37"/>
      <c r="G16" s="20"/>
    </row>
    <row r="17" spans="1:7" s="24" customFormat="1" ht="112.5" x14ac:dyDescent="0.15">
      <c r="A17" s="16"/>
      <c r="B17" s="9" t="s">
        <v>376</v>
      </c>
      <c r="C17" s="11"/>
      <c r="D17" s="20" t="s">
        <v>377</v>
      </c>
      <c r="E17" s="37"/>
      <c r="F17" s="37"/>
      <c r="G17" s="20"/>
    </row>
    <row r="18" spans="1:7" s="24" customFormat="1" ht="67.5" x14ac:dyDescent="0.15">
      <c r="A18" s="16"/>
      <c r="B18" s="19"/>
      <c r="C18" s="11" t="s">
        <v>378</v>
      </c>
      <c r="D18" s="20" t="s">
        <v>379</v>
      </c>
      <c r="E18" s="37"/>
      <c r="F18" s="37"/>
      <c r="G18" s="20"/>
    </row>
    <row r="19" spans="1:7" s="24" customFormat="1" ht="112.5" x14ac:dyDescent="0.15">
      <c r="A19" s="16"/>
      <c r="B19" s="21" t="s">
        <v>199</v>
      </c>
      <c r="C19" s="20"/>
      <c r="D19" s="20" t="s">
        <v>380</v>
      </c>
      <c r="E19" s="37"/>
      <c r="F19" s="37"/>
      <c r="G19" s="20"/>
    </row>
    <row r="20" spans="1:7" s="24" customFormat="1" ht="33.75" x14ac:dyDescent="0.15">
      <c r="A20" s="16"/>
      <c r="B20" s="19"/>
      <c r="C20" s="28" t="s">
        <v>378</v>
      </c>
      <c r="D20" s="28" t="s">
        <v>381</v>
      </c>
      <c r="E20" s="39"/>
      <c r="F20" s="39"/>
      <c r="G20" s="28"/>
    </row>
    <row r="21" spans="1:7" s="24" customFormat="1" ht="45" x14ac:dyDescent="0.15">
      <c r="A21" s="17" t="s">
        <v>382</v>
      </c>
      <c r="B21" s="27"/>
      <c r="C21" s="11" t="s">
        <v>340</v>
      </c>
      <c r="D21" s="11" t="s">
        <v>383</v>
      </c>
      <c r="E21" s="36"/>
      <c r="F21" s="36"/>
      <c r="G21" s="11"/>
    </row>
    <row r="22" spans="1:7" s="24" customFormat="1" ht="78.75" x14ac:dyDescent="0.15">
      <c r="A22" s="23"/>
      <c r="B22" s="14"/>
      <c r="C22" s="15" t="s">
        <v>384</v>
      </c>
      <c r="D22" s="28" t="s">
        <v>385</v>
      </c>
      <c r="E22" s="39"/>
      <c r="F22" s="39"/>
      <c r="G22" s="28"/>
    </row>
  </sheetData>
  <phoneticPr fontId="1"/>
  <pageMargins left="0.70866141732283472" right="0.70866141732283472" top="0.74803149606299213" bottom="0.74803149606299213" header="0.31496062992125984" footer="0.31496062992125984"/>
  <pageSetup paperSize="9" scale="73" fitToHeight="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2DC886B-B72A-44AF-A8A8-303D45855EDE}">
          <x14:formula1>
            <xm:f>集計表!$T$10:$T$14</xm:f>
          </x14:formula1>
          <xm:sqref>F8:F22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4B4A8-0A23-4D04-BBBA-F462B5FC8BC9}">
  <sheetPr codeName="Sheet6">
    <pageSetUpPr fitToPage="1"/>
  </sheetPr>
  <dimension ref="A1:G69"/>
  <sheetViews>
    <sheetView view="pageBreakPreview" zoomScale="85" zoomScaleNormal="100" zoomScaleSheetLayoutView="85" workbookViewId="0">
      <pane xSplit="2" ySplit="7" topLeftCell="C8" activePane="bottomRight" state="frozen"/>
      <selection activeCell="B20" sqref="B20"/>
      <selection pane="topRight" activeCell="B20" sqref="B20"/>
      <selection pane="bottomLeft" activeCell="B20" sqref="B20"/>
      <selection pane="bottomRight"/>
    </sheetView>
  </sheetViews>
  <sheetFormatPr defaultColWidth="9" defaultRowHeight="13.5" x14ac:dyDescent="0.15"/>
  <cols>
    <col min="1" max="1" width="19.375" customWidth="1"/>
    <col min="2" max="2" width="16.75" customWidth="1"/>
    <col min="3" max="3" width="14.75" customWidth="1"/>
    <col min="4" max="4" width="42.25" customWidth="1"/>
    <col min="5" max="5" width="10.625" style="33" customWidth="1"/>
    <col min="6" max="6" width="11.75" customWidth="1"/>
    <col min="7" max="7" width="66.25" customWidth="1"/>
  </cols>
  <sheetData>
    <row r="1" spans="1:7" ht="13.9" customHeight="1" x14ac:dyDescent="0.15">
      <c r="D1" s="46"/>
    </row>
    <row r="2" spans="1:7" ht="17.25" x14ac:dyDescent="0.15">
      <c r="A2" s="4" t="s">
        <v>386</v>
      </c>
      <c r="B2" s="5"/>
      <c r="C2" s="76"/>
      <c r="D2" s="46" t="s">
        <v>44</v>
      </c>
      <c r="E2" s="34"/>
      <c r="F2" s="5"/>
      <c r="G2" s="5"/>
    </row>
    <row r="3" spans="1:7" ht="13.9" customHeight="1" x14ac:dyDescent="0.15">
      <c r="A3" s="5"/>
      <c r="B3" s="5"/>
      <c r="C3" s="5"/>
      <c r="D3" s="167" t="s">
        <v>112</v>
      </c>
      <c r="E3" s="34"/>
      <c r="F3" s="5"/>
      <c r="G3" s="5"/>
    </row>
    <row r="4" spans="1:7" ht="13.9" customHeight="1" x14ac:dyDescent="0.15">
      <c r="A4" s="5"/>
      <c r="B4" s="5"/>
      <c r="C4" s="5"/>
      <c r="D4" s="46" t="s">
        <v>46</v>
      </c>
      <c r="E4" s="34"/>
      <c r="F4" s="5"/>
      <c r="G4" s="5"/>
    </row>
    <row r="5" spans="1:7" ht="13.9" customHeight="1" x14ac:dyDescent="0.15">
      <c r="A5" s="5"/>
      <c r="B5" s="5"/>
      <c r="C5" s="5"/>
      <c r="D5" s="167" t="s">
        <v>47</v>
      </c>
      <c r="E5" s="34"/>
      <c r="F5" s="5"/>
      <c r="G5" s="5"/>
    </row>
    <row r="6" spans="1:7" ht="13.9" customHeight="1" x14ac:dyDescent="0.15">
      <c r="A6" s="5"/>
      <c r="B6" s="5"/>
      <c r="C6" s="5"/>
      <c r="D6" s="5"/>
      <c r="E6" s="34"/>
      <c r="F6" s="5"/>
      <c r="G6" s="5"/>
    </row>
    <row r="7" spans="1:7" x14ac:dyDescent="0.15">
      <c r="A7" s="1" t="s">
        <v>48</v>
      </c>
      <c r="B7" s="77" t="s">
        <v>49</v>
      </c>
      <c r="C7" s="78" t="s">
        <v>50</v>
      </c>
      <c r="D7" s="30" t="s">
        <v>51</v>
      </c>
      <c r="E7" s="79" t="s">
        <v>52</v>
      </c>
      <c r="F7" s="31" t="s">
        <v>53</v>
      </c>
      <c r="G7" s="31" t="s">
        <v>54</v>
      </c>
    </row>
    <row r="8" spans="1:7" s="24" customFormat="1" ht="202.5" x14ac:dyDescent="0.15">
      <c r="A8" s="7" t="s">
        <v>387</v>
      </c>
      <c r="B8" s="80" t="s">
        <v>388</v>
      </c>
      <c r="C8" s="81" t="s">
        <v>389</v>
      </c>
      <c r="D8" s="29" t="s">
        <v>390</v>
      </c>
      <c r="E8" s="82"/>
      <c r="F8" s="35"/>
      <c r="G8" s="20"/>
    </row>
    <row r="9" spans="1:7" s="24" customFormat="1" ht="123.75" x14ac:dyDescent="0.15">
      <c r="A9" s="8"/>
      <c r="B9" s="83"/>
      <c r="C9" s="84" t="s">
        <v>391</v>
      </c>
      <c r="D9" s="20" t="s">
        <v>392</v>
      </c>
      <c r="E9" s="82"/>
      <c r="F9" s="37"/>
      <c r="G9" s="20"/>
    </row>
    <row r="10" spans="1:7" s="24" customFormat="1" ht="22.5" x14ac:dyDescent="0.15">
      <c r="A10" s="8"/>
      <c r="B10" s="83"/>
      <c r="C10" s="85" t="s">
        <v>393</v>
      </c>
      <c r="D10" s="20" t="s">
        <v>394</v>
      </c>
      <c r="E10" s="82"/>
      <c r="F10" s="37"/>
      <c r="G10" s="20"/>
    </row>
    <row r="11" spans="1:7" s="24" customFormat="1" ht="22.5" x14ac:dyDescent="0.15">
      <c r="A11" s="8"/>
      <c r="B11" s="83"/>
      <c r="C11" s="86"/>
      <c r="D11" s="20" t="s">
        <v>395</v>
      </c>
      <c r="E11" s="82"/>
      <c r="F11" s="37"/>
      <c r="G11" s="20"/>
    </row>
    <row r="12" spans="1:7" s="24" customFormat="1" ht="33.75" x14ac:dyDescent="0.15">
      <c r="A12" s="8"/>
      <c r="B12" s="70"/>
      <c r="C12" s="87"/>
      <c r="D12" s="20" t="s">
        <v>396</v>
      </c>
      <c r="E12" s="82"/>
      <c r="F12" s="37"/>
      <c r="G12" s="20"/>
    </row>
    <row r="13" spans="1:7" s="24" customFormat="1" ht="101.25" x14ac:dyDescent="0.15">
      <c r="A13" s="8"/>
      <c r="B13" s="83" t="s">
        <v>127</v>
      </c>
      <c r="C13" s="85" t="s">
        <v>397</v>
      </c>
      <c r="D13" s="20" t="s">
        <v>398</v>
      </c>
      <c r="E13" s="82"/>
      <c r="F13" s="37"/>
      <c r="G13" s="20"/>
    </row>
    <row r="14" spans="1:7" s="24" customFormat="1" ht="33.75" x14ac:dyDescent="0.15">
      <c r="A14" s="8"/>
      <c r="B14" s="83"/>
      <c r="C14" s="87"/>
      <c r="D14" s="20" t="s">
        <v>399</v>
      </c>
      <c r="E14" s="82"/>
      <c r="F14" s="37"/>
      <c r="G14" s="20"/>
    </row>
    <row r="15" spans="1:7" s="24" customFormat="1" ht="33.75" x14ac:dyDescent="0.15">
      <c r="A15" s="8"/>
      <c r="B15" s="83"/>
      <c r="C15" s="84" t="s">
        <v>400</v>
      </c>
      <c r="D15" s="20" t="s">
        <v>401</v>
      </c>
      <c r="E15" s="82"/>
      <c r="F15" s="37"/>
      <c r="G15" s="20"/>
    </row>
    <row r="16" spans="1:7" s="24" customFormat="1" ht="22.5" x14ac:dyDescent="0.15">
      <c r="A16" s="8"/>
      <c r="B16" s="83"/>
      <c r="C16" s="84" t="s">
        <v>402</v>
      </c>
      <c r="D16" s="20" t="s">
        <v>403</v>
      </c>
      <c r="E16" s="82"/>
      <c r="F16" s="37"/>
      <c r="G16" s="20"/>
    </row>
    <row r="17" spans="1:7" s="24" customFormat="1" ht="45" x14ac:dyDescent="0.15">
      <c r="A17" s="13"/>
      <c r="B17" s="88"/>
      <c r="C17" s="89" t="s">
        <v>70</v>
      </c>
      <c r="D17" s="28" t="s">
        <v>404</v>
      </c>
      <c r="E17" s="90"/>
      <c r="F17" s="39"/>
      <c r="G17" s="28"/>
    </row>
    <row r="18" spans="1:7" s="24" customFormat="1" ht="22.5" x14ac:dyDescent="0.15">
      <c r="A18" s="16" t="s">
        <v>405</v>
      </c>
      <c r="B18" s="83" t="s">
        <v>340</v>
      </c>
      <c r="C18" s="87" t="s">
        <v>73</v>
      </c>
      <c r="D18" s="11" t="s">
        <v>406</v>
      </c>
      <c r="E18" s="91"/>
      <c r="F18" s="36"/>
      <c r="G18" s="11"/>
    </row>
    <row r="19" spans="1:7" s="24" customFormat="1" ht="56.25" x14ac:dyDescent="0.15">
      <c r="A19" s="23"/>
      <c r="B19" s="88"/>
      <c r="C19" s="89" t="s">
        <v>75</v>
      </c>
      <c r="D19" s="28" t="s">
        <v>407</v>
      </c>
      <c r="E19" s="90"/>
      <c r="F19" s="39"/>
      <c r="G19" s="28"/>
    </row>
    <row r="20" spans="1:7" s="24" customFormat="1" ht="202.5" x14ac:dyDescent="0.15">
      <c r="A20" s="16" t="s">
        <v>408</v>
      </c>
      <c r="B20" s="70" t="s">
        <v>388</v>
      </c>
      <c r="C20" s="87"/>
      <c r="D20" s="11" t="s">
        <v>409</v>
      </c>
      <c r="E20" s="91"/>
      <c r="F20" s="36"/>
      <c r="G20" s="11"/>
    </row>
    <row r="21" spans="1:7" s="24" customFormat="1" ht="22.5" x14ac:dyDescent="0.15">
      <c r="A21" s="16"/>
      <c r="B21" s="83" t="s">
        <v>340</v>
      </c>
      <c r="C21" s="84" t="s">
        <v>73</v>
      </c>
      <c r="D21" s="20" t="s">
        <v>410</v>
      </c>
      <c r="E21" s="82"/>
      <c r="F21" s="37"/>
      <c r="G21" s="20"/>
    </row>
    <row r="22" spans="1:7" s="24" customFormat="1" ht="67.5" x14ac:dyDescent="0.15">
      <c r="A22" s="16"/>
      <c r="B22" s="83"/>
      <c r="C22" s="84" t="s">
        <v>75</v>
      </c>
      <c r="D22" s="20" t="s">
        <v>411</v>
      </c>
      <c r="E22" s="82"/>
      <c r="F22" s="37"/>
      <c r="G22" s="20"/>
    </row>
    <row r="23" spans="1:7" s="24" customFormat="1" ht="168.75" x14ac:dyDescent="0.15">
      <c r="A23" s="23"/>
      <c r="B23" s="88"/>
      <c r="C23" s="92" t="s">
        <v>412</v>
      </c>
      <c r="D23" s="28" t="s">
        <v>413</v>
      </c>
      <c r="E23" s="90"/>
      <c r="F23" s="39"/>
      <c r="G23" s="28"/>
    </row>
    <row r="24" spans="1:7" s="24" customFormat="1" ht="225" x14ac:dyDescent="0.15">
      <c r="A24" s="16" t="s">
        <v>414</v>
      </c>
      <c r="B24" s="83" t="s">
        <v>415</v>
      </c>
      <c r="C24" s="87"/>
      <c r="D24" s="11" t="s">
        <v>416</v>
      </c>
      <c r="E24" s="91" t="s">
        <v>11</v>
      </c>
      <c r="F24" s="36"/>
      <c r="G24" s="11"/>
    </row>
    <row r="25" spans="1:7" s="24" customFormat="1" ht="168.75" x14ac:dyDescent="0.15">
      <c r="A25" s="16"/>
      <c r="B25" s="93" t="s">
        <v>417</v>
      </c>
      <c r="C25" s="87"/>
      <c r="D25" s="20" t="s">
        <v>418</v>
      </c>
      <c r="E25" s="82"/>
      <c r="F25" s="37"/>
      <c r="G25" s="20"/>
    </row>
    <row r="26" spans="1:7" s="24" customFormat="1" ht="101.25" x14ac:dyDescent="0.15">
      <c r="A26" s="16"/>
      <c r="B26" s="93" t="s">
        <v>419</v>
      </c>
      <c r="C26" s="87"/>
      <c r="D26" s="20" t="s">
        <v>420</v>
      </c>
      <c r="E26" s="82"/>
      <c r="F26" s="37"/>
      <c r="G26" s="20"/>
    </row>
    <row r="27" spans="1:7" s="24" customFormat="1" ht="56.25" x14ac:dyDescent="0.15">
      <c r="A27" s="16"/>
      <c r="B27" s="93" t="s">
        <v>421</v>
      </c>
      <c r="C27" s="87"/>
      <c r="D27" s="20" t="s">
        <v>422</v>
      </c>
      <c r="E27" s="82"/>
      <c r="F27" s="37"/>
      <c r="G27" s="20"/>
    </row>
    <row r="28" spans="1:7" s="24" customFormat="1" ht="56.25" x14ac:dyDescent="0.15">
      <c r="A28" s="16"/>
      <c r="B28" s="93" t="s">
        <v>423</v>
      </c>
      <c r="C28" s="87"/>
      <c r="D28" s="10" t="s">
        <v>424</v>
      </c>
      <c r="E28" s="82"/>
      <c r="F28" s="37"/>
      <c r="G28" s="20"/>
    </row>
    <row r="29" spans="1:7" s="24" customFormat="1" ht="67.5" x14ac:dyDescent="0.15">
      <c r="A29" s="23"/>
      <c r="B29" s="71" t="s">
        <v>63</v>
      </c>
      <c r="C29" s="92" t="s">
        <v>425</v>
      </c>
      <c r="D29" s="15" t="s">
        <v>426</v>
      </c>
      <c r="E29" s="90" t="s">
        <v>11</v>
      </c>
      <c r="F29" s="39"/>
      <c r="G29" s="28"/>
    </row>
    <row r="30" spans="1:7" s="24" customFormat="1" ht="67.5" x14ac:dyDescent="0.15">
      <c r="A30" s="16" t="s">
        <v>427</v>
      </c>
      <c r="B30" s="83" t="s">
        <v>56</v>
      </c>
      <c r="C30" s="87" t="s">
        <v>59</v>
      </c>
      <c r="D30" s="11" t="s">
        <v>428</v>
      </c>
      <c r="E30" s="91"/>
      <c r="F30" s="36"/>
      <c r="G30" s="11"/>
    </row>
    <row r="31" spans="1:7" s="24" customFormat="1" ht="146.25" x14ac:dyDescent="0.15">
      <c r="A31" s="16"/>
      <c r="B31" s="83"/>
      <c r="C31" s="87" t="s">
        <v>429</v>
      </c>
      <c r="D31" s="20" t="s">
        <v>430</v>
      </c>
      <c r="E31" s="82"/>
      <c r="F31" s="37"/>
      <c r="G31" s="20"/>
    </row>
    <row r="32" spans="1:7" s="24" customFormat="1" ht="22.5" x14ac:dyDescent="0.15">
      <c r="A32" s="16"/>
      <c r="B32" s="83"/>
      <c r="C32" s="85" t="s">
        <v>63</v>
      </c>
      <c r="D32" s="20" t="s">
        <v>431</v>
      </c>
      <c r="E32" s="82"/>
      <c r="F32" s="37"/>
      <c r="G32" s="20"/>
    </row>
    <row r="33" spans="1:7" s="24" customFormat="1" ht="33.75" x14ac:dyDescent="0.15">
      <c r="A33" s="16"/>
      <c r="B33" s="93" t="s">
        <v>340</v>
      </c>
      <c r="C33" s="85"/>
      <c r="D33" s="20" t="s">
        <v>432</v>
      </c>
      <c r="E33" s="82"/>
      <c r="F33" s="37"/>
      <c r="G33" s="20"/>
    </row>
    <row r="34" spans="1:7" s="24" customFormat="1" ht="33.75" x14ac:dyDescent="0.15">
      <c r="A34" s="23"/>
      <c r="B34" s="88"/>
      <c r="C34" s="92"/>
      <c r="D34" s="28" t="s">
        <v>433</v>
      </c>
      <c r="E34" s="90"/>
      <c r="F34" s="39"/>
      <c r="G34" s="28"/>
    </row>
    <row r="35" spans="1:7" s="24" customFormat="1" ht="67.5" x14ac:dyDescent="0.15">
      <c r="A35" s="16" t="s">
        <v>83</v>
      </c>
      <c r="B35" s="83" t="s">
        <v>434</v>
      </c>
      <c r="C35" s="87" t="s">
        <v>435</v>
      </c>
      <c r="D35" s="11" t="s">
        <v>436</v>
      </c>
      <c r="E35" s="91"/>
      <c r="F35" s="36"/>
      <c r="G35" s="11"/>
    </row>
    <row r="36" spans="1:7" s="24" customFormat="1" ht="33.75" x14ac:dyDescent="0.15">
      <c r="A36" s="16"/>
      <c r="B36" s="83"/>
      <c r="C36" s="84" t="s">
        <v>437</v>
      </c>
      <c r="D36" s="20" t="s">
        <v>438</v>
      </c>
      <c r="E36" s="82"/>
      <c r="F36" s="37"/>
      <c r="G36" s="20"/>
    </row>
    <row r="37" spans="1:7" s="24" customFormat="1" ht="33.75" x14ac:dyDescent="0.15">
      <c r="A37" s="16"/>
      <c r="B37" s="83"/>
      <c r="C37" s="84" t="s">
        <v>439</v>
      </c>
      <c r="D37" s="20" t="s">
        <v>440</v>
      </c>
      <c r="E37" s="82"/>
      <c r="F37" s="37"/>
      <c r="G37" s="20"/>
    </row>
    <row r="38" spans="1:7" s="24" customFormat="1" ht="67.5" x14ac:dyDescent="0.15">
      <c r="A38" s="16"/>
      <c r="B38" s="83"/>
      <c r="C38" s="85" t="s">
        <v>63</v>
      </c>
      <c r="D38" s="20" t="s">
        <v>441</v>
      </c>
      <c r="E38" s="82"/>
      <c r="F38" s="37"/>
      <c r="G38" s="20"/>
    </row>
    <row r="39" spans="1:7" s="24" customFormat="1" ht="157.5" x14ac:dyDescent="0.15">
      <c r="A39" s="16"/>
      <c r="B39" s="83"/>
      <c r="C39" s="85" t="s">
        <v>442</v>
      </c>
      <c r="D39" s="20" t="s">
        <v>443</v>
      </c>
      <c r="E39" s="82"/>
      <c r="F39" s="37"/>
      <c r="G39" s="20"/>
    </row>
    <row r="40" spans="1:7" s="24" customFormat="1" ht="45" x14ac:dyDescent="0.15">
      <c r="A40" s="16"/>
      <c r="B40" s="83"/>
      <c r="C40" s="86"/>
      <c r="D40" s="20" t="s">
        <v>444</v>
      </c>
      <c r="E40" s="82"/>
      <c r="F40" s="37"/>
      <c r="G40" s="20"/>
    </row>
    <row r="41" spans="1:7" s="24" customFormat="1" ht="33.75" x14ac:dyDescent="0.15">
      <c r="A41" s="16"/>
      <c r="B41" s="83"/>
      <c r="C41" s="86"/>
      <c r="D41" s="20" t="s">
        <v>445</v>
      </c>
      <c r="E41" s="82"/>
      <c r="F41" s="37"/>
      <c r="G41" s="20"/>
    </row>
    <row r="42" spans="1:7" s="24" customFormat="1" ht="22.5" x14ac:dyDescent="0.15">
      <c r="A42" s="16"/>
      <c r="B42" s="70"/>
      <c r="C42" s="87"/>
      <c r="D42" s="20" t="s">
        <v>446</v>
      </c>
      <c r="E42" s="82"/>
      <c r="F42" s="37"/>
      <c r="G42" s="20"/>
    </row>
    <row r="43" spans="1:7" s="24" customFormat="1" ht="101.25" x14ac:dyDescent="0.15">
      <c r="A43" s="16"/>
      <c r="B43" s="93" t="s">
        <v>63</v>
      </c>
      <c r="C43" s="85" t="s">
        <v>88</v>
      </c>
      <c r="D43" s="20" t="s">
        <v>447</v>
      </c>
      <c r="E43" s="82"/>
      <c r="F43" s="37"/>
      <c r="G43" s="20"/>
    </row>
    <row r="44" spans="1:7" s="24" customFormat="1" ht="22.5" x14ac:dyDescent="0.15">
      <c r="A44" s="16"/>
      <c r="B44" s="83"/>
      <c r="C44" s="86"/>
      <c r="D44" s="20" t="s">
        <v>448</v>
      </c>
      <c r="E44" s="82"/>
      <c r="F44" s="37"/>
      <c r="G44" s="20"/>
    </row>
    <row r="45" spans="1:7" s="24" customFormat="1" ht="112.5" x14ac:dyDescent="0.15">
      <c r="A45" s="23"/>
      <c r="B45" s="88"/>
      <c r="C45" s="92"/>
      <c r="D45" s="15" t="s">
        <v>449</v>
      </c>
      <c r="E45" s="90"/>
      <c r="F45" s="39"/>
      <c r="G45" s="28"/>
    </row>
    <row r="46" spans="1:7" s="24" customFormat="1" ht="22.5" x14ac:dyDescent="0.15">
      <c r="A46" s="16" t="s">
        <v>306</v>
      </c>
      <c r="B46" s="83" t="s">
        <v>244</v>
      </c>
      <c r="C46" s="87" t="s">
        <v>450</v>
      </c>
      <c r="D46" s="11" t="s">
        <v>451</v>
      </c>
      <c r="E46" s="91"/>
      <c r="F46" s="36"/>
      <c r="G46" s="11"/>
    </row>
    <row r="47" spans="1:7" s="24" customFormat="1" ht="90" x14ac:dyDescent="0.15">
      <c r="A47" s="16"/>
      <c r="B47" s="83"/>
      <c r="C47" s="87" t="s">
        <v>452</v>
      </c>
      <c r="D47" s="20" t="s">
        <v>453</v>
      </c>
      <c r="E47" s="82"/>
      <c r="F47" s="37"/>
      <c r="G47" s="20"/>
    </row>
    <row r="48" spans="1:7" s="24" customFormat="1" ht="67.5" x14ac:dyDescent="0.15">
      <c r="A48" s="16"/>
      <c r="B48" s="93" t="s">
        <v>454</v>
      </c>
      <c r="C48" s="87"/>
      <c r="D48" s="20" t="s">
        <v>455</v>
      </c>
      <c r="E48" s="82"/>
      <c r="F48" s="37"/>
      <c r="G48" s="20"/>
    </row>
    <row r="49" spans="1:7" s="24" customFormat="1" ht="90" x14ac:dyDescent="0.15">
      <c r="A49" s="16"/>
      <c r="B49" s="94" t="s">
        <v>456</v>
      </c>
      <c r="C49" s="84"/>
      <c r="D49" s="20" t="s">
        <v>457</v>
      </c>
      <c r="E49" s="82"/>
      <c r="F49" s="37"/>
      <c r="G49" s="20"/>
    </row>
    <row r="50" spans="1:7" s="24" customFormat="1" ht="112.5" x14ac:dyDescent="0.15">
      <c r="A50" s="16"/>
      <c r="B50" s="83" t="s">
        <v>458</v>
      </c>
      <c r="C50" s="87" t="s">
        <v>56</v>
      </c>
      <c r="D50" s="20" t="s">
        <v>459</v>
      </c>
      <c r="E50" s="82"/>
      <c r="F50" s="37"/>
      <c r="G50" s="20"/>
    </row>
    <row r="51" spans="1:7" s="24" customFormat="1" ht="45" x14ac:dyDescent="0.15">
      <c r="A51" s="23"/>
      <c r="B51" s="88"/>
      <c r="C51" s="92" t="s">
        <v>460</v>
      </c>
      <c r="D51" s="28" t="s">
        <v>461</v>
      </c>
      <c r="E51" s="90"/>
      <c r="F51" s="39"/>
      <c r="G51" s="28"/>
    </row>
    <row r="52" spans="1:7" s="24" customFormat="1" ht="33.75" x14ac:dyDescent="0.15">
      <c r="A52" s="26" t="s">
        <v>462</v>
      </c>
      <c r="B52" s="83" t="s">
        <v>462</v>
      </c>
      <c r="C52" s="87" t="s">
        <v>340</v>
      </c>
      <c r="D52" s="11" t="s">
        <v>463</v>
      </c>
      <c r="E52" s="91"/>
      <c r="F52" s="36"/>
      <c r="G52" s="11"/>
    </row>
    <row r="53" spans="1:7" s="24" customFormat="1" ht="90" x14ac:dyDescent="0.15">
      <c r="A53" s="16"/>
      <c r="B53" s="83"/>
      <c r="C53" s="87" t="s">
        <v>388</v>
      </c>
      <c r="D53" s="20" t="s">
        <v>464</v>
      </c>
      <c r="E53" s="82"/>
      <c r="F53" s="37"/>
      <c r="G53" s="20"/>
    </row>
    <row r="54" spans="1:7" s="24" customFormat="1" ht="33.75" x14ac:dyDescent="0.15">
      <c r="A54" s="23"/>
      <c r="B54" s="88"/>
      <c r="C54" s="92" t="s">
        <v>465</v>
      </c>
      <c r="D54" s="28" t="s">
        <v>466</v>
      </c>
      <c r="E54" s="90"/>
      <c r="F54" s="39"/>
      <c r="G54" s="28"/>
    </row>
    <row r="55" spans="1:7" s="24" customFormat="1" ht="326.25" x14ac:dyDescent="0.15">
      <c r="A55" s="26" t="s">
        <v>352</v>
      </c>
      <c r="B55" s="70" t="s">
        <v>211</v>
      </c>
      <c r="C55" s="87"/>
      <c r="D55" s="11" t="s">
        <v>467</v>
      </c>
      <c r="E55" s="91"/>
      <c r="F55" s="36"/>
      <c r="G55" s="11"/>
    </row>
    <row r="56" spans="1:7" s="24" customFormat="1" ht="168.75" x14ac:dyDescent="0.15">
      <c r="A56" s="23"/>
      <c r="B56" s="71" t="s">
        <v>354</v>
      </c>
      <c r="C56" s="89"/>
      <c r="D56" s="15" t="s">
        <v>468</v>
      </c>
      <c r="E56" s="90"/>
      <c r="F56" s="39"/>
      <c r="G56" s="28"/>
    </row>
    <row r="57" spans="1:7" s="24" customFormat="1" ht="33.75" x14ac:dyDescent="0.15">
      <c r="A57" s="95" t="s">
        <v>215</v>
      </c>
      <c r="B57" s="96"/>
      <c r="C57" s="97"/>
      <c r="D57" s="74" t="s">
        <v>469</v>
      </c>
      <c r="E57" s="98"/>
      <c r="F57" s="75"/>
      <c r="G57" s="74"/>
    </row>
    <row r="58" spans="1:7" s="24" customFormat="1" ht="123.75" x14ac:dyDescent="0.15">
      <c r="A58" s="16" t="s">
        <v>470</v>
      </c>
      <c r="B58" s="19" t="s">
        <v>471</v>
      </c>
      <c r="C58" s="11"/>
      <c r="D58" s="11" t="s">
        <v>472</v>
      </c>
      <c r="E58" s="91"/>
      <c r="F58" s="36"/>
      <c r="G58" s="11"/>
    </row>
    <row r="59" spans="1:7" s="24" customFormat="1" ht="123.75" x14ac:dyDescent="0.15">
      <c r="A59" s="16"/>
      <c r="B59" s="21" t="s">
        <v>473</v>
      </c>
      <c r="C59" s="20" t="s">
        <v>474</v>
      </c>
      <c r="D59" s="20" t="s">
        <v>475</v>
      </c>
      <c r="E59" s="91"/>
      <c r="F59" s="36"/>
      <c r="G59" s="11"/>
    </row>
    <row r="60" spans="1:7" s="24" customFormat="1" ht="67.5" x14ac:dyDescent="0.15">
      <c r="A60" s="16"/>
      <c r="B60" s="19"/>
      <c r="C60" s="11" t="s">
        <v>476</v>
      </c>
      <c r="D60" s="20" t="s">
        <v>477</v>
      </c>
      <c r="E60" s="91"/>
      <c r="F60" s="36"/>
      <c r="G60" s="11"/>
    </row>
    <row r="61" spans="1:7" s="24" customFormat="1" ht="33.75" x14ac:dyDescent="0.15">
      <c r="A61" s="23"/>
      <c r="B61" s="14" t="s">
        <v>478</v>
      </c>
      <c r="C61" s="15"/>
      <c r="D61" s="28" t="s">
        <v>479</v>
      </c>
      <c r="E61" s="108"/>
      <c r="F61" s="38"/>
      <c r="G61" s="15"/>
    </row>
    <row r="62" spans="1:7" s="24" customFormat="1" ht="123.75" x14ac:dyDescent="0.15">
      <c r="A62" s="26" t="s">
        <v>480</v>
      </c>
      <c r="B62" s="70" t="s">
        <v>481</v>
      </c>
      <c r="C62" s="87"/>
      <c r="D62" s="11" t="s">
        <v>482</v>
      </c>
      <c r="E62" s="91"/>
      <c r="F62" s="36"/>
      <c r="G62" s="11"/>
    </row>
    <row r="63" spans="1:7" s="24" customFormat="1" ht="33.75" x14ac:dyDescent="0.15">
      <c r="A63" s="16"/>
      <c r="B63" s="70" t="s">
        <v>483</v>
      </c>
      <c r="C63" s="84"/>
      <c r="D63" s="20" t="s">
        <v>484</v>
      </c>
      <c r="E63" s="82"/>
      <c r="F63" s="37"/>
      <c r="G63" s="20"/>
    </row>
    <row r="64" spans="1:7" s="24" customFormat="1" ht="112.5" x14ac:dyDescent="0.15">
      <c r="A64" s="16"/>
      <c r="B64" s="70" t="s">
        <v>485</v>
      </c>
      <c r="C64" s="87"/>
      <c r="D64" s="20" t="s">
        <v>486</v>
      </c>
      <c r="E64" s="82"/>
      <c r="F64" s="37"/>
      <c r="G64" s="20"/>
    </row>
    <row r="65" spans="1:7" s="24" customFormat="1" ht="112.5" x14ac:dyDescent="0.15">
      <c r="A65" s="16"/>
      <c r="B65" s="70" t="s">
        <v>487</v>
      </c>
      <c r="C65" s="87"/>
      <c r="D65" s="20" t="s">
        <v>488</v>
      </c>
      <c r="E65" s="82"/>
      <c r="F65" s="37"/>
      <c r="G65" s="20"/>
    </row>
    <row r="66" spans="1:7" s="24" customFormat="1" ht="112.5" x14ac:dyDescent="0.15">
      <c r="A66" s="16"/>
      <c r="B66" s="70" t="s">
        <v>489</v>
      </c>
      <c r="C66" s="87"/>
      <c r="D66" s="20" t="s">
        <v>490</v>
      </c>
      <c r="E66" s="82"/>
      <c r="F66" s="37"/>
      <c r="G66" s="20"/>
    </row>
    <row r="67" spans="1:7" s="24" customFormat="1" ht="191.25" x14ac:dyDescent="0.15">
      <c r="A67" s="23"/>
      <c r="B67" s="88" t="s">
        <v>491</v>
      </c>
      <c r="C67" s="89"/>
      <c r="D67" s="28" t="s">
        <v>492</v>
      </c>
      <c r="E67" s="90"/>
      <c r="F67" s="39"/>
      <c r="G67" s="28"/>
    </row>
    <row r="68" spans="1:7" s="24" customFormat="1" ht="258.75" x14ac:dyDescent="0.15">
      <c r="A68" s="26" t="s">
        <v>493</v>
      </c>
      <c r="B68" s="70"/>
      <c r="C68" s="87"/>
      <c r="D68" s="11" t="s">
        <v>494</v>
      </c>
      <c r="E68" s="91"/>
      <c r="F68" s="36"/>
      <c r="G68" s="11"/>
    </row>
    <row r="69" spans="1:7" s="24" customFormat="1" ht="56.25" x14ac:dyDescent="0.15">
      <c r="A69" s="23"/>
      <c r="B69" s="88"/>
      <c r="C69" s="92"/>
      <c r="D69" s="28" t="s">
        <v>495</v>
      </c>
      <c r="E69" s="90"/>
      <c r="F69" s="39"/>
      <c r="G69" s="28"/>
    </row>
  </sheetData>
  <phoneticPr fontId="1"/>
  <pageMargins left="0.70866141732283472" right="0.70866141732283472" top="0.74803149606299213" bottom="0.74803149606299213" header="0.31496062992125984" footer="0.31496062992125984"/>
  <pageSetup paperSize="9" scale="73" fitToHeight="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49E2E25C-59E7-497B-9918-59DAA83A1D4C}">
          <x14:formula1>
            <xm:f>集計表!$T$10:$T$14</xm:f>
          </x14:formula1>
          <xm:sqref>F8:F69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F394B-B613-4E37-ABED-68C476993A82}">
  <sheetPr codeName="Sheet7">
    <pageSetUpPr fitToPage="1"/>
  </sheetPr>
  <dimension ref="A1:G31"/>
  <sheetViews>
    <sheetView view="pageBreakPreview" zoomScale="85" zoomScaleNormal="100" zoomScaleSheetLayoutView="85" workbookViewId="0">
      <pane xSplit="2" ySplit="7" topLeftCell="C8" activePane="bottomRight" state="frozen"/>
      <selection activeCell="B20" sqref="B20"/>
      <selection pane="topRight" activeCell="B20" sqref="B20"/>
      <selection pane="bottomLeft" activeCell="B20" sqref="B20"/>
      <selection pane="bottomRight"/>
    </sheetView>
  </sheetViews>
  <sheetFormatPr defaultColWidth="9" defaultRowHeight="13.5" x14ac:dyDescent="0.15"/>
  <cols>
    <col min="1" max="1" width="19.75" customWidth="1"/>
    <col min="2" max="2" width="16.75" customWidth="1"/>
    <col min="3" max="3" width="14.75" customWidth="1"/>
    <col min="4" max="4" width="42.25" customWidth="1"/>
    <col min="5" max="5" width="10.625" style="33" customWidth="1"/>
    <col min="6" max="6" width="11.75" customWidth="1"/>
    <col min="7" max="7" width="66.25" customWidth="1"/>
  </cols>
  <sheetData>
    <row r="1" spans="1:7" ht="13.9" customHeight="1" x14ac:dyDescent="0.15">
      <c r="D1" s="46"/>
    </row>
    <row r="2" spans="1:7" ht="17.25" x14ac:dyDescent="0.15">
      <c r="A2" s="4" t="s">
        <v>496</v>
      </c>
      <c r="B2" s="5"/>
      <c r="C2" s="5"/>
      <c r="D2" s="46" t="s">
        <v>44</v>
      </c>
      <c r="E2" s="34"/>
      <c r="F2" s="5"/>
      <c r="G2" s="5"/>
    </row>
    <row r="3" spans="1:7" ht="13.9" customHeight="1" x14ac:dyDescent="0.15">
      <c r="A3" s="4"/>
      <c r="B3" s="5"/>
      <c r="C3" s="5"/>
      <c r="D3" s="167" t="s">
        <v>112</v>
      </c>
      <c r="E3" s="34"/>
      <c r="F3" s="5"/>
      <c r="G3" s="5"/>
    </row>
    <row r="4" spans="1:7" ht="13.9" customHeight="1" x14ac:dyDescent="0.15">
      <c r="A4" s="4"/>
      <c r="B4" s="5"/>
      <c r="C4" s="5"/>
      <c r="D4" s="46" t="s">
        <v>46</v>
      </c>
      <c r="E4" s="34"/>
      <c r="F4" s="5"/>
      <c r="G4" s="5"/>
    </row>
    <row r="5" spans="1:7" ht="13.9" customHeight="1" x14ac:dyDescent="0.15">
      <c r="A5" s="4"/>
      <c r="B5" s="5"/>
      <c r="C5" s="5"/>
      <c r="D5" s="167" t="s">
        <v>47</v>
      </c>
      <c r="E5" s="34"/>
      <c r="F5" s="5"/>
      <c r="G5" s="5"/>
    </row>
    <row r="6" spans="1:7" ht="13.9" customHeight="1" x14ac:dyDescent="0.15">
      <c r="A6" s="5"/>
      <c r="B6" s="5"/>
      <c r="C6" s="5"/>
      <c r="D6" s="5"/>
      <c r="E6" s="34"/>
      <c r="F6" s="5"/>
      <c r="G6" s="5"/>
    </row>
    <row r="7" spans="1:7" x14ac:dyDescent="0.15">
      <c r="A7" s="1" t="s">
        <v>48</v>
      </c>
      <c r="B7" s="2" t="s">
        <v>49</v>
      </c>
      <c r="C7" s="3" t="s">
        <v>50</v>
      </c>
      <c r="D7" s="79" t="s">
        <v>51</v>
      </c>
      <c r="E7" s="30" t="s">
        <v>52</v>
      </c>
      <c r="F7" s="31" t="s">
        <v>53</v>
      </c>
      <c r="G7" s="31" t="s">
        <v>54</v>
      </c>
    </row>
    <row r="8" spans="1:7" s="24" customFormat="1" ht="90" x14ac:dyDescent="0.15">
      <c r="A8" s="7" t="s">
        <v>497</v>
      </c>
      <c r="B8" s="68" t="s">
        <v>388</v>
      </c>
      <c r="C8" s="18"/>
      <c r="D8" s="99" t="s">
        <v>498</v>
      </c>
      <c r="E8" s="37"/>
      <c r="F8" s="35"/>
      <c r="G8" s="20"/>
    </row>
    <row r="9" spans="1:7" s="24" customFormat="1" ht="180" x14ac:dyDescent="0.15">
      <c r="A9" s="8"/>
      <c r="B9" s="19"/>
      <c r="C9" s="20"/>
      <c r="D9" s="84" t="s">
        <v>499</v>
      </c>
      <c r="E9" s="37"/>
      <c r="F9" s="37"/>
      <c r="G9" s="20"/>
    </row>
    <row r="10" spans="1:7" s="24" customFormat="1" ht="67.5" x14ac:dyDescent="0.15">
      <c r="A10" s="8"/>
      <c r="B10" s="19"/>
      <c r="C10" s="11"/>
      <c r="D10" s="84" t="s">
        <v>500</v>
      </c>
      <c r="E10" s="37"/>
      <c r="F10" s="37"/>
      <c r="G10" s="20"/>
    </row>
    <row r="11" spans="1:7" s="24" customFormat="1" ht="33.75" x14ac:dyDescent="0.15">
      <c r="A11" s="8"/>
      <c r="B11" s="19" t="s">
        <v>501</v>
      </c>
      <c r="C11" s="11"/>
      <c r="D11" s="84" t="s">
        <v>502</v>
      </c>
      <c r="E11" s="37"/>
      <c r="F11" s="37"/>
      <c r="G11" s="20"/>
    </row>
    <row r="12" spans="1:7" s="24" customFormat="1" ht="22.5" x14ac:dyDescent="0.15">
      <c r="A12" s="13"/>
      <c r="B12" s="14" t="s">
        <v>66</v>
      </c>
      <c r="C12" s="15"/>
      <c r="D12" s="89" t="s">
        <v>503</v>
      </c>
      <c r="E12" s="39"/>
      <c r="F12" s="39"/>
      <c r="G12" s="28"/>
    </row>
    <row r="13" spans="1:7" s="24" customFormat="1" ht="67.5" x14ac:dyDescent="0.15">
      <c r="A13" s="23" t="s">
        <v>504</v>
      </c>
      <c r="B13" s="14"/>
      <c r="C13" s="15"/>
      <c r="D13" s="92" t="s">
        <v>505</v>
      </c>
      <c r="E13" s="38"/>
      <c r="F13" s="38"/>
      <c r="G13" s="15"/>
    </row>
    <row r="14" spans="1:7" s="24" customFormat="1" ht="135" x14ac:dyDescent="0.15">
      <c r="A14" s="16" t="s">
        <v>506</v>
      </c>
      <c r="B14" s="19" t="s">
        <v>507</v>
      </c>
      <c r="C14" s="11"/>
      <c r="D14" s="87" t="s">
        <v>508</v>
      </c>
      <c r="E14" s="36" t="s">
        <v>11</v>
      </c>
      <c r="F14" s="36"/>
      <c r="G14" s="11"/>
    </row>
    <row r="15" spans="1:7" s="24" customFormat="1" ht="45" x14ac:dyDescent="0.15">
      <c r="A15" s="16"/>
      <c r="B15" s="19"/>
      <c r="C15" s="20" t="s">
        <v>509</v>
      </c>
      <c r="D15" s="84" t="s">
        <v>510</v>
      </c>
      <c r="E15" s="37"/>
      <c r="F15" s="37"/>
      <c r="G15" s="20"/>
    </row>
    <row r="16" spans="1:7" s="24" customFormat="1" ht="78.75" x14ac:dyDescent="0.15">
      <c r="A16" s="16"/>
      <c r="B16" s="19"/>
      <c r="C16" s="11" t="s">
        <v>511</v>
      </c>
      <c r="D16" s="84" t="s">
        <v>512</v>
      </c>
      <c r="E16" s="37"/>
      <c r="F16" s="37"/>
      <c r="G16" s="20"/>
    </row>
    <row r="17" spans="1:7" s="24" customFormat="1" ht="56.25" x14ac:dyDescent="0.15">
      <c r="A17" s="16"/>
      <c r="B17" s="19"/>
      <c r="C17" s="11" t="s">
        <v>513</v>
      </c>
      <c r="D17" s="87" t="s">
        <v>514</v>
      </c>
      <c r="E17" s="37"/>
      <c r="F17" s="37"/>
      <c r="G17" s="20"/>
    </row>
    <row r="18" spans="1:7" s="24" customFormat="1" ht="90" x14ac:dyDescent="0.15">
      <c r="A18" s="16"/>
      <c r="B18" s="19"/>
      <c r="C18" s="11" t="s">
        <v>92</v>
      </c>
      <c r="D18" s="84" t="s">
        <v>515</v>
      </c>
      <c r="E18" s="37"/>
      <c r="F18" s="37"/>
      <c r="G18" s="20"/>
    </row>
    <row r="19" spans="1:7" s="24" customFormat="1" ht="123.75" x14ac:dyDescent="0.15">
      <c r="A19" s="16"/>
      <c r="B19" s="19" t="s">
        <v>240</v>
      </c>
      <c r="C19" s="11"/>
      <c r="D19" s="84" t="s">
        <v>516</v>
      </c>
      <c r="E19" s="37"/>
      <c r="F19" s="37"/>
      <c r="G19" s="20"/>
    </row>
    <row r="20" spans="1:7" s="24" customFormat="1" ht="56.25" x14ac:dyDescent="0.15">
      <c r="A20" s="16"/>
      <c r="B20" s="19" t="s">
        <v>517</v>
      </c>
      <c r="C20" s="28"/>
      <c r="D20" s="89" t="s">
        <v>518</v>
      </c>
      <c r="E20" s="39"/>
      <c r="F20" s="39"/>
      <c r="G20" s="28"/>
    </row>
    <row r="21" spans="1:7" s="24" customFormat="1" ht="67.5" x14ac:dyDescent="0.15">
      <c r="A21" s="17" t="s">
        <v>519</v>
      </c>
      <c r="B21" s="68" t="s">
        <v>384</v>
      </c>
      <c r="C21" s="11"/>
      <c r="D21" s="87" t="s">
        <v>520</v>
      </c>
      <c r="E21" s="36"/>
      <c r="F21" s="36"/>
      <c r="G21" s="11"/>
    </row>
    <row r="22" spans="1:7" s="24" customFormat="1" ht="45" x14ac:dyDescent="0.15">
      <c r="A22" s="16"/>
      <c r="B22" s="19" t="s">
        <v>56</v>
      </c>
      <c r="C22" s="20"/>
      <c r="D22" s="84" t="s">
        <v>521</v>
      </c>
      <c r="E22" s="37"/>
      <c r="F22" s="37"/>
      <c r="G22" s="20"/>
    </row>
    <row r="23" spans="1:7" s="24" customFormat="1" ht="33.75" x14ac:dyDescent="0.15">
      <c r="A23" s="23"/>
      <c r="B23" s="14"/>
      <c r="C23" s="15" t="s">
        <v>522</v>
      </c>
      <c r="D23" s="89" t="s">
        <v>523</v>
      </c>
      <c r="E23" s="39" t="s">
        <v>11</v>
      </c>
      <c r="F23" s="39"/>
      <c r="G23" s="28"/>
    </row>
    <row r="24" spans="1:7" s="24" customFormat="1" ht="45" x14ac:dyDescent="0.15">
      <c r="A24" s="26" t="s">
        <v>524</v>
      </c>
      <c r="B24" s="19"/>
      <c r="C24" s="11"/>
      <c r="D24" s="92" t="s">
        <v>525</v>
      </c>
      <c r="E24" s="36"/>
      <c r="F24" s="36"/>
      <c r="G24" s="11"/>
    </row>
    <row r="25" spans="1:7" s="24" customFormat="1" ht="135" x14ac:dyDescent="0.15">
      <c r="A25" s="23"/>
      <c r="B25" s="14"/>
      <c r="C25" s="28"/>
      <c r="D25" s="89" t="s">
        <v>526</v>
      </c>
      <c r="E25" s="39"/>
      <c r="F25" s="39"/>
      <c r="G25" s="28"/>
    </row>
    <row r="26" spans="1:7" s="24" customFormat="1" ht="45" x14ac:dyDescent="0.15">
      <c r="A26" s="72" t="s">
        <v>527</v>
      </c>
      <c r="B26" s="73"/>
      <c r="C26" s="74"/>
      <c r="D26" s="97" t="s">
        <v>528</v>
      </c>
      <c r="E26" s="75"/>
      <c r="F26" s="75"/>
      <c r="G26" s="74"/>
    </row>
    <row r="27" spans="1:7" x14ac:dyDescent="0.15">
      <c r="A27" s="6"/>
      <c r="B27" s="6"/>
      <c r="C27" s="6"/>
      <c r="E27" s="41"/>
      <c r="F27" s="6"/>
      <c r="G27" s="6"/>
    </row>
    <row r="28" spans="1:7" x14ac:dyDescent="0.15">
      <c r="A28" s="6"/>
      <c r="B28" s="6"/>
      <c r="C28" s="6"/>
      <c r="E28" s="41"/>
      <c r="F28" s="6"/>
      <c r="G28" s="6"/>
    </row>
    <row r="29" spans="1:7" x14ac:dyDescent="0.15">
      <c r="A29" s="6"/>
      <c r="B29" s="6"/>
      <c r="C29" s="6"/>
      <c r="E29" s="41"/>
      <c r="F29" s="6"/>
      <c r="G29" s="6"/>
    </row>
    <row r="30" spans="1:7" x14ac:dyDescent="0.15">
      <c r="A30" s="6"/>
      <c r="B30" s="6"/>
      <c r="C30" s="6"/>
      <c r="E30" s="41"/>
      <c r="F30" s="6"/>
      <c r="G30" s="6"/>
    </row>
    <row r="31" spans="1:7" x14ac:dyDescent="0.15">
      <c r="A31" s="6"/>
      <c r="B31" s="6"/>
      <c r="C31" s="6"/>
      <c r="E31" s="41"/>
      <c r="F31" s="6"/>
      <c r="G31" s="6"/>
    </row>
  </sheetData>
  <phoneticPr fontId="1"/>
  <pageMargins left="0.70866141732283472" right="0.70866141732283472" top="0.74803149606299213" bottom="0.74803149606299213" header="0.31496062992125984" footer="0.31496062992125984"/>
  <pageSetup paperSize="9" scale="73" fitToHeight="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93099382-03BA-40E7-9AF3-7842F38538B5}">
          <x14:formula1>
            <xm:f>集計表!$T$10:$T$14</xm:f>
          </x14:formula1>
          <xm:sqref>F8:F26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2232C-1496-4A57-B968-65E62058F268}">
  <sheetPr codeName="Sheet8">
    <pageSetUpPr fitToPage="1"/>
  </sheetPr>
  <dimension ref="A1:G143"/>
  <sheetViews>
    <sheetView view="pageBreakPreview" zoomScale="85" zoomScaleNormal="100" zoomScaleSheetLayoutView="85" workbookViewId="0">
      <pane xSplit="2" ySplit="7" topLeftCell="C8" activePane="bottomRight" state="frozen"/>
      <selection activeCell="B20" sqref="B20"/>
      <selection pane="topRight" activeCell="B20" sqref="B20"/>
      <selection pane="bottomLeft" activeCell="B20" sqref="B20"/>
      <selection pane="bottomRight"/>
    </sheetView>
  </sheetViews>
  <sheetFormatPr defaultColWidth="9" defaultRowHeight="13.5" x14ac:dyDescent="0.15"/>
  <cols>
    <col min="1" max="1" width="19.75" customWidth="1"/>
    <col min="2" max="2" width="16.75" customWidth="1"/>
    <col min="3" max="3" width="14.75" customWidth="1"/>
    <col min="4" max="4" width="42.25" customWidth="1"/>
    <col min="5" max="5" width="10.625" style="33" customWidth="1"/>
    <col min="6" max="6" width="11.75" customWidth="1"/>
    <col min="7" max="7" width="66.25" customWidth="1"/>
  </cols>
  <sheetData>
    <row r="1" spans="1:7" ht="13.9" customHeight="1" x14ac:dyDescent="0.15">
      <c r="D1" s="46"/>
    </row>
    <row r="2" spans="1:7" ht="17.25" x14ac:dyDescent="0.15">
      <c r="A2" s="4" t="s">
        <v>529</v>
      </c>
      <c r="B2" s="5"/>
      <c r="C2" s="5"/>
      <c r="D2" s="46" t="s">
        <v>44</v>
      </c>
      <c r="E2" s="34"/>
      <c r="F2" s="5"/>
      <c r="G2" s="5"/>
    </row>
    <row r="3" spans="1:7" ht="13.9" customHeight="1" x14ac:dyDescent="0.15">
      <c r="A3" s="5"/>
      <c r="B3" s="5"/>
      <c r="C3" s="5"/>
      <c r="D3" s="167" t="s">
        <v>112</v>
      </c>
      <c r="E3" s="34"/>
      <c r="F3" s="5"/>
      <c r="G3" s="5"/>
    </row>
    <row r="4" spans="1:7" ht="13.9" customHeight="1" x14ac:dyDescent="0.15">
      <c r="A4" s="5"/>
      <c r="B4" s="5"/>
      <c r="C4" s="5"/>
      <c r="D4" s="46" t="s">
        <v>46</v>
      </c>
      <c r="E4" s="34"/>
      <c r="F4" s="5"/>
      <c r="G4" s="5"/>
    </row>
    <row r="5" spans="1:7" ht="13.9" customHeight="1" x14ac:dyDescent="0.15">
      <c r="A5" s="5"/>
      <c r="B5" s="5"/>
      <c r="C5" s="5"/>
      <c r="D5" s="167" t="s">
        <v>47</v>
      </c>
      <c r="E5" s="34"/>
      <c r="F5" s="5"/>
      <c r="G5" s="5"/>
    </row>
    <row r="6" spans="1:7" ht="13.9" customHeight="1" x14ac:dyDescent="0.15">
      <c r="A6" s="5"/>
      <c r="B6" s="5"/>
      <c r="C6" s="5"/>
      <c r="D6" s="5"/>
      <c r="E6" s="34"/>
      <c r="F6" s="5"/>
      <c r="G6" s="5"/>
    </row>
    <row r="7" spans="1:7" x14ac:dyDescent="0.15">
      <c r="A7" s="1" t="s">
        <v>48</v>
      </c>
      <c r="B7" s="2" t="s">
        <v>49</v>
      </c>
      <c r="C7" s="1" t="s">
        <v>50</v>
      </c>
      <c r="D7" s="30" t="s">
        <v>51</v>
      </c>
      <c r="E7" s="79" t="s">
        <v>52</v>
      </c>
      <c r="F7" s="31" t="s">
        <v>53</v>
      </c>
      <c r="G7" s="31" t="s">
        <v>54</v>
      </c>
    </row>
    <row r="8" spans="1:7" s="24" customFormat="1" ht="78.75" x14ac:dyDescent="0.15">
      <c r="A8" s="16" t="s">
        <v>530</v>
      </c>
      <c r="B8" s="68" t="s">
        <v>531</v>
      </c>
      <c r="C8" s="58"/>
      <c r="D8" s="74" t="s">
        <v>532</v>
      </c>
      <c r="E8" s="75"/>
      <c r="F8" s="75"/>
      <c r="G8" s="74"/>
    </row>
    <row r="9" spans="1:7" s="24" customFormat="1" ht="45" x14ac:dyDescent="0.15">
      <c r="A9" s="7" t="s">
        <v>116</v>
      </c>
      <c r="B9" s="27" t="s">
        <v>533</v>
      </c>
      <c r="C9" s="58"/>
      <c r="D9" s="10" t="s">
        <v>534</v>
      </c>
      <c r="E9" s="36"/>
      <c r="F9" s="36"/>
      <c r="G9" s="11"/>
    </row>
    <row r="10" spans="1:7" s="24" customFormat="1" ht="112.5" x14ac:dyDescent="0.15">
      <c r="A10" s="8"/>
      <c r="B10" s="9"/>
      <c r="C10" s="22" t="s">
        <v>117</v>
      </c>
      <c r="D10" s="20" t="s">
        <v>535</v>
      </c>
      <c r="E10" s="36"/>
      <c r="F10" s="36"/>
      <c r="G10" s="11"/>
    </row>
    <row r="11" spans="1:7" s="24" customFormat="1" ht="67.5" x14ac:dyDescent="0.15">
      <c r="A11" s="8"/>
      <c r="B11" s="9"/>
      <c r="C11" s="26"/>
      <c r="D11" s="20" t="s">
        <v>536</v>
      </c>
      <c r="E11" s="36"/>
      <c r="F11" s="36"/>
      <c r="G11" s="11"/>
    </row>
    <row r="12" spans="1:7" s="24" customFormat="1" ht="56.25" x14ac:dyDescent="0.15">
      <c r="A12" s="8"/>
      <c r="B12" s="9"/>
      <c r="C12" s="26"/>
      <c r="D12" s="20" t="s">
        <v>537</v>
      </c>
      <c r="E12" s="20"/>
      <c r="F12" s="162"/>
      <c r="G12" s="11"/>
    </row>
    <row r="13" spans="1:7" s="24" customFormat="1" ht="123.75" x14ac:dyDescent="0.15">
      <c r="A13" s="8"/>
      <c r="B13" s="9"/>
      <c r="C13" s="26"/>
      <c r="D13" s="20" t="s">
        <v>538</v>
      </c>
      <c r="E13" s="20"/>
      <c r="F13" s="162"/>
      <c r="G13" s="11"/>
    </row>
    <row r="14" spans="1:7" s="24" customFormat="1" ht="33.75" x14ac:dyDescent="0.15">
      <c r="A14" s="8"/>
      <c r="B14" s="9"/>
      <c r="C14" s="26"/>
      <c r="D14" s="20" t="s">
        <v>539</v>
      </c>
      <c r="E14" s="20"/>
      <c r="F14" s="162"/>
      <c r="G14" s="11"/>
    </row>
    <row r="15" spans="1:7" s="24" customFormat="1" ht="123.75" x14ac:dyDescent="0.15">
      <c r="A15" s="8"/>
      <c r="B15" s="9"/>
      <c r="C15" s="26"/>
      <c r="D15" s="20" t="s">
        <v>540</v>
      </c>
      <c r="E15" s="20"/>
      <c r="F15" s="162"/>
      <c r="G15" s="11"/>
    </row>
    <row r="16" spans="1:7" s="24" customFormat="1" ht="101.25" x14ac:dyDescent="0.15">
      <c r="A16" s="8"/>
      <c r="B16" s="9"/>
      <c r="C16" s="26"/>
      <c r="D16" s="20" t="s">
        <v>541</v>
      </c>
      <c r="E16" s="20"/>
      <c r="F16" s="162"/>
      <c r="G16" s="11"/>
    </row>
    <row r="17" spans="1:7" s="24" customFormat="1" ht="33.75" x14ac:dyDescent="0.15">
      <c r="A17" s="8"/>
      <c r="B17" s="9"/>
      <c r="C17" s="26"/>
      <c r="D17" s="20" t="s">
        <v>542</v>
      </c>
      <c r="E17" s="20"/>
      <c r="F17" s="162"/>
      <c r="G17" s="11"/>
    </row>
    <row r="18" spans="1:7" s="24" customFormat="1" ht="90" x14ac:dyDescent="0.15">
      <c r="A18" s="8"/>
      <c r="B18" s="9"/>
      <c r="C18" s="26"/>
      <c r="D18" s="12" t="s">
        <v>543</v>
      </c>
      <c r="E18" s="20"/>
      <c r="F18" s="162"/>
      <c r="G18" s="11"/>
    </row>
    <row r="19" spans="1:7" s="24" customFormat="1" ht="90" x14ac:dyDescent="0.15">
      <c r="A19" s="8"/>
      <c r="B19" s="9"/>
      <c r="C19" s="26"/>
      <c r="D19" s="20" t="s">
        <v>544</v>
      </c>
      <c r="E19" s="20"/>
      <c r="F19" s="162"/>
      <c r="G19" s="11"/>
    </row>
    <row r="20" spans="1:7" s="24" customFormat="1" ht="22.5" x14ac:dyDescent="0.15">
      <c r="A20" s="8"/>
      <c r="B20" s="9"/>
      <c r="C20" s="26"/>
      <c r="D20" s="20" t="s">
        <v>545</v>
      </c>
      <c r="E20" s="20"/>
      <c r="F20" s="162"/>
      <c r="G20" s="11"/>
    </row>
    <row r="21" spans="1:7" s="24" customFormat="1" ht="22.5" x14ac:dyDescent="0.15">
      <c r="A21" s="8"/>
      <c r="B21" s="9"/>
      <c r="C21" s="26"/>
      <c r="D21" s="20" t="s">
        <v>546</v>
      </c>
      <c r="E21" s="20"/>
      <c r="F21" s="162"/>
      <c r="G21" s="11"/>
    </row>
    <row r="22" spans="1:7" s="24" customFormat="1" ht="90" x14ac:dyDescent="0.15">
      <c r="A22" s="8"/>
      <c r="B22" s="9"/>
      <c r="C22" s="26"/>
      <c r="D22" s="20" t="s">
        <v>547</v>
      </c>
      <c r="E22" s="20"/>
      <c r="F22" s="162"/>
      <c r="G22" s="11"/>
    </row>
    <row r="23" spans="1:7" s="24" customFormat="1" ht="45" x14ac:dyDescent="0.15">
      <c r="A23" s="8"/>
      <c r="B23" s="9"/>
      <c r="C23" s="26"/>
      <c r="D23" s="20" t="s">
        <v>548</v>
      </c>
      <c r="E23" s="20"/>
      <c r="F23" s="162"/>
      <c r="G23" s="11"/>
    </row>
    <row r="24" spans="1:7" s="24" customFormat="1" ht="33.75" x14ac:dyDescent="0.15">
      <c r="A24" s="8"/>
      <c r="B24" s="9"/>
      <c r="C24" s="26"/>
      <c r="D24" s="20" t="s">
        <v>549</v>
      </c>
      <c r="E24" s="20"/>
      <c r="F24" s="162"/>
      <c r="G24" s="11"/>
    </row>
    <row r="25" spans="1:7" s="24" customFormat="1" ht="67.5" x14ac:dyDescent="0.15">
      <c r="A25" s="8"/>
      <c r="B25" s="9"/>
      <c r="C25" s="26"/>
      <c r="D25" s="20" t="s">
        <v>550</v>
      </c>
      <c r="E25" s="20"/>
      <c r="F25" s="162"/>
      <c r="G25" s="11"/>
    </row>
    <row r="26" spans="1:7" s="24" customFormat="1" ht="22.5" x14ac:dyDescent="0.15">
      <c r="A26" s="8"/>
      <c r="B26" s="9"/>
      <c r="C26" s="61"/>
      <c r="D26" s="20" t="s">
        <v>551</v>
      </c>
      <c r="E26" s="20"/>
      <c r="F26" s="162"/>
      <c r="G26" s="11"/>
    </row>
    <row r="27" spans="1:7" s="24" customFormat="1" ht="67.5" x14ac:dyDescent="0.15">
      <c r="A27" s="8"/>
      <c r="B27" s="9"/>
      <c r="C27" s="22" t="s">
        <v>552</v>
      </c>
      <c r="D27" s="20" t="s">
        <v>553</v>
      </c>
      <c r="E27" s="20"/>
      <c r="F27" s="162"/>
      <c r="G27" s="11"/>
    </row>
    <row r="28" spans="1:7" s="24" customFormat="1" ht="22.5" x14ac:dyDescent="0.15">
      <c r="A28" s="8"/>
      <c r="B28" s="9"/>
      <c r="C28" s="26"/>
      <c r="D28" s="20" t="s">
        <v>554</v>
      </c>
      <c r="E28" s="20"/>
      <c r="F28" s="162"/>
      <c r="G28" s="11"/>
    </row>
    <row r="29" spans="1:7" s="24" customFormat="1" ht="56.25" x14ac:dyDescent="0.15">
      <c r="A29" s="8"/>
      <c r="B29" s="19"/>
      <c r="C29" s="61"/>
      <c r="D29" s="20" t="s">
        <v>555</v>
      </c>
      <c r="E29" s="20"/>
      <c r="F29" s="162"/>
      <c r="G29" s="11"/>
    </row>
    <row r="30" spans="1:7" s="24" customFormat="1" ht="33.75" x14ac:dyDescent="0.15">
      <c r="A30" s="8"/>
      <c r="B30" s="19" t="s">
        <v>244</v>
      </c>
      <c r="C30" s="61"/>
      <c r="D30" s="12" t="s">
        <v>556</v>
      </c>
      <c r="E30" s="36"/>
      <c r="F30" s="36"/>
      <c r="G30" s="11"/>
    </row>
    <row r="31" spans="1:7" s="24" customFormat="1" ht="56.25" x14ac:dyDescent="0.15">
      <c r="A31" s="8"/>
      <c r="B31" s="19" t="s">
        <v>70</v>
      </c>
      <c r="C31" s="61"/>
      <c r="D31" s="12" t="s">
        <v>557</v>
      </c>
      <c r="E31" s="37"/>
      <c r="F31" s="37"/>
      <c r="G31" s="20"/>
    </row>
    <row r="32" spans="1:7" s="24" customFormat="1" ht="56.25" x14ac:dyDescent="0.15">
      <c r="A32" s="8"/>
      <c r="B32" s="21" t="s">
        <v>558</v>
      </c>
      <c r="C32" s="61" t="s">
        <v>559</v>
      </c>
      <c r="D32" s="20" t="s">
        <v>560</v>
      </c>
      <c r="E32" s="36"/>
      <c r="F32" s="36"/>
      <c r="G32" s="11"/>
    </row>
    <row r="33" spans="1:7" s="24" customFormat="1" ht="78.75" x14ac:dyDescent="0.15">
      <c r="A33" s="8"/>
      <c r="B33" s="19"/>
      <c r="C33" s="61" t="s">
        <v>561</v>
      </c>
      <c r="D33" s="20" t="s">
        <v>562</v>
      </c>
      <c r="E33" s="36"/>
      <c r="F33" s="36"/>
      <c r="G33" s="11"/>
    </row>
    <row r="34" spans="1:7" s="24" customFormat="1" ht="56.25" x14ac:dyDescent="0.15">
      <c r="A34" s="8"/>
      <c r="B34" s="21" t="s">
        <v>563</v>
      </c>
      <c r="C34" s="61" t="s">
        <v>564</v>
      </c>
      <c r="D34" s="20" t="s">
        <v>565</v>
      </c>
      <c r="E34" s="20"/>
      <c r="F34" s="162"/>
      <c r="G34" s="11"/>
    </row>
    <row r="35" spans="1:7" s="24" customFormat="1" ht="101.25" x14ac:dyDescent="0.15">
      <c r="A35" s="8"/>
      <c r="B35" s="9"/>
      <c r="C35" s="61" t="s">
        <v>244</v>
      </c>
      <c r="D35" s="20" t="s">
        <v>566</v>
      </c>
      <c r="E35" s="20"/>
      <c r="F35" s="162"/>
      <c r="G35" s="11"/>
    </row>
    <row r="36" spans="1:7" s="24" customFormat="1" ht="180" x14ac:dyDescent="0.15">
      <c r="A36" s="8"/>
      <c r="B36" s="9"/>
      <c r="C36" s="61" t="s">
        <v>127</v>
      </c>
      <c r="D36" s="20" t="s">
        <v>567</v>
      </c>
      <c r="E36" s="20"/>
      <c r="F36" s="162"/>
      <c r="G36" s="11"/>
    </row>
    <row r="37" spans="1:7" s="24" customFormat="1" ht="78.75" x14ac:dyDescent="0.15">
      <c r="A37" s="8"/>
      <c r="B37" s="19"/>
      <c r="C37" s="61" t="s">
        <v>568</v>
      </c>
      <c r="D37" s="20" t="s">
        <v>569</v>
      </c>
      <c r="E37" s="20"/>
      <c r="F37" s="162"/>
      <c r="G37" s="11"/>
    </row>
    <row r="38" spans="1:7" s="24" customFormat="1" ht="56.25" x14ac:dyDescent="0.15">
      <c r="A38" s="8"/>
      <c r="B38" s="19" t="s">
        <v>340</v>
      </c>
      <c r="C38" s="61"/>
      <c r="D38" s="20" t="s">
        <v>570</v>
      </c>
      <c r="E38" s="20"/>
      <c r="F38" s="162"/>
      <c r="G38" s="11"/>
    </row>
    <row r="39" spans="1:7" s="24" customFormat="1" ht="33.75" x14ac:dyDescent="0.15">
      <c r="A39" s="8"/>
      <c r="B39" s="19" t="s">
        <v>103</v>
      </c>
      <c r="C39" s="61" t="s">
        <v>308</v>
      </c>
      <c r="D39" s="20" t="s">
        <v>571</v>
      </c>
      <c r="E39" s="20"/>
      <c r="F39" s="162"/>
      <c r="G39" s="11"/>
    </row>
    <row r="40" spans="1:7" s="24" customFormat="1" ht="67.5" x14ac:dyDescent="0.15">
      <c r="A40" s="8"/>
      <c r="B40" s="19"/>
      <c r="C40" s="61" t="s">
        <v>442</v>
      </c>
      <c r="D40" s="12" t="s">
        <v>572</v>
      </c>
      <c r="E40" s="20"/>
      <c r="F40" s="162"/>
      <c r="G40" s="11"/>
    </row>
    <row r="41" spans="1:7" s="24" customFormat="1" ht="78.75" x14ac:dyDescent="0.15">
      <c r="A41" s="13"/>
      <c r="B41" s="14"/>
      <c r="C41" s="62" t="s">
        <v>573</v>
      </c>
      <c r="D41" s="28" t="s">
        <v>574</v>
      </c>
      <c r="E41" s="28"/>
      <c r="F41" s="163"/>
      <c r="G41" s="15"/>
    </row>
    <row r="42" spans="1:7" s="24" customFormat="1" ht="135" x14ac:dyDescent="0.15">
      <c r="A42" s="16" t="s">
        <v>575</v>
      </c>
      <c r="B42" s="9" t="s">
        <v>576</v>
      </c>
      <c r="C42" s="61" t="s">
        <v>577</v>
      </c>
      <c r="D42" s="10" t="s">
        <v>578</v>
      </c>
      <c r="E42" s="11"/>
      <c r="F42" s="164"/>
      <c r="G42" s="11"/>
    </row>
    <row r="43" spans="1:7" s="24" customFormat="1" ht="45" x14ac:dyDescent="0.15">
      <c r="A43" s="16"/>
      <c r="B43" s="9"/>
      <c r="C43" s="22" t="s">
        <v>579</v>
      </c>
      <c r="D43" s="20" t="s">
        <v>580</v>
      </c>
      <c r="E43" s="20"/>
      <c r="F43" s="162"/>
      <c r="G43" s="11"/>
    </row>
    <row r="44" spans="1:7" s="24" customFormat="1" ht="157.5" x14ac:dyDescent="0.15">
      <c r="A44" s="16"/>
      <c r="B44" s="9"/>
      <c r="C44" s="22" t="s">
        <v>581</v>
      </c>
      <c r="D44" s="20" t="s">
        <v>582</v>
      </c>
      <c r="E44" s="20"/>
      <c r="F44" s="162"/>
      <c r="G44" s="11"/>
    </row>
    <row r="45" spans="1:7" s="24" customFormat="1" ht="90" x14ac:dyDescent="0.15">
      <c r="A45" s="16"/>
      <c r="B45" s="9"/>
      <c r="C45" s="61"/>
      <c r="D45" s="20" t="s">
        <v>583</v>
      </c>
      <c r="E45" s="20"/>
      <c r="F45" s="162"/>
      <c r="G45" s="11"/>
    </row>
    <row r="46" spans="1:7" s="24" customFormat="1" ht="146.25" x14ac:dyDescent="0.15">
      <c r="A46" s="16"/>
      <c r="B46" s="9"/>
      <c r="C46" s="61" t="s">
        <v>584</v>
      </c>
      <c r="D46" s="20" t="s">
        <v>585</v>
      </c>
      <c r="E46" s="20"/>
      <c r="F46" s="162"/>
      <c r="G46" s="11"/>
    </row>
    <row r="47" spans="1:7" s="24" customFormat="1" ht="90" x14ac:dyDescent="0.15">
      <c r="A47" s="16"/>
      <c r="B47" s="9"/>
      <c r="C47" s="59" t="s">
        <v>586</v>
      </c>
      <c r="D47" s="20" t="s">
        <v>587</v>
      </c>
      <c r="E47" s="20"/>
      <c r="F47" s="162"/>
      <c r="G47" s="11"/>
    </row>
    <row r="48" spans="1:7" s="24" customFormat="1" ht="56.25" x14ac:dyDescent="0.15">
      <c r="A48" s="16"/>
      <c r="B48" s="9"/>
      <c r="C48" s="61" t="s">
        <v>588</v>
      </c>
      <c r="D48" s="20" t="s">
        <v>589</v>
      </c>
      <c r="E48" s="20"/>
      <c r="F48" s="162"/>
      <c r="G48" s="11"/>
    </row>
    <row r="49" spans="1:7" s="24" customFormat="1" ht="123.75" x14ac:dyDescent="0.15">
      <c r="A49" s="16"/>
      <c r="B49" s="19"/>
      <c r="C49" s="61" t="s">
        <v>590</v>
      </c>
      <c r="D49" s="20" t="s">
        <v>591</v>
      </c>
      <c r="E49" s="20"/>
      <c r="F49" s="162"/>
      <c r="G49" s="11"/>
    </row>
    <row r="50" spans="1:7" s="24" customFormat="1" ht="213.75" x14ac:dyDescent="0.15">
      <c r="A50" s="16"/>
      <c r="B50" s="19" t="s">
        <v>592</v>
      </c>
      <c r="C50" s="61"/>
      <c r="D50" s="20" t="s">
        <v>593</v>
      </c>
      <c r="E50" s="37" t="s">
        <v>11</v>
      </c>
      <c r="F50" s="36"/>
      <c r="G50" s="11"/>
    </row>
    <row r="51" spans="1:7" s="24" customFormat="1" ht="112.5" x14ac:dyDescent="0.15">
      <c r="A51" s="16"/>
      <c r="B51" s="21" t="s">
        <v>594</v>
      </c>
      <c r="C51" s="61"/>
      <c r="D51" s="20" t="s">
        <v>595</v>
      </c>
      <c r="E51" s="37"/>
      <c r="F51" s="37"/>
      <c r="G51" s="20"/>
    </row>
    <row r="52" spans="1:7" s="24" customFormat="1" ht="78.75" x14ac:dyDescent="0.15">
      <c r="A52" s="16"/>
      <c r="B52" s="19" t="s">
        <v>596</v>
      </c>
      <c r="C52" s="61"/>
      <c r="D52" s="20" t="s">
        <v>597</v>
      </c>
      <c r="E52" s="36"/>
      <c r="F52" s="36"/>
      <c r="G52" s="11"/>
    </row>
    <row r="53" spans="1:7" s="24" customFormat="1" ht="45" x14ac:dyDescent="0.15">
      <c r="A53" s="16"/>
      <c r="B53" s="19" t="s">
        <v>598</v>
      </c>
      <c r="C53" s="61" t="s">
        <v>599</v>
      </c>
      <c r="D53" s="20" t="s">
        <v>600</v>
      </c>
      <c r="E53" s="36"/>
      <c r="F53" s="36"/>
      <c r="G53" s="11"/>
    </row>
    <row r="54" spans="1:7" s="24" customFormat="1" ht="45" x14ac:dyDescent="0.15">
      <c r="A54" s="23"/>
      <c r="B54" s="14" t="s">
        <v>601</v>
      </c>
      <c r="C54" s="62" t="s">
        <v>599</v>
      </c>
      <c r="D54" s="28" t="s">
        <v>602</v>
      </c>
      <c r="E54" s="28"/>
      <c r="F54" s="163"/>
      <c r="G54" s="15"/>
    </row>
    <row r="55" spans="1:7" s="24" customFormat="1" ht="135" x14ac:dyDescent="0.15">
      <c r="A55" s="16" t="s">
        <v>603</v>
      </c>
      <c r="B55" s="19" t="s">
        <v>604</v>
      </c>
      <c r="C55" s="61"/>
      <c r="D55" s="10" t="s">
        <v>605</v>
      </c>
      <c r="E55" s="11"/>
      <c r="F55" s="164"/>
      <c r="G55" s="11"/>
    </row>
    <row r="56" spans="1:7" s="24" customFormat="1" ht="90" x14ac:dyDescent="0.15">
      <c r="A56" s="16"/>
      <c r="B56" s="21" t="s">
        <v>606</v>
      </c>
      <c r="C56" s="59" t="s">
        <v>607</v>
      </c>
      <c r="D56" s="20" t="s">
        <v>608</v>
      </c>
      <c r="E56" s="20"/>
      <c r="F56" s="162"/>
      <c r="G56" s="11"/>
    </row>
    <row r="57" spans="1:7" s="24" customFormat="1" ht="112.5" x14ac:dyDescent="0.15">
      <c r="A57" s="16"/>
      <c r="B57" s="9"/>
      <c r="C57" s="59" t="s">
        <v>609</v>
      </c>
      <c r="D57" s="20" t="s">
        <v>610</v>
      </c>
      <c r="E57" s="20"/>
      <c r="F57" s="162"/>
      <c r="G57" s="11"/>
    </row>
    <row r="58" spans="1:7" s="24" customFormat="1" ht="45" x14ac:dyDescent="0.15">
      <c r="A58" s="23"/>
      <c r="B58" s="14"/>
      <c r="C58" s="62" t="s">
        <v>611</v>
      </c>
      <c r="D58" s="28" t="s">
        <v>612</v>
      </c>
      <c r="E58" s="28"/>
      <c r="F58" s="163"/>
      <c r="G58" s="15"/>
    </row>
    <row r="59" spans="1:7" s="24" customFormat="1" ht="112.5" x14ac:dyDescent="0.15">
      <c r="A59" s="16" t="s">
        <v>613</v>
      </c>
      <c r="B59" s="9" t="s">
        <v>614</v>
      </c>
      <c r="C59" s="61"/>
      <c r="D59" s="10" t="s">
        <v>615</v>
      </c>
      <c r="E59" s="11"/>
      <c r="F59" s="164"/>
      <c r="G59" s="11"/>
    </row>
    <row r="60" spans="1:7" s="24" customFormat="1" ht="22.5" x14ac:dyDescent="0.15">
      <c r="A60" s="16"/>
      <c r="B60" s="9"/>
      <c r="C60" s="59" t="s">
        <v>616</v>
      </c>
      <c r="D60" s="20" t="s">
        <v>617</v>
      </c>
      <c r="E60" s="20"/>
      <c r="F60" s="162"/>
      <c r="G60" s="11"/>
    </row>
    <row r="61" spans="1:7" s="24" customFormat="1" ht="101.25" x14ac:dyDescent="0.15">
      <c r="A61" s="16"/>
      <c r="B61" s="9"/>
      <c r="C61" s="22" t="s">
        <v>618</v>
      </c>
      <c r="D61" s="20" t="s">
        <v>619</v>
      </c>
      <c r="E61" s="37" t="s">
        <v>11</v>
      </c>
      <c r="F61" s="162"/>
      <c r="G61" s="11"/>
    </row>
    <row r="62" spans="1:7" s="24" customFormat="1" ht="90" x14ac:dyDescent="0.15">
      <c r="A62" s="16"/>
      <c r="B62" s="9"/>
      <c r="C62" s="61"/>
      <c r="D62" s="20" t="s">
        <v>620</v>
      </c>
      <c r="E62" s="37" t="s">
        <v>11</v>
      </c>
      <c r="F62" s="162"/>
      <c r="G62" s="11"/>
    </row>
    <row r="63" spans="1:7" s="24" customFormat="1" ht="45" x14ac:dyDescent="0.15">
      <c r="A63" s="16"/>
      <c r="B63" s="9"/>
      <c r="C63" s="22" t="s">
        <v>103</v>
      </c>
      <c r="D63" s="20" t="s">
        <v>621</v>
      </c>
      <c r="E63" s="20"/>
      <c r="F63" s="162"/>
      <c r="G63" s="11"/>
    </row>
    <row r="64" spans="1:7" s="24" customFormat="1" ht="33.75" x14ac:dyDescent="0.15">
      <c r="A64" s="16"/>
      <c r="B64" s="9"/>
      <c r="C64" s="26"/>
      <c r="D64" s="20" t="s">
        <v>622</v>
      </c>
      <c r="E64" s="20"/>
      <c r="F64" s="162"/>
      <c r="G64" s="11"/>
    </row>
    <row r="65" spans="1:7" s="24" customFormat="1" ht="67.5" x14ac:dyDescent="0.15">
      <c r="A65" s="16"/>
      <c r="B65" s="9"/>
      <c r="C65" s="26"/>
      <c r="D65" s="20" t="s">
        <v>623</v>
      </c>
      <c r="E65" s="20"/>
      <c r="F65" s="162"/>
      <c r="G65" s="11"/>
    </row>
    <row r="66" spans="1:7" s="24" customFormat="1" ht="67.5" x14ac:dyDescent="0.15">
      <c r="A66" s="16"/>
      <c r="B66" s="9"/>
      <c r="C66" s="26"/>
      <c r="D66" s="20" t="s">
        <v>624</v>
      </c>
      <c r="E66" s="36"/>
      <c r="F66" s="36"/>
      <c r="G66" s="11"/>
    </row>
    <row r="67" spans="1:7" s="24" customFormat="1" ht="56.25" x14ac:dyDescent="0.15">
      <c r="A67" s="16"/>
      <c r="B67" s="9"/>
      <c r="C67" s="26"/>
      <c r="D67" s="20" t="s">
        <v>625</v>
      </c>
      <c r="E67" s="37"/>
      <c r="F67" s="37"/>
      <c r="G67" s="20"/>
    </row>
    <row r="68" spans="1:7" s="24" customFormat="1" ht="67.5" x14ac:dyDescent="0.15">
      <c r="A68" s="16"/>
      <c r="B68" s="9"/>
      <c r="C68" s="26"/>
      <c r="D68" s="20" t="s">
        <v>626</v>
      </c>
      <c r="E68" s="36"/>
      <c r="F68" s="36"/>
      <c r="G68" s="11"/>
    </row>
    <row r="69" spans="1:7" s="24" customFormat="1" ht="90" x14ac:dyDescent="0.15">
      <c r="A69" s="16"/>
      <c r="B69" s="9"/>
      <c r="C69" s="26"/>
      <c r="D69" s="20" t="s">
        <v>627</v>
      </c>
      <c r="E69" s="36"/>
      <c r="F69" s="36"/>
      <c r="G69" s="11"/>
    </row>
    <row r="70" spans="1:7" s="24" customFormat="1" ht="33.75" x14ac:dyDescent="0.15">
      <c r="A70" s="16"/>
      <c r="B70" s="9"/>
      <c r="C70" s="26"/>
      <c r="D70" s="20" t="s">
        <v>628</v>
      </c>
      <c r="E70" s="20"/>
      <c r="F70" s="162"/>
      <c r="G70" s="11"/>
    </row>
    <row r="71" spans="1:7" s="24" customFormat="1" ht="45" x14ac:dyDescent="0.15">
      <c r="A71" s="16"/>
      <c r="B71" s="9"/>
      <c r="C71" s="61"/>
      <c r="D71" s="20" t="s">
        <v>629</v>
      </c>
      <c r="E71" s="20"/>
      <c r="F71" s="162"/>
      <c r="G71" s="11"/>
    </row>
    <row r="72" spans="1:7" s="24" customFormat="1" ht="33.75" x14ac:dyDescent="0.15">
      <c r="A72" s="16"/>
      <c r="B72" s="9"/>
      <c r="C72" s="22" t="s">
        <v>630</v>
      </c>
      <c r="D72" s="20" t="s">
        <v>631</v>
      </c>
      <c r="E72" s="20"/>
      <c r="F72" s="162"/>
      <c r="G72" s="11"/>
    </row>
    <row r="73" spans="1:7" s="24" customFormat="1" ht="45" x14ac:dyDescent="0.15">
      <c r="A73" s="16"/>
      <c r="B73" s="9"/>
      <c r="C73" s="61"/>
      <c r="D73" s="20" t="s">
        <v>632</v>
      </c>
      <c r="E73" s="20"/>
      <c r="F73" s="162"/>
      <c r="G73" s="11"/>
    </row>
    <row r="74" spans="1:7" s="24" customFormat="1" ht="33.75" x14ac:dyDescent="0.15">
      <c r="A74" s="23"/>
      <c r="B74" s="14"/>
      <c r="C74" s="100" t="s">
        <v>633</v>
      </c>
      <c r="D74" s="28" t="s">
        <v>634</v>
      </c>
      <c r="E74" s="28"/>
      <c r="F74" s="163"/>
      <c r="G74" s="15"/>
    </row>
    <row r="75" spans="1:7" s="24" customFormat="1" ht="45" x14ac:dyDescent="0.15">
      <c r="A75" s="16" t="s">
        <v>83</v>
      </c>
      <c r="B75" s="9" t="s">
        <v>88</v>
      </c>
      <c r="C75" s="61"/>
      <c r="D75" s="10" t="s">
        <v>635</v>
      </c>
      <c r="E75" s="11"/>
      <c r="F75" s="164"/>
      <c r="G75" s="11"/>
    </row>
    <row r="76" spans="1:7" s="24" customFormat="1" ht="33.75" x14ac:dyDescent="0.15">
      <c r="A76" s="16"/>
      <c r="B76" s="21" t="s">
        <v>299</v>
      </c>
      <c r="C76" s="61"/>
      <c r="D76" s="20" t="s">
        <v>636</v>
      </c>
      <c r="E76" s="20"/>
      <c r="F76" s="162"/>
      <c r="G76" s="11"/>
    </row>
    <row r="77" spans="1:7" s="24" customFormat="1" ht="33.75" x14ac:dyDescent="0.15">
      <c r="A77" s="16"/>
      <c r="B77" s="19"/>
      <c r="C77" s="61" t="s">
        <v>637</v>
      </c>
      <c r="D77" s="20" t="s">
        <v>638</v>
      </c>
      <c r="E77" s="20"/>
      <c r="F77" s="162"/>
      <c r="G77" s="11"/>
    </row>
    <row r="78" spans="1:7" s="24" customFormat="1" ht="22.5" x14ac:dyDescent="0.15">
      <c r="A78" s="16"/>
      <c r="B78" s="21" t="s">
        <v>288</v>
      </c>
      <c r="C78" s="61"/>
      <c r="D78" s="20" t="s">
        <v>639</v>
      </c>
      <c r="E78" s="20"/>
      <c r="F78" s="162"/>
      <c r="G78" s="11"/>
    </row>
    <row r="79" spans="1:7" s="24" customFormat="1" ht="33.75" x14ac:dyDescent="0.15">
      <c r="A79" s="23"/>
      <c r="B79" s="14"/>
      <c r="C79" s="62" t="s">
        <v>637</v>
      </c>
      <c r="D79" s="28" t="s">
        <v>640</v>
      </c>
      <c r="E79" s="28"/>
      <c r="F79" s="163"/>
      <c r="G79" s="15"/>
    </row>
    <row r="80" spans="1:7" s="24" customFormat="1" ht="33.75" x14ac:dyDescent="0.15">
      <c r="A80" s="26" t="s">
        <v>641</v>
      </c>
      <c r="B80" s="19"/>
      <c r="C80" s="61"/>
      <c r="D80" s="11" t="s">
        <v>642</v>
      </c>
      <c r="E80" s="11"/>
      <c r="F80" s="164"/>
      <c r="G80" s="11"/>
    </row>
    <row r="81" spans="1:7" s="24" customFormat="1" ht="146.25" x14ac:dyDescent="0.15">
      <c r="A81" s="16"/>
      <c r="B81" s="21" t="s">
        <v>643</v>
      </c>
      <c r="C81" s="22"/>
      <c r="D81" s="20" t="s">
        <v>644</v>
      </c>
      <c r="E81" s="20"/>
      <c r="F81" s="162"/>
      <c r="G81" s="11"/>
    </row>
    <row r="82" spans="1:7" s="24" customFormat="1" ht="67.5" x14ac:dyDescent="0.15">
      <c r="A82" s="23"/>
      <c r="B82" s="14"/>
      <c r="C82" s="100" t="s">
        <v>103</v>
      </c>
      <c r="D82" s="28" t="s">
        <v>645</v>
      </c>
      <c r="E82" s="28"/>
      <c r="F82" s="163"/>
      <c r="G82" s="15"/>
    </row>
    <row r="83" spans="1:7" s="24" customFormat="1" ht="90" x14ac:dyDescent="0.15">
      <c r="A83" s="26" t="s">
        <v>646</v>
      </c>
      <c r="B83" s="9" t="s">
        <v>647</v>
      </c>
      <c r="C83" s="26" t="s">
        <v>648</v>
      </c>
      <c r="D83" s="11" t="s">
        <v>649</v>
      </c>
      <c r="E83" s="36" t="s">
        <v>138</v>
      </c>
      <c r="F83" s="182"/>
      <c r="G83" s="176"/>
    </row>
    <row r="84" spans="1:7" s="24" customFormat="1" ht="90" x14ac:dyDescent="0.15">
      <c r="A84" s="16"/>
      <c r="B84" s="9"/>
      <c r="C84" s="61"/>
      <c r="D84" s="20" t="s">
        <v>650</v>
      </c>
      <c r="E84" s="37" t="s">
        <v>138</v>
      </c>
      <c r="F84" s="183"/>
      <c r="G84" s="176"/>
    </row>
    <row r="85" spans="1:7" s="24" customFormat="1" ht="90" x14ac:dyDescent="0.15">
      <c r="A85" s="16"/>
      <c r="B85" s="9"/>
      <c r="C85" s="22" t="s">
        <v>651</v>
      </c>
      <c r="D85" s="20" t="s">
        <v>652</v>
      </c>
      <c r="E85" s="37" t="s">
        <v>138</v>
      </c>
      <c r="F85" s="183"/>
      <c r="G85" s="176"/>
    </row>
    <row r="86" spans="1:7" s="24" customFormat="1" ht="90" x14ac:dyDescent="0.15">
      <c r="A86" s="16"/>
      <c r="B86" s="9"/>
      <c r="C86" s="61"/>
      <c r="D86" s="20" t="s">
        <v>650</v>
      </c>
      <c r="E86" s="37" t="s">
        <v>138</v>
      </c>
      <c r="F86" s="183"/>
      <c r="G86" s="176"/>
    </row>
    <row r="87" spans="1:7" s="24" customFormat="1" ht="33.75" x14ac:dyDescent="0.15">
      <c r="A87" s="16"/>
      <c r="B87" s="9"/>
      <c r="C87" s="61" t="s">
        <v>653</v>
      </c>
      <c r="D87" s="20" t="s">
        <v>654</v>
      </c>
      <c r="E87" s="37" t="s">
        <v>138</v>
      </c>
      <c r="F87" s="183"/>
      <c r="G87" s="176"/>
    </row>
    <row r="88" spans="1:7" s="24" customFormat="1" ht="33.75" x14ac:dyDescent="0.15">
      <c r="A88" s="16"/>
      <c r="B88" s="9"/>
      <c r="C88" s="61" t="s">
        <v>655</v>
      </c>
      <c r="D88" s="20" t="s">
        <v>656</v>
      </c>
      <c r="E88" s="37" t="s">
        <v>138</v>
      </c>
      <c r="F88" s="183"/>
      <c r="G88" s="176"/>
    </row>
    <row r="89" spans="1:7" s="24" customFormat="1" ht="11.25" x14ac:dyDescent="0.15">
      <c r="A89" s="16"/>
      <c r="B89" s="9"/>
      <c r="C89" s="61" t="s">
        <v>657</v>
      </c>
      <c r="D89" s="101" t="s">
        <v>658</v>
      </c>
      <c r="E89" s="37" t="s">
        <v>138</v>
      </c>
      <c r="F89" s="183"/>
      <c r="G89" s="176"/>
    </row>
    <row r="90" spans="1:7" s="24" customFormat="1" ht="33.75" x14ac:dyDescent="0.15">
      <c r="A90" s="16"/>
      <c r="B90" s="21" t="s">
        <v>659</v>
      </c>
      <c r="C90" s="61"/>
      <c r="D90" s="20" t="s">
        <v>660</v>
      </c>
      <c r="E90" s="37" t="s">
        <v>138</v>
      </c>
      <c r="F90" s="183"/>
      <c r="G90" s="176"/>
    </row>
    <row r="91" spans="1:7" s="24" customFormat="1" ht="112.5" x14ac:dyDescent="0.15">
      <c r="A91" s="16"/>
      <c r="B91" s="9"/>
      <c r="C91" s="61" t="s">
        <v>661</v>
      </c>
      <c r="D91" s="20" t="s">
        <v>662</v>
      </c>
      <c r="E91" s="37" t="s">
        <v>138</v>
      </c>
      <c r="F91" s="183"/>
      <c r="G91" s="176"/>
    </row>
    <row r="92" spans="1:7" s="24" customFormat="1" ht="67.5" x14ac:dyDescent="0.15">
      <c r="A92" s="16"/>
      <c r="B92" s="9"/>
      <c r="C92" s="61" t="s">
        <v>663</v>
      </c>
      <c r="D92" s="20" t="s">
        <v>664</v>
      </c>
      <c r="E92" s="37" t="s">
        <v>138</v>
      </c>
      <c r="F92" s="183"/>
      <c r="G92" s="176"/>
    </row>
    <row r="93" spans="1:7" s="24" customFormat="1" ht="168.75" x14ac:dyDescent="0.15">
      <c r="A93" s="16"/>
      <c r="B93" s="9"/>
      <c r="C93" s="22" t="s">
        <v>146</v>
      </c>
      <c r="D93" s="20" t="s">
        <v>665</v>
      </c>
      <c r="E93" s="37" t="s">
        <v>138</v>
      </c>
      <c r="F93" s="183"/>
      <c r="G93" s="176"/>
    </row>
    <row r="94" spans="1:7" s="24" customFormat="1" ht="33.75" x14ac:dyDescent="0.15">
      <c r="A94" s="16"/>
      <c r="B94" s="9"/>
      <c r="C94" s="26"/>
      <c r="D94" s="20" t="s">
        <v>666</v>
      </c>
      <c r="E94" s="37" t="s">
        <v>138</v>
      </c>
      <c r="F94" s="183"/>
      <c r="G94" s="176"/>
    </row>
    <row r="95" spans="1:7" s="24" customFormat="1" ht="45" x14ac:dyDescent="0.15">
      <c r="A95" s="16"/>
      <c r="B95" s="9"/>
      <c r="C95" s="61"/>
      <c r="D95" s="20" t="s">
        <v>667</v>
      </c>
      <c r="E95" s="37" t="s">
        <v>138</v>
      </c>
      <c r="F95" s="183"/>
      <c r="G95" s="176"/>
    </row>
    <row r="96" spans="1:7" s="24" customFormat="1" ht="45" x14ac:dyDescent="0.15">
      <c r="A96" s="16"/>
      <c r="B96" s="19"/>
      <c r="C96" s="61" t="s">
        <v>668</v>
      </c>
      <c r="D96" s="20" t="s">
        <v>669</v>
      </c>
      <c r="E96" s="37" t="s">
        <v>138</v>
      </c>
      <c r="F96" s="183"/>
      <c r="G96" s="176"/>
    </row>
    <row r="97" spans="1:7" s="24" customFormat="1" ht="45" x14ac:dyDescent="0.15">
      <c r="A97" s="16"/>
      <c r="B97" s="21" t="s">
        <v>670</v>
      </c>
      <c r="C97" s="22"/>
      <c r="D97" s="20" t="s">
        <v>671</v>
      </c>
      <c r="E97" s="36" t="s">
        <v>138</v>
      </c>
      <c r="F97" s="181"/>
      <c r="G97" s="176"/>
    </row>
    <row r="98" spans="1:7" s="24" customFormat="1" ht="78.75" x14ac:dyDescent="0.15">
      <c r="A98" s="16"/>
      <c r="B98" s="9"/>
      <c r="C98" s="26"/>
      <c r="D98" s="20" t="s">
        <v>672</v>
      </c>
      <c r="E98" s="36" t="s">
        <v>138</v>
      </c>
      <c r="F98" s="181"/>
      <c r="G98" s="176"/>
    </row>
    <row r="99" spans="1:7" s="24" customFormat="1" ht="67.5" x14ac:dyDescent="0.15">
      <c r="A99" s="16"/>
      <c r="B99" s="9"/>
      <c r="C99" s="61"/>
      <c r="D99" s="20" t="s">
        <v>673</v>
      </c>
      <c r="E99" s="36" t="s">
        <v>138</v>
      </c>
      <c r="F99" s="181"/>
      <c r="G99" s="176"/>
    </row>
    <row r="100" spans="1:7" s="24" customFormat="1" ht="33.75" x14ac:dyDescent="0.15">
      <c r="A100" s="16"/>
      <c r="B100" s="9"/>
      <c r="C100" s="22" t="s">
        <v>442</v>
      </c>
      <c r="D100" s="20" t="s">
        <v>674</v>
      </c>
      <c r="E100" s="37" t="s">
        <v>138</v>
      </c>
      <c r="F100" s="183"/>
      <c r="G100" s="176"/>
    </row>
    <row r="101" spans="1:7" s="24" customFormat="1" ht="33.75" x14ac:dyDescent="0.15">
      <c r="A101" s="16"/>
      <c r="B101" s="21" t="s">
        <v>675</v>
      </c>
      <c r="C101" s="22"/>
      <c r="D101" s="20" t="s">
        <v>676</v>
      </c>
      <c r="E101" s="37" t="s">
        <v>138</v>
      </c>
      <c r="F101" s="183"/>
      <c r="G101" s="176"/>
    </row>
    <row r="102" spans="1:7" s="24" customFormat="1" ht="33.75" x14ac:dyDescent="0.15">
      <c r="A102" s="16"/>
      <c r="B102" s="9"/>
      <c r="C102" s="26"/>
      <c r="D102" s="20" t="s">
        <v>677</v>
      </c>
      <c r="E102" s="37" t="s">
        <v>138</v>
      </c>
      <c r="F102" s="183"/>
      <c r="G102" s="176"/>
    </row>
    <row r="103" spans="1:7" s="24" customFormat="1" ht="33.75" x14ac:dyDescent="0.15">
      <c r="A103" s="16"/>
      <c r="B103" s="19"/>
      <c r="C103" s="61"/>
      <c r="D103" s="20" t="s">
        <v>678</v>
      </c>
      <c r="E103" s="37" t="s">
        <v>138</v>
      </c>
      <c r="F103" s="183"/>
      <c r="G103" s="176"/>
    </row>
    <row r="104" spans="1:7" s="24" customFormat="1" ht="45" x14ac:dyDescent="0.15">
      <c r="A104" s="16"/>
      <c r="B104" s="21" t="s">
        <v>679</v>
      </c>
      <c r="C104" s="22"/>
      <c r="D104" s="20" t="s">
        <v>680</v>
      </c>
      <c r="E104" s="20"/>
      <c r="F104" s="162"/>
      <c r="G104" s="11"/>
    </row>
    <row r="105" spans="1:7" s="24" customFormat="1" ht="78.75" x14ac:dyDescent="0.15">
      <c r="A105" s="16"/>
      <c r="B105" s="9"/>
      <c r="C105" s="26"/>
      <c r="D105" s="20" t="s">
        <v>681</v>
      </c>
      <c r="E105" s="20"/>
      <c r="F105" s="162"/>
      <c r="G105" s="11"/>
    </row>
    <row r="106" spans="1:7" s="24" customFormat="1" ht="78.75" x14ac:dyDescent="0.15">
      <c r="A106" s="16"/>
      <c r="B106" s="19"/>
      <c r="C106" s="61"/>
      <c r="D106" s="20" t="s">
        <v>682</v>
      </c>
      <c r="E106" s="37" t="s">
        <v>11</v>
      </c>
      <c r="F106" s="162"/>
      <c r="G106" s="11"/>
    </row>
    <row r="107" spans="1:7" s="24" customFormat="1" ht="45" x14ac:dyDescent="0.15">
      <c r="A107" s="16"/>
      <c r="B107" s="21" t="s">
        <v>683</v>
      </c>
      <c r="C107" s="22"/>
      <c r="D107" s="20" t="s">
        <v>684</v>
      </c>
      <c r="E107" s="20"/>
      <c r="F107" s="162"/>
      <c r="G107" s="11"/>
    </row>
    <row r="108" spans="1:7" s="24" customFormat="1" ht="78.75" x14ac:dyDescent="0.15">
      <c r="A108" s="16"/>
      <c r="B108" s="9"/>
      <c r="C108" s="26"/>
      <c r="D108" s="20" t="s">
        <v>685</v>
      </c>
      <c r="E108" s="20"/>
      <c r="F108" s="162"/>
      <c r="G108" s="11"/>
    </row>
    <row r="109" spans="1:7" s="24" customFormat="1" ht="78.75" x14ac:dyDescent="0.15">
      <c r="A109" s="16"/>
      <c r="B109" s="19"/>
      <c r="C109" s="61"/>
      <c r="D109" s="20" t="s">
        <v>686</v>
      </c>
      <c r="E109" s="37" t="s">
        <v>11</v>
      </c>
      <c r="F109" s="162"/>
      <c r="G109" s="11"/>
    </row>
    <row r="110" spans="1:7" s="24" customFormat="1" ht="22.5" x14ac:dyDescent="0.15">
      <c r="A110" s="16"/>
      <c r="B110" s="21" t="s">
        <v>92</v>
      </c>
      <c r="C110" s="61" t="s">
        <v>687</v>
      </c>
      <c r="D110" s="20" t="s">
        <v>688</v>
      </c>
      <c r="E110" s="20"/>
      <c r="F110" s="162"/>
      <c r="G110" s="11"/>
    </row>
    <row r="111" spans="1:7" s="24" customFormat="1" ht="33.75" x14ac:dyDescent="0.15">
      <c r="A111" s="16"/>
      <c r="B111" s="9"/>
      <c r="C111" s="61" t="s">
        <v>689</v>
      </c>
      <c r="D111" s="20" t="s">
        <v>690</v>
      </c>
      <c r="E111" s="20"/>
      <c r="F111" s="162"/>
      <c r="G111" s="11"/>
    </row>
    <row r="112" spans="1:7" s="24" customFormat="1" ht="33.75" x14ac:dyDescent="0.15">
      <c r="A112" s="16"/>
      <c r="B112" s="19"/>
      <c r="C112" s="61" t="s">
        <v>691</v>
      </c>
      <c r="D112" s="20" t="s">
        <v>692</v>
      </c>
      <c r="E112" s="20"/>
      <c r="F112" s="162"/>
      <c r="G112" s="11"/>
    </row>
    <row r="113" spans="1:7" s="24" customFormat="1" ht="78.75" x14ac:dyDescent="0.15">
      <c r="A113" s="23"/>
      <c r="B113" s="14" t="s">
        <v>103</v>
      </c>
      <c r="C113" s="62" t="s">
        <v>693</v>
      </c>
      <c r="D113" s="28" t="s">
        <v>694</v>
      </c>
      <c r="E113" s="39"/>
      <c r="F113" s="163"/>
      <c r="G113" s="15"/>
    </row>
    <row r="114" spans="1:7" s="24" customFormat="1" ht="123.75" x14ac:dyDescent="0.15">
      <c r="A114" s="26" t="s">
        <v>695</v>
      </c>
      <c r="B114" s="9" t="s">
        <v>696</v>
      </c>
      <c r="C114" s="61"/>
      <c r="D114" s="11" t="s">
        <v>697</v>
      </c>
      <c r="E114" s="11"/>
      <c r="F114" s="164"/>
      <c r="G114" s="11"/>
    </row>
    <row r="115" spans="1:7" s="24" customFormat="1" ht="22.5" x14ac:dyDescent="0.15">
      <c r="A115" s="16"/>
      <c r="B115" s="9"/>
      <c r="C115" s="59" t="s">
        <v>698</v>
      </c>
      <c r="D115" s="20" t="s">
        <v>699</v>
      </c>
      <c r="E115" s="20"/>
      <c r="F115" s="162"/>
      <c r="G115" s="11"/>
    </row>
    <row r="116" spans="1:7" s="24" customFormat="1" ht="56.25" x14ac:dyDescent="0.15">
      <c r="A116" s="16"/>
      <c r="B116" s="19"/>
      <c r="C116" s="59" t="s">
        <v>68</v>
      </c>
      <c r="D116" s="20" t="s">
        <v>700</v>
      </c>
      <c r="E116" s="37"/>
      <c r="F116" s="37"/>
      <c r="G116" s="20"/>
    </row>
    <row r="117" spans="1:7" s="24" customFormat="1" ht="67.5" x14ac:dyDescent="0.15">
      <c r="A117" s="16"/>
      <c r="B117" s="19" t="s">
        <v>88</v>
      </c>
      <c r="C117" s="61"/>
      <c r="D117" s="20" t="s">
        <v>701</v>
      </c>
      <c r="E117" s="36"/>
      <c r="F117" s="36"/>
      <c r="G117" s="11"/>
    </row>
    <row r="118" spans="1:7" s="24" customFormat="1" ht="112.5" x14ac:dyDescent="0.15">
      <c r="A118" s="16"/>
      <c r="B118" s="21" t="s">
        <v>702</v>
      </c>
      <c r="C118" s="61" t="s">
        <v>299</v>
      </c>
      <c r="D118" s="20" t="s">
        <v>703</v>
      </c>
      <c r="E118" s="36"/>
      <c r="F118" s="36"/>
      <c r="G118" s="11"/>
    </row>
    <row r="119" spans="1:7" s="24" customFormat="1" ht="45" x14ac:dyDescent="0.15">
      <c r="A119" s="16"/>
      <c r="B119" s="9"/>
      <c r="C119" s="61" t="s">
        <v>288</v>
      </c>
      <c r="D119" s="20" t="s">
        <v>704</v>
      </c>
      <c r="E119" s="20"/>
      <c r="F119" s="162"/>
      <c r="G119" s="11"/>
    </row>
    <row r="120" spans="1:7" s="24" customFormat="1" ht="56.25" x14ac:dyDescent="0.15">
      <c r="A120" s="16"/>
      <c r="B120" s="19"/>
      <c r="C120" s="61" t="s">
        <v>393</v>
      </c>
      <c r="D120" s="20" t="s">
        <v>705</v>
      </c>
      <c r="E120" s="20"/>
      <c r="F120" s="162"/>
      <c r="G120" s="11"/>
    </row>
    <row r="121" spans="1:7" s="24" customFormat="1" ht="135" x14ac:dyDescent="0.15">
      <c r="A121" s="16"/>
      <c r="B121" s="21" t="s">
        <v>92</v>
      </c>
      <c r="C121" s="61"/>
      <c r="D121" s="20" t="s">
        <v>706</v>
      </c>
      <c r="E121" s="20"/>
      <c r="F121" s="162"/>
      <c r="G121" s="11"/>
    </row>
    <row r="122" spans="1:7" s="24" customFormat="1" ht="45" x14ac:dyDescent="0.15">
      <c r="A122" s="23"/>
      <c r="B122" s="14"/>
      <c r="C122" s="62"/>
      <c r="D122" s="28" t="s">
        <v>707</v>
      </c>
      <c r="E122" s="28"/>
      <c r="F122" s="163"/>
      <c r="G122" s="15"/>
    </row>
    <row r="123" spans="1:7" s="24" customFormat="1" ht="101.25" x14ac:dyDescent="0.15">
      <c r="A123" s="26" t="s">
        <v>708</v>
      </c>
      <c r="B123" s="19"/>
      <c r="C123" s="61"/>
      <c r="D123" s="11" t="s">
        <v>709</v>
      </c>
      <c r="E123" s="36" t="s">
        <v>11</v>
      </c>
      <c r="F123" s="164"/>
      <c r="G123" s="11"/>
    </row>
    <row r="124" spans="1:7" s="24" customFormat="1" ht="101.25" x14ac:dyDescent="0.15">
      <c r="A124" s="16"/>
      <c r="B124" s="21" t="s">
        <v>710</v>
      </c>
      <c r="C124" s="59"/>
      <c r="D124" s="20" t="s">
        <v>711</v>
      </c>
      <c r="E124" s="20"/>
      <c r="F124" s="162"/>
      <c r="G124" s="11"/>
    </row>
    <row r="125" spans="1:7" s="24" customFormat="1" ht="45" x14ac:dyDescent="0.15">
      <c r="A125" s="23"/>
      <c r="B125" s="14"/>
      <c r="C125" s="62"/>
      <c r="D125" s="28" t="s">
        <v>712</v>
      </c>
      <c r="E125" s="28"/>
      <c r="F125" s="163"/>
      <c r="G125" s="15"/>
    </row>
    <row r="126" spans="1:7" s="24" customFormat="1" ht="135" x14ac:dyDescent="0.15">
      <c r="A126" s="95" t="s">
        <v>713</v>
      </c>
      <c r="B126" s="73" t="s">
        <v>714</v>
      </c>
      <c r="C126" s="95"/>
      <c r="D126" s="74" t="s">
        <v>715</v>
      </c>
      <c r="E126" s="75" t="s">
        <v>11</v>
      </c>
      <c r="F126" s="165"/>
      <c r="G126" s="74"/>
    </row>
    <row r="127" spans="1:7" s="24" customFormat="1" ht="78.75" x14ac:dyDescent="0.15">
      <c r="A127" s="26" t="s">
        <v>716</v>
      </c>
      <c r="B127" s="19" t="s">
        <v>211</v>
      </c>
      <c r="C127" s="61"/>
      <c r="D127" s="11" t="s">
        <v>717</v>
      </c>
      <c r="E127" s="11"/>
      <c r="F127" s="164"/>
      <c r="G127" s="11"/>
    </row>
    <row r="128" spans="1:7" s="24" customFormat="1" ht="78.75" x14ac:dyDescent="0.15">
      <c r="A128" s="16"/>
      <c r="B128" s="19" t="s">
        <v>718</v>
      </c>
      <c r="C128" s="61"/>
      <c r="D128" s="20" t="s">
        <v>719</v>
      </c>
      <c r="E128" s="36"/>
      <c r="F128" s="36"/>
      <c r="G128" s="11"/>
    </row>
    <row r="129" spans="1:7" s="24" customFormat="1" ht="33.75" x14ac:dyDescent="0.15">
      <c r="A129" s="16"/>
      <c r="B129" s="19" t="s">
        <v>213</v>
      </c>
      <c r="C129" s="61"/>
      <c r="D129" s="20" t="s">
        <v>720</v>
      </c>
      <c r="E129" s="37"/>
      <c r="F129" s="37"/>
      <c r="G129" s="20"/>
    </row>
    <row r="130" spans="1:7" s="24" customFormat="1" ht="22.5" x14ac:dyDescent="0.15">
      <c r="A130" s="23"/>
      <c r="B130" s="14" t="s">
        <v>721</v>
      </c>
      <c r="C130" s="62"/>
      <c r="D130" s="28" t="s">
        <v>722</v>
      </c>
      <c r="E130" s="28"/>
      <c r="F130" s="163"/>
      <c r="G130" s="15"/>
    </row>
    <row r="131" spans="1:7" s="24" customFormat="1" ht="33.75" x14ac:dyDescent="0.15">
      <c r="A131" s="16" t="s">
        <v>103</v>
      </c>
      <c r="B131" s="19" t="s">
        <v>723</v>
      </c>
      <c r="C131" s="61" t="s">
        <v>724</v>
      </c>
      <c r="D131" s="11" t="s">
        <v>725</v>
      </c>
      <c r="E131" s="11"/>
      <c r="F131" s="164"/>
      <c r="G131" s="11"/>
    </row>
    <row r="132" spans="1:7" s="24" customFormat="1" ht="33.75" x14ac:dyDescent="0.15">
      <c r="A132" s="16"/>
      <c r="B132" s="25" t="s">
        <v>726</v>
      </c>
      <c r="C132" s="59"/>
      <c r="D132" s="20" t="s">
        <v>727</v>
      </c>
      <c r="E132" s="20"/>
      <c r="F132" s="162"/>
      <c r="G132" s="11"/>
    </row>
    <row r="133" spans="1:7" s="24" customFormat="1" ht="22.5" x14ac:dyDescent="0.15">
      <c r="A133" s="16"/>
      <c r="B133" s="19" t="s">
        <v>728</v>
      </c>
      <c r="C133" s="61"/>
      <c r="D133" s="20" t="s">
        <v>729</v>
      </c>
      <c r="E133" s="20"/>
      <c r="F133" s="162"/>
      <c r="G133" s="11"/>
    </row>
    <row r="134" spans="1:7" s="24" customFormat="1" ht="78.75" x14ac:dyDescent="0.15">
      <c r="A134" s="23"/>
      <c r="B134" s="32" t="s">
        <v>730</v>
      </c>
      <c r="C134" s="100"/>
      <c r="D134" s="28" t="s">
        <v>731</v>
      </c>
      <c r="E134" s="28"/>
      <c r="F134" s="163"/>
      <c r="G134" s="15"/>
    </row>
    <row r="135" spans="1:7" x14ac:dyDescent="0.15">
      <c r="E135" s="41"/>
      <c r="F135" s="6"/>
      <c r="G135" s="6"/>
    </row>
    <row r="136" spans="1:7" x14ac:dyDescent="0.15">
      <c r="E136" s="41"/>
      <c r="F136" s="6"/>
      <c r="G136" s="6"/>
    </row>
    <row r="137" spans="1:7" x14ac:dyDescent="0.15">
      <c r="E137" s="41"/>
      <c r="F137" s="6"/>
      <c r="G137" s="6"/>
    </row>
    <row r="138" spans="1:7" x14ac:dyDescent="0.15">
      <c r="E138" s="41"/>
      <c r="F138" s="6"/>
      <c r="G138" s="6"/>
    </row>
    <row r="139" spans="1:7" x14ac:dyDescent="0.15">
      <c r="E139" s="41"/>
      <c r="F139" s="6"/>
      <c r="G139" s="6"/>
    </row>
    <row r="140" spans="1:7" x14ac:dyDescent="0.15">
      <c r="E140" s="41"/>
      <c r="F140" s="6"/>
      <c r="G140" s="6"/>
    </row>
    <row r="141" spans="1:7" x14ac:dyDescent="0.15">
      <c r="E141" s="41"/>
      <c r="F141" s="6"/>
      <c r="G141" s="6"/>
    </row>
    <row r="142" spans="1:7" x14ac:dyDescent="0.15">
      <c r="E142" s="41"/>
      <c r="F142" s="6"/>
      <c r="G142" s="6"/>
    </row>
    <row r="143" spans="1:7" x14ac:dyDescent="0.15">
      <c r="E143" s="41"/>
      <c r="F143" s="6"/>
      <c r="G143" s="6"/>
    </row>
  </sheetData>
  <phoneticPr fontId="1"/>
  <pageMargins left="0.70866141732283472" right="0.70866141732283472" top="0.74803149606299213" bottom="0.74803149606299213" header="0.31496062992125984" footer="0.31496062992125984"/>
  <pageSetup paperSize="9" scale="73" fitToHeight="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8270B5F5-536B-43A2-97FE-D4F795B358F5}">
          <x14:formula1>
            <xm:f>集計表!$T$10:$T$14</xm:f>
          </x14:formula1>
          <xm:sqref>F8:F134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DF27D-5519-4712-9283-716EEAB1753C}">
  <sheetPr codeName="Sheet9">
    <pageSetUpPr fitToPage="1"/>
  </sheetPr>
  <dimension ref="A1:G32"/>
  <sheetViews>
    <sheetView view="pageBreakPreview" zoomScale="85" zoomScaleNormal="100" zoomScaleSheetLayoutView="85" workbookViewId="0">
      <pane xSplit="2" ySplit="7" topLeftCell="C8" activePane="bottomRight" state="frozen"/>
      <selection activeCell="B20" sqref="B20"/>
      <selection pane="topRight" activeCell="B20" sqref="B20"/>
      <selection pane="bottomLeft" activeCell="B20" sqref="B20"/>
      <selection pane="bottomRight"/>
    </sheetView>
  </sheetViews>
  <sheetFormatPr defaultColWidth="9" defaultRowHeight="13.5" x14ac:dyDescent="0.15"/>
  <cols>
    <col min="1" max="1" width="19.75" customWidth="1"/>
    <col min="2" max="2" width="16.75" customWidth="1"/>
    <col min="3" max="3" width="14.75" customWidth="1"/>
    <col min="4" max="4" width="42.25" customWidth="1"/>
    <col min="5" max="5" width="10.625" style="33" customWidth="1"/>
    <col min="6" max="6" width="11.75" customWidth="1"/>
    <col min="7" max="7" width="66.25" customWidth="1"/>
  </cols>
  <sheetData>
    <row r="1" spans="1:7" ht="13.9" customHeight="1" x14ac:dyDescent="0.15">
      <c r="D1" s="46"/>
    </row>
    <row r="2" spans="1:7" ht="17.25" x14ac:dyDescent="0.15">
      <c r="A2" s="4" t="s">
        <v>732</v>
      </c>
      <c r="B2" s="5"/>
      <c r="C2" s="5"/>
      <c r="D2" s="46" t="s">
        <v>44</v>
      </c>
      <c r="E2" s="34"/>
      <c r="F2" s="5"/>
      <c r="G2" s="5"/>
    </row>
    <row r="3" spans="1:7" ht="13.9" customHeight="1" x14ac:dyDescent="0.15">
      <c r="A3" s="5"/>
      <c r="B3" s="5"/>
      <c r="C3" s="5"/>
      <c r="D3" s="167" t="s">
        <v>112</v>
      </c>
      <c r="E3" s="34"/>
      <c r="F3" s="5"/>
      <c r="G3" s="5"/>
    </row>
    <row r="4" spans="1:7" ht="13.9" customHeight="1" x14ac:dyDescent="0.15">
      <c r="A4" s="5"/>
      <c r="B4" s="5"/>
      <c r="C4" s="5"/>
      <c r="D4" s="46" t="s">
        <v>46</v>
      </c>
      <c r="E4" s="34"/>
      <c r="F4" s="5"/>
      <c r="G4" s="5"/>
    </row>
    <row r="5" spans="1:7" ht="13.9" customHeight="1" x14ac:dyDescent="0.15">
      <c r="A5" s="5"/>
      <c r="B5" s="5"/>
      <c r="C5" s="5"/>
      <c r="D5" s="167" t="s">
        <v>47</v>
      </c>
      <c r="E5" s="34"/>
      <c r="F5" s="5"/>
      <c r="G5" s="5"/>
    </row>
    <row r="6" spans="1:7" ht="13.9" customHeight="1" x14ac:dyDescent="0.15">
      <c r="A6" s="5"/>
      <c r="B6" s="5"/>
      <c r="C6" s="5"/>
      <c r="D6" s="5"/>
      <c r="E6" s="34"/>
      <c r="F6" s="5"/>
      <c r="G6" s="5"/>
    </row>
    <row r="7" spans="1:7" x14ac:dyDescent="0.15">
      <c r="A7" s="1" t="s">
        <v>48</v>
      </c>
      <c r="B7" s="2" t="s">
        <v>49</v>
      </c>
      <c r="C7" s="1" t="s">
        <v>50</v>
      </c>
      <c r="D7" s="30" t="s">
        <v>51</v>
      </c>
      <c r="E7" s="79" t="s">
        <v>52</v>
      </c>
      <c r="F7" s="31" t="s">
        <v>53</v>
      </c>
      <c r="G7" s="31" t="s">
        <v>54</v>
      </c>
    </row>
    <row r="8" spans="1:7" s="24" customFormat="1" ht="123.75" x14ac:dyDescent="0.15">
      <c r="A8" s="7" t="s">
        <v>116</v>
      </c>
      <c r="B8" s="102" t="s">
        <v>358</v>
      </c>
      <c r="C8" s="56" t="s">
        <v>733</v>
      </c>
      <c r="D8" s="29" t="s">
        <v>734</v>
      </c>
      <c r="E8" s="103"/>
      <c r="F8" s="35"/>
      <c r="G8" s="18"/>
    </row>
    <row r="9" spans="1:7" s="24" customFormat="1" ht="101.25" x14ac:dyDescent="0.15">
      <c r="A9" s="8"/>
      <c r="B9" s="104"/>
      <c r="C9" s="61"/>
      <c r="D9" s="20" t="s">
        <v>735</v>
      </c>
      <c r="E9" s="91"/>
      <c r="F9" s="36"/>
      <c r="G9" s="11"/>
    </row>
    <row r="10" spans="1:7" s="24" customFormat="1" ht="78.75" x14ac:dyDescent="0.15">
      <c r="A10" s="8"/>
      <c r="B10" s="104"/>
      <c r="C10" s="59" t="s">
        <v>736</v>
      </c>
      <c r="D10" s="20" t="s">
        <v>737</v>
      </c>
      <c r="E10" s="82"/>
      <c r="F10" s="37"/>
      <c r="G10" s="20"/>
    </row>
    <row r="11" spans="1:7" s="24" customFormat="1" ht="146.25" x14ac:dyDescent="0.15">
      <c r="A11" s="8"/>
      <c r="B11" s="105"/>
      <c r="C11" s="61" t="s">
        <v>738</v>
      </c>
      <c r="D11" s="20" t="s">
        <v>739</v>
      </c>
      <c r="E11" s="91"/>
      <c r="F11" s="36"/>
      <c r="G11" s="11"/>
    </row>
    <row r="12" spans="1:7" s="24" customFormat="1" ht="33.75" x14ac:dyDescent="0.15">
      <c r="A12" s="13"/>
      <c r="B12" s="14" t="s">
        <v>127</v>
      </c>
      <c r="C12" s="62" t="s">
        <v>740</v>
      </c>
      <c r="D12" s="28" t="s">
        <v>741</v>
      </c>
      <c r="E12" s="106"/>
      <c r="F12" s="38"/>
      <c r="G12" s="15"/>
    </row>
    <row r="13" spans="1:7" s="24" customFormat="1" ht="33.75" x14ac:dyDescent="0.15">
      <c r="A13" s="16" t="s">
        <v>742</v>
      </c>
      <c r="B13" s="19" t="s">
        <v>340</v>
      </c>
      <c r="C13" s="61"/>
      <c r="D13" s="10" t="s">
        <v>743</v>
      </c>
      <c r="E13" s="107"/>
      <c r="F13" s="36"/>
      <c r="G13" s="11"/>
    </row>
    <row r="14" spans="1:7" s="24" customFormat="1" ht="33.75" x14ac:dyDescent="0.15">
      <c r="A14" s="17" t="s">
        <v>744</v>
      </c>
      <c r="B14" s="27" t="s">
        <v>745</v>
      </c>
      <c r="C14" s="58" t="s">
        <v>476</v>
      </c>
      <c r="D14" s="29" t="s">
        <v>746</v>
      </c>
      <c r="E14" s="107"/>
      <c r="F14" s="36"/>
      <c r="G14" s="11"/>
    </row>
    <row r="15" spans="1:7" s="24" customFormat="1" ht="33.75" x14ac:dyDescent="0.15">
      <c r="A15" s="16"/>
      <c r="B15" s="19"/>
      <c r="C15" s="59"/>
      <c r="D15" s="20" t="s">
        <v>747</v>
      </c>
      <c r="E15" s="107"/>
      <c r="F15" s="36"/>
      <c r="G15" s="11"/>
    </row>
    <row r="16" spans="1:7" s="24" customFormat="1" ht="112.5" x14ac:dyDescent="0.15">
      <c r="A16" s="16"/>
      <c r="B16" s="19" t="s">
        <v>748</v>
      </c>
      <c r="C16" s="59" t="s">
        <v>476</v>
      </c>
      <c r="D16" s="20" t="s">
        <v>749</v>
      </c>
      <c r="E16" s="91" t="s">
        <v>11</v>
      </c>
      <c r="F16" s="36"/>
      <c r="G16" s="11"/>
    </row>
    <row r="17" spans="1:7" s="24" customFormat="1" ht="78.75" x14ac:dyDescent="0.15">
      <c r="A17" s="23"/>
      <c r="B17" s="32" t="s">
        <v>750</v>
      </c>
      <c r="C17" s="62"/>
      <c r="D17" s="28" t="s">
        <v>751</v>
      </c>
      <c r="E17" s="106"/>
      <c r="F17" s="38"/>
      <c r="G17" s="15"/>
    </row>
    <row r="18" spans="1:7" s="24" customFormat="1" ht="135" x14ac:dyDescent="0.15">
      <c r="A18" s="16" t="s">
        <v>83</v>
      </c>
      <c r="B18" s="21" t="s">
        <v>299</v>
      </c>
      <c r="C18" s="59" t="s">
        <v>752</v>
      </c>
      <c r="D18" s="20" t="s">
        <v>753</v>
      </c>
      <c r="E18" s="82"/>
      <c r="F18" s="37"/>
      <c r="G18" s="20"/>
    </row>
    <row r="19" spans="1:7" s="24" customFormat="1" ht="202.5" x14ac:dyDescent="0.15">
      <c r="A19" s="23"/>
      <c r="B19" s="14"/>
      <c r="C19" s="62" t="s">
        <v>434</v>
      </c>
      <c r="D19" s="28" t="s">
        <v>754</v>
      </c>
      <c r="E19" s="108"/>
      <c r="F19" s="38"/>
      <c r="G19" s="15"/>
    </row>
    <row r="20" spans="1:7" s="24" customFormat="1" ht="168.75" x14ac:dyDescent="0.15">
      <c r="A20" s="16" t="s">
        <v>755</v>
      </c>
      <c r="B20" s="9" t="s">
        <v>756</v>
      </c>
      <c r="C20" s="61" t="s">
        <v>121</v>
      </c>
      <c r="D20" s="10" t="s">
        <v>757</v>
      </c>
      <c r="E20" s="107"/>
      <c r="F20" s="36"/>
      <c r="G20" s="11"/>
    </row>
    <row r="21" spans="1:7" s="24" customFormat="1" ht="56.25" x14ac:dyDescent="0.15">
      <c r="A21" s="16"/>
      <c r="B21" s="9"/>
      <c r="C21" s="59" t="s">
        <v>127</v>
      </c>
      <c r="D21" s="20" t="s">
        <v>758</v>
      </c>
      <c r="E21" s="107"/>
      <c r="F21" s="36"/>
      <c r="G21" s="11"/>
    </row>
    <row r="22" spans="1:7" s="24" customFormat="1" ht="22.5" x14ac:dyDescent="0.15">
      <c r="A22" s="16"/>
      <c r="B22" s="19"/>
      <c r="C22" s="61" t="s">
        <v>70</v>
      </c>
      <c r="D22" s="20" t="s">
        <v>759</v>
      </c>
      <c r="E22" s="107"/>
      <c r="F22" s="36"/>
      <c r="G22" s="11"/>
    </row>
    <row r="23" spans="1:7" s="24" customFormat="1" ht="67.5" x14ac:dyDescent="0.15">
      <c r="A23" s="16"/>
      <c r="B23" s="19" t="s">
        <v>760</v>
      </c>
      <c r="C23" s="59"/>
      <c r="D23" s="20" t="s">
        <v>761</v>
      </c>
      <c r="E23" s="107"/>
      <c r="F23" s="36"/>
      <c r="G23" s="11"/>
    </row>
    <row r="24" spans="1:7" s="24" customFormat="1" ht="191.25" x14ac:dyDescent="0.15">
      <c r="A24" s="16"/>
      <c r="B24" s="19" t="s">
        <v>288</v>
      </c>
      <c r="C24" s="61"/>
      <c r="D24" s="20" t="s">
        <v>762</v>
      </c>
      <c r="E24" s="107"/>
      <c r="F24" s="36"/>
      <c r="G24" s="11"/>
    </row>
    <row r="25" spans="1:7" s="24" customFormat="1" ht="78.75" x14ac:dyDescent="0.15">
      <c r="A25" s="17" t="s">
        <v>763</v>
      </c>
      <c r="B25" s="68" t="s">
        <v>764</v>
      </c>
      <c r="C25" s="58"/>
      <c r="D25" s="29" t="s">
        <v>765</v>
      </c>
      <c r="E25" s="107"/>
      <c r="F25" s="36"/>
      <c r="G25" s="11"/>
    </row>
    <row r="26" spans="1:7" s="24" customFormat="1" ht="45" x14ac:dyDescent="0.15">
      <c r="A26" s="16"/>
      <c r="B26" s="19" t="s">
        <v>766</v>
      </c>
      <c r="C26" s="59"/>
      <c r="D26" s="20" t="s">
        <v>767</v>
      </c>
      <c r="E26" s="107"/>
      <c r="F26" s="36"/>
      <c r="G26" s="11"/>
    </row>
    <row r="27" spans="1:7" s="24" customFormat="1" ht="45" x14ac:dyDescent="0.15">
      <c r="A27" s="16"/>
      <c r="B27" s="19" t="s">
        <v>768</v>
      </c>
      <c r="C27" s="61"/>
      <c r="D27" s="20" t="s">
        <v>769</v>
      </c>
      <c r="E27" s="91"/>
      <c r="F27" s="36"/>
      <c r="G27" s="11"/>
    </row>
    <row r="28" spans="1:7" s="24" customFormat="1" ht="56.25" x14ac:dyDescent="0.15">
      <c r="A28" s="23"/>
      <c r="B28" s="14" t="s">
        <v>770</v>
      </c>
      <c r="C28" s="62"/>
      <c r="D28" s="28" t="s">
        <v>771</v>
      </c>
      <c r="E28" s="90"/>
      <c r="F28" s="39"/>
      <c r="G28" s="28"/>
    </row>
    <row r="29" spans="1:7" s="24" customFormat="1" ht="168.75" x14ac:dyDescent="0.15">
      <c r="A29" s="26" t="s">
        <v>772</v>
      </c>
      <c r="B29" s="19" t="s">
        <v>211</v>
      </c>
      <c r="C29" s="61"/>
      <c r="D29" s="11" t="s">
        <v>773</v>
      </c>
      <c r="E29" s="107"/>
      <c r="F29" s="36"/>
      <c r="G29" s="11"/>
    </row>
    <row r="30" spans="1:7" s="24" customFormat="1" ht="67.5" x14ac:dyDescent="0.15">
      <c r="A30" s="16"/>
      <c r="B30" s="19" t="s">
        <v>774</v>
      </c>
      <c r="C30" s="59"/>
      <c r="D30" s="20" t="s">
        <v>775</v>
      </c>
      <c r="E30" s="107"/>
      <c r="F30" s="36"/>
      <c r="G30" s="11"/>
    </row>
    <row r="31" spans="1:7" s="24" customFormat="1" ht="33.75" x14ac:dyDescent="0.15">
      <c r="A31" s="16"/>
      <c r="B31" s="19" t="s">
        <v>776</v>
      </c>
      <c r="C31" s="61"/>
      <c r="D31" s="20" t="s">
        <v>777</v>
      </c>
      <c r="E31" s="107"/>
      <c r="F31" s="36"/>
      <c r="G31" s="11"/>
    </row>
    <row r="32" spans="1:7" s="24" customFormat="1" ht="45" x14ac:dyDescent="0.15">
      <c r="A32" s="23"/>
      <c r="B32" s="32" t="s">
        <v>778</v>
      </c>
      <c r="C32" s="62" t="s">
        <v>779</v>
      </c>
      <c r="D32" s="28" t="s">
        <v>780</v>
      </c>
      <c r="E32" s="106"/>
      <c r="F32" s="38"/>
      <c r="G32" s="15"/>
    </row>
  </sheetData>
  <phoneticPr fontId="1"/>
  <pageMargins left="0.70866141732283472" right="0.70866141732283472" top="0.74803149606299213" bottom="0.74803149606299213" header="0.31496062992125984" footer="0.31496062992125984"/>
  <pageSetup paperSize="9" scale="73" fitToHeight="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2C77D6CD-6863-4A00-B5F7-693B49EE288D}">
          <x14:formula1>
            <xm:f>集計表!$T$10:$T$14</xm:f>
          </x14:formula1>
          <xm:sqref>F8:F32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集計表</vt:lpstr>
      <vt:lpstr>01_個人の県民税</vt:lpstr>
      <vt:lpstr>02_個人の事業税</vt:lpstr>
      <vt:lpstr>03_不動産取得税</vt:lpstr>
      <vt:lpstr>04_鉱区税</vt:lpstr>
      <vt:lpstr>05_軽油引取税</vt:lpstr>
      <vt:lpstr>06_軽油引取税（免税証）</vt:lpstr>
      <vt:lpstr>07_法人二税</vt:lpstr>
      <vt:lpstr>08_利子割</vt:lpstr>
      <vt:lpstr>09_配当割</vt:lpstr>
      <vt:lpstr>10_譲渡所得割</vt:lpstr>
      <vt:lpstr>11_12_自動車税</vt:lpstr>
      <vt:lpstr>13_ゴルフ場利用税</vt:lpstr>
      <vt:lpstr>14_県たばこ税</vt:lpstr>
      <vt:lpstr>15_収納管理</vt:lpstr>
      <vt:lpstr>16_収納管理（納税証明）</vt:lpstr>
      <vt:lpstr>17_滞納整理</vt:lpstr>
      <vt:lpstr>18_その他共通</vt:lpstr>
      <vt:lpstr>集計表!Print_Area</vt:lpstr>
      <vt:lpstr>'01_個人の県民税'!Print_Titles</vt:lpstr>
      <vt:lpstr>'02_個人の事業税'!Print_Titles</vt:lpstr>
      <vt:lpstr>'03_不動産取得税'!Print_Titles</vt:lpstr>
      <vt:lpstr>'04_鉱区税'!Print_Titles</vt:lpstr>
      <vt:lpstr>'05_軽油引取税'!Print_Titles</vt:lpstr>
      <vt:lpstr>'06_軽油引取税（免税証）'!Print_Titles</vt:lpstr>
      <vt:lpstr>'07_法人二税'!Print_Titles</vt:lpstr>
      <vt:lpstr>'08_利子割'!Print_Titles</vt:lpstr>
      <vt:lpstr>'09_配当割'!Print_Titles</vt:lpstr>
      <vt:lpstr>'10_譲渡所得割'!Print_Titles</vt:lpstr>
      <vt:lpstr>'11_12_自動車税'!Print_Titles</vt:lpstr>
      <vt:lpstr>'13_ゴルフ場利用税'!Print_Titles</vt:lpstr>
      <vt:lpstr>'14_県たばこ税'!Print_Titles</vt:lpstr>
      <vt:lpstr>'15_収納管理'!Print_Titles</vt:lpstr>
      <vt:lpstr>'16_収納管理（納税証明）'!Print_Titles</vt:lpstr>
      <vt:lpstr>'17_滞納整理'!Print_Titles</vt:lpstr>
      <vt:lpstr>'18_その他共通'!Print_Titles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2025-04-22T05:13:57Z</dcterms:created>
  <dcterms:modified xsi:type="dcterms:W3CDTF">2025-05-14T07:32:03Z</dcterms:modified>
  <cp:category/>
  <cp:contentStatus/>
</cp:coreProperties>
</file>