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62" documentId="13_ncr:1_{13F6ABE8-B196-4AF6-8C1F-2B8734F521B0}" xr6:coauthVersionLast="47" xr6:coauthVersionMax="47" xr10:uidLastSave="{4330290B-FF4A-44D5-A5F2-D56539C99977}"/>
  <bookViews>
    <workbookView xWindow="-108" yWindow="-108" windowWidth="23256" windowHeight="12576" activeTab="3" xr2:uid="{00000000-000D-0000-FFFF-FFFF00000000}"/>
  </bookViews>
  <sheets>
    <sheet name="定着支援" sheetId="2" r:id="rId1"/>
    <sheet name="獲得強化" sheetId="3" r:id="rId2"/>
    <sheet name="（記載例）定着促進" sheetId="4" r:id="rId3"/>
    <sheet name="（記載例）獲得強化" sheetId="5" r:id="rId4"/>
  </sheets>
  <definedNames>
    <definedName name="_xlnm.Print_Area" localSheetId="3">'（記載例）獲得強化'!$B$2:$N$28</definedName>
    <definedName name="_xlnm.Print_Area" localSheetId="2">'（記載例）定着促進'!$B$2:$N$28</definedName>
    <definedName name="_xlnm.Print_Area" localSheetId="1">獲得強化!$B$2:$N$28</definedName>
    <definedName name="_xlnm.Print_Area" localSheetId="0">定着支援!$B$2:$N$28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 l="1"/>
  <c r="L15" i="5"/>
  <c r="L16" i="5"/>
  <c r="L17" i="5"/>
  <c r="L18" i="5"/>
  <c r="L19" i="5"/>
  <c r="L20" i="5"/>
  <c r="L21" i="5"/>
  <c r="L22" i="5"/>
  <c r="L23" i="5"/>
  <c r="L14" i="5"/>
  <c r="L14" i="3"/>
  <c r="K24" i="5"/>
  <c r="K24" i="4"/>
  <c r="L24" i="4"/>
  <c r="L15" i="4"/>
  <c r="L16" i="4"/>
  <c r="L17" i="4"/>
  <c r="L18" i="4"/>
  <c r="L19" i="4"/>
  <c r="L20" i="4"/>
  <c r="L21" i="4"/>
  <c r="L22" i="4"/>
  <c r="L23" i="4"/>
  <c r="L14" i="4"/>
  <c r="L15" i="2"/>
  <c r="L16" i="2"/>
  <c r="L17" i="2"/>
  <c r="L18" i="2"/>
  <c r="L19" i="2"/>
  <c r="L20" i="2"/>
  <c r="L21" i="2"/>
  <c r="L22" i="2"/>
  <c r="L23" i="2"/>
  <c r="K24" i="3"/>
  <c r="L15" i="3"/>
  <c r="L16" i="3"/>
  <c r="L17" i="3"/>
  <c r="L18" i="3"/>
  <c r="L19" i="3"/>
  <c r="L20" i="3"/>
  <c r="L21" i="3"/>
  <c r="L22" i="3"/>
  <c r="L23" i="3"/>
  <c r="K24" i="2"/>
  <c r="F24" i="5"/>
  <c r="D24" i="5"/>
  <c r="C24" i="5"/>
  <c r="I23" i="5"/>
  <c r="H23" i="5"/>
  <c r="J23" i="5" s="1"/>
  <c r="G23" i="5"/>
  <c r="E23" i="5"/>
  <c r="I22" i="5"/>
  <c r="H22" i="5"/>
  <c r="G22" i="5"/>
  <c r="E22" i="5"/>
  <c r="I21" i="5"/>
  <c r="H21" i="5"/>
  <c r="G21" i="5"/>
  <c r="E21" i="5"/>
  <c r="I20" i="5"/>
  <c r="H20" i="5"/>
  <c r="G20" i="5"/>
  <c r="E20" i="5"/>
  <c r="I19" i="5"/>
  <c r="H19" i="5"/>
  <c r="J19" i="5" s="1"/>
  <c r="G19" i="5"/>
  <c r="E19" i="5"/>
  <c r="I18" i="5"/>
  <c r="J18" i="5" s="1"/>
  <c r="G18" i="5"/>
  <c r="I17" i="5"/>
  <c r="J17" i="5" s="1"/>
  <c r="H17" i="5"/>
  <c r="G17" i="5"/>
  <c r="E17" i="5"/>
  <c r="I16" i="5"/>
  <c r="H16" i="5"/>
  <c r="G16" i="5"/>
  <c r="E16" i="5"/>
  <c r="I15" i="5"/>
  <c r="H15" i="5"/>
  <c r="G15" i="5"/>
  <c r="E15" i="5"/>
  <c r="I14" i="5"/>
  <c r="G14" i="5"/>
  <c r="G24" i="5" s="1"/>
  <c r="E14" i="5"/>
  <c r="F24" i="4"/>
  <c r="D24" i="4"/>
  <c r="C24" i="4"/>
  <c r="I23" i="4"/>
  <c r="H23" i="4"/>
  <c r="J23" i="4" s="1"/>
  <c r="G23" i="4"/>
  <c r="E23" i="4"/>
  <c r="I22" i="4"/>
  <c r="H22" i="4"/>
  <c r="J22" i="4" s="1"/>
  <c r="G22" i="4"/>
  <c r="E22" i="4"/>
  <c r="I21" i="4"/>
  <c r="H21" i="4"/>
  <c r="J21" i="4" s="1"/>
  <c r="G21" i="4"/>
  <c r="E21" i="4"/>
  <c r="I20" i="4"/>
  <c r="H20" i="4"/>
  <c r="J20" i="4" s="1"/>
  <c r="G20" i="4"/>
  <c r="E20" i="4"/>
  <c r="I19" i="4"/>
  <c r="H19" i="4"/>
  <c r="G19" i="4"/>
  <c r="E19" i="4"/>
  <c r="I18" i="4"/>
  <c r="J18" i="4" s="1"/>
  <c r="G18" i="4"/>
  <c r="J17" i="4"/>
  <c r="I17" i="4"/>
  <c r="H17" i="4"/>
  <c r="G17" i="4"/>
  <c r="E17" i="4"/>
  <c r="I16" i="4"/>
  <c r="H16" i="4"/>
  <c r="G16" i="4"/>
  <c r="E16" i="4"/>
  <c r="I15" i="4"/>
  <c r="G15" i="4"/>
  <c r="H15" i="4" s="1"/>
  <c r="J15" i="4" s="1"/>
  <c r="E15" i="4"/>
  <c r="I14" i="4"/>
  <c r="G14" i="4"/>
  <c r="E14" i="4"/>
  <c r="L24" i="5" l="1"/>
  <c r="J21" i="5"/>
  <c r="J22" i="5"/>
  <c r="J15" i="5"/>
  <c r="E24" i="5"/>
  <c r="J20" i="5"/>
  <c r="J16" i="5"/>
  <c r="G24" i="4"/>
  <c r="J19" i="4"/>
  <c r="J16" i="4"/>
  <c r="E24" i="4"/>
  <c r="H14" i="5"/>
  <c r="H14" i="4"/>
  <c r="H24" i="5" l="1"/>
  <c r="J14" i="5"/>
  <c r="J24" i="5" s="1"/>
  <c r="H24" i="4"/>
  <c r="J14" i="4"/>
  <c r="J24" i="4" s="1"/>
  <c r="I14" i="2" l="1"/>
  <c r="G14" i="2"/>
  <c r="I14" i="3"/>
  <c r="G14" i="3"/>
  <c r="I23" i="3"/>
  <c r="I22" i="3"/>
  <c r="I21" i="3"/>
  <c r="I20" i="3"/>
  <c r="I19" i="3"/>
  <c r="I18" i="3"/>
  <c r="J18" i="3" s="1"/>
  <c r="I17" i="3"/>
  <c r="I16" i="3"/>
  <c r="I15" i="3"/>
  <c r="F24" i="3"/>
  <c r="D24" i="3"/>
  <c r="C24" i="3"/>
  <c r="H23" i="3"/>
  <c r="G23" i="3"/>
  <c r="E23" i="3"/>
  <c r="H22" i="3"/>
  <c r="J22" i="3" s="1"/>
  <c r="G22" i="3"/>
  <c r="E22" i="3"/>
  <c r="H21" i="3"/>
  <c r="G21" i="3"/>
  <c r="E21" i="3"/>
  <c r="H20" i="3"/>
  <c r="G20" i="3"/>
  <c r="E20" i="3"/>
  <c r="H19" i="3"/>
  <c r="G19" i="3"/>
  <c r="E19" i="3"/>
  <c r="G18" i="3"/>
  <c r="H17" i="3"/>
  <c r="G17" i="3"/>
  <c r="E17" i="3"/>
  <c r="H16" i="3"/>
  <c r="G16" i="3"/>
  <c r="E16" i="3"/>
  <c r="H15" i="3"/>
  <c r="G15" i="3"/>
  <c r="E15" i="3"/>
  <c r="E14" i="3"/>
  <c r="I23" i="2"/>
  <c r="I22" i="2"/>
  <c r="I21" i="2"/>
  <c r="I20" i="2"/>
  <c r="I19" i="2"/>
  <c r="I18" i="2"/>
  <c r="J18" i="2" s="1"/>
  <c r="I17" i="2"/>
  <c r="I16" i="2"/>
  <c r="I15" i="2"/>
  <c r="G23" i="2"/>
  <c r="G22" i="2"/>
  <c r="G21" i="2"/>
  <c r="G20" i="2"/>
  <c r="G19" i="2"/>
  <c r="G18" i="2"/>
  <c r="G17" i="2"/>
  <c r="G16" i="2"/>
  <c r="G15" i="2"/>
  <c r="J23" i="3" l="1"/>
  <c r="G24" i="3"/>
  <c r="J17" i="3"/>
  <c r="J20" i="3"/>
  <c r="J16" i="3"/>
  <c r="J19" i="3"/>
  <c r="J21" i="3"/>
  <c r="J15" i="3"/>
  <c r="E24" i="3"/>
  <c r="H14" i="3"/>
  <c r="H24" i="3" s="1"/>
  <c r="E14" i="2"/>
  <c r="E15" i="2"/>
  <c r="H15" i="2"/>
  <c r="J15" i="2" s="1"/>
  <c r="E16" i="2"/>
  <c r="H16" i="2"/>
  <c r="J16" i="2" s="1"/>
  <c r="E17" i="2"/>
  <c r="H17" i="2"/>
  <c r="J17" i="2" s="1"/>
  <c r="E19" i="2"/>
  <c r="H19" i="2"/>
  <c r="J19" i="2" s="1"/>
  <c r="E20" i="2"/>
  <c r="H20" i="2"/>
  <c r="J20" i="2" s="1"/>
  <c r="E21" i="2"/>
  <c r="H21" i="2"/>
  <c r="J21" i="2" s="1"/>
  <c r="E22" i="2"/>
  <c r="H22" i="2"/>
  <c r="J22" i="2" s="1"/>
  <c r="E23" i="2"/>
  <c r="H23" i="2"/>
  <c r="J23" i="2" s="1"/>
  <c r="C24" i="2"/>
  <c r="D24" i="2"/>
  <c r="F24" i="2"/>
  <c r="G24" i="2"/>
  <c r="H14" i="2" l="1"/>
  <c r="J14" i="2" s="1"/>
  <c r="L24" i="2" s="1"/>
  <c r="J14" i="3"/>
  <c r="E24" i="2"/>
  <c r="H24" i="2" l="1"/>
  <c r="J24" i="2"/>
  <c r="J24" i="3"/>
  <c r="L24" i="3"/>
</calcChain>
</file>

<file path=xl/sharedStrings.xml><?xml version="1.0" encoding="utf-8"?>
<sst xmlns="http://schemas.openxmlformats.org/spreadsheetml/2006/main" count="149" uniqueCount="41">
  <si>
    <t>別記様式第１号　別紙様式１－１</t>
    <rPh sb="0" eb="4">
      <t>ベッキヨウシキ</t>
    </rPh>
    <rPh sb="4" eb="5">
      <t>ダイ</t>
    </rPh>
    <rPh sb="6" eb="7">
      <t>ゴウ</t>
    </rPh>
    <rPh sb="8" eb="10">
      <t>ベッシ</t>
    </rPh>
    <rPh sb="10" eb="12">
      <t>ヨウシキ</t>
    </rPh>
    <phoneticPr fontId="2"/>
  </si>
  <si>
    <t>外国人介護人材定着促進事業費補助金　所要額調書</t>
    <rPh sb="14" eb="17">
      <t>ホジョキン</t>
    </rPh>
    <rPh sb="18" eb="21">
      <t>ショヨウガク</t>
    </rPh>
    <rPh sb="21" eb="23">
      <t>チョウショ</t>
    </rPh>
    <phoneticPr fontId="2"/>
  </si>
  <si>
    <t>法人名：</t>
    <rPh sb="0" eb="2">
      <t>ホウジン</t>
    </rPh>
    <rPh sb="2" eb="3">
      <t>メイ</t>
    </rPh>
    <phoneticPr fontId="2"/>
  </si>
  <si>
    <t>総事業費</t>
    <rPh sb="0" eb="1">
      <t>ソウ</t>
    </rPh>
    <rPh sb="1" eb="4">
      <t>ジギョウヒ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</si>
  <si>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</si>
  <si>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
(A)-(B)</t>
    <rPh sb="0" eb="3">
      <t>サシヒキガク</t>
    </rPh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</si>
  <si>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</si>
  <si>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</si>
  <si>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</si>
  <si>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</si>
  <si>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（F)×（G)</t>
    </r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</si>
  <si>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備考</t>
    <rPh sb="0" eb="2">
      <t>ビコウ</t>
    </rPh>
    <phoneticPr fontId="2"/>
  </si>
  <si>
    <t>（A)</t>
    <phoneticPr fontId="2"/>
  </si>
  <si>
    <t>（B)</t>
    <phoneticPr fontId="2"/>
  </si>
  <si>
    <t>（C）</t>
    <phoneticPr fontId="2"/>
  </si>
  <si>
    <t>（D)</t>
    <phoneticPr fontId="2"/>
  </si>
  <si>
    <t>（E)</t>
    <phoneticPr fontId="2"/>
  </si>
  <si>
    <t>（F)</t>
    <phoneticPr fontId="2"/>
  </si>
  <si>
    <t>（G)</t>
    <phoneticPr fontId="2"/>
  </si>
  <si>
    <t>（H)</t>
    <phoneticPr fontId="2"/>
  </si>
  <si>
    <t>円</t>
    <rPh sb="0" eb="1">
      <t>エン</t>
    </rPh>
    <phoneticPr fontId="2"/>
  </si>
  <si>
    <t>（注）１　(F)「選定額」欄は、(C)、(D)、(E)を比較し、最も少ない額を記載する。</t>
    <rPh sb="1" eb="2">
      <t>チュウ</t>
    </rPh>
    <phoneticPr fontId="2"/>
  </si>
  <si>
    <t xml:space="preserve">      ２　(H)「県補助所要額」欄は、算出された額に1,000円未満の端数が生じた場合には、これを切り捨てるものとする。</t>
    <phoneticPr fontId="2"/>
  </si>
  <si>
    <t>別記様式第１号　別紙様式１－２</t>
    <rPh sb="0" eb="4">
      <t>ベッキヨウシキ</t>
    </rPh>
    <rPh sb="4" eb="5">
      <t>ダイ</t>
    </rPh>
    <rPh sb="6" eb="7">
      <t>ゴウ</t>
    </rPh>
    <rPh sb="8" eb="10">
      <t>ベッシ</t>
    </rPh>
    <rPh sb="10" eb="12">
      <t>ヨウシキ</t>
    </rPh>
    <phoneticPr fontId="2"/>
  </si>
  <si>
    <t>別紙様式１－２</t>
    <rPh sb="0" eb="2">
      <t>ベッシ</t>
    </rPh>
    <rPh sb="2" eb="4">
      <t>ヨウシキ</t>
    </rPh>
    <phoneticPr fontId="2"/>
  </si>
  <si>
    <t>社会福祉法人○○</t>
    <rPh sb="0" eb="2">
      <t>シャカイ</t>
    </rPh>
    <rPh sb="2" eb="4">
      <t>フクシ</t>
    </rPh>
    <rPh sb="4" eb="6">
      <t>ホウジン</t>
    </rPh>
    <phoneticPr fontId="2"/>
  </si>
  <si>
    <t>特別養護老人ホーム□□</t>
    <rPh sb="0" eb="6">
      <t>トクベツヨウゴロウジン</t>
    </rPh>
    <phoneticPr fontId="2"/>
  </si>
  <si>
    <t>グループホーム▲▲</t>
    <phoneticPr fontId="2"/>
  </si>
  <si>
    <t>介護老人保健施設◆◆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</si>
  <si>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内示額</t>
    <rPh sb="0" eb="3">
      <t>ナイジガク</t>
    </rPh>
    <phoneticPr fontId="2"/>
  </si>
  <si>
    <t>交付申請額</t>
    <rPh sb="0" eb="2">
      <t>コウフ</t>
    </rPh>
    <rPh sb="2" eb="5">
      <t>シンセイガク</t>
    </rPh>
    <phoneticPr fontId="2"/>
  </si>
  <si>
    <t>(I)</t>
    <phoneticPr fontId="2"/>
  </si>
  <si>
    <t>円</t>
    <rPh sb="0" eb="1">
      <t>エン</t>
    </rPh>
    <phoneticPr fontId="2"/>
  </si>
  <si>
    <t>(J)</t>
    <phoneticPr fontId="2"/>
  </si>
  <si>
    <t>内示額</t>
    <rPh sb="0" eb="3">
      <t>ナイジガク</t>
    </rPh>
    <phoneticPr fontId="2"/>
  </si>
  <si>
    <t>交付申請額</t>
    <rPh sb="0" eb="2">
      <t>コウフ</t>
    </rPh>
    <rPh sb="2" eb="5">
      <t>シンセイガク</t>
    </rPh>
    <phoneticPr fontId="2"/>
  </si>
  <si>
    <t>(I)</t>
    <phoneticPr fontId="2"/>
  </si>
  <si>
    <t>(J)</t>
    <phoneticPr fontId="2"/>
  </si>
  <si>
    <t>円</t>
    <rPh sb="0" eb="1">
      <t>エン</t>
    </rPh>
    <phoneticPr fontId="2"/>
  </si>
  <si>
    <t>（外国人介護人材獲得強化事業）</t>
    <rPh sb="1" eb="4">
      <t>ガイコクジン</t>
    </rPh>
    <rPh sb="4" eb="6">
      <t>カイゴ</t>
    </rPh>
    <rPh sb="6" eb="8">
      <t>ジンザイ</t>
    </rPh>
    <rPh sb="8" eb="10">
      <t>カクトク</t>
    </rPh>
    <rPh sb="10" eb="12">
      <t>キョウカ</t>
    </rPh>
    <rPh sb="12" eb="14">
      <t>ジギョウ</t>
    </rPh>
    <phoneticPr fontId="2"/>
  </si>
  <si>
    <t>（外国人介護人材定着促進事業）</t>
    <rPh sb="1" eb="4">
      <t>ガイコクジン</t>
    </rPh>
    <rPh sb="4" eb="6">
      <t>カイゴ</t>
    </rPh>
    <rPh sb="6" eb="8">
      <t>ジンザイ</t>
    </rPh>
    <rPh sb="8" eb="10">
      <t>テイチャク</t>
    </rPh>
    <rPh sb="10" eb="12">
      <t>ソクシン</t>
    </rPh>
    <rPh sb="12" eb="1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</si>
</sst>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#,##0_);[Red]\(#,##0\)"/>
    <numFmt numFmtId="178" formatCode="0/1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5" xfId="0" applyFont="1" applyBorder="1" applyAlignment="1">
      <alignment horizontal="right" vertical="center"/>
    </xf>
    <xf numFmtId="9" fontId="6" fillId="0" borderId="0" xfId="1" applyFont="1" applyFill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0" borderId="0" xfId="0" applyFont="1">
      <alignment vertical="center"/>
    </xf>
    <xf numFmtId="9" fontId="0" fillId="0" borderId="0" xfId="1" applyFont="1" applyBorder="1">
      <alignment vertical="center"/>
    </xf>
    <xf numFmtId="0" fontId="7" fillId="0" borderId="0" xfId="0" applyFont="1">
      <alignment vertical="center"/>
    </xf>
    <xf numFmtId="9" fontId="7" fillId="0" borderId="0" xfId="1" applyFont="1" applyBorder="1">
      <alignment vertical="center"/>
    </xf>
    <xf numFmtId="0" fontId="3" fillId="3" borderId="4" xfId="0" applyFont="1" applyFill="1" applyBorder="1" applyProtection="1">
      <alignment vertical="center"/>
      <protection locked="0"/>
    </xf>
    <xf numFmtId="3" fontId="3" fillId="0" borderId="5" xfId="0" applyNumberFormat="1" applyFont="1" applyBorder="1">
      <alignment vertical="center"/>
    </xf>
    <xf numFmtId="3" fontId="3" fillId="3" borderId="5" xfId="0" applyNumberFormat="1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3" fontId="3" fillId="0" borderId="6" xfId="0" applyNumberFormat="1" applyFont="1" applyBorder="1">
      <alignment vertical="center"/>
    </xf>
    <xf numFmtId="3" fontId="3" fillId="3" borderId="6" xfId="0" applyNumberFormat="1" applyFont="1" applyFill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9" fontId="7" fillId="2" borderId="0" xfId="1" quotePrefix="1" applyFont="1" applyFill="1" applyBorder="1">
      <alignment vertical="center"/>
    </xf>
    <xf numFmtId="176" fontId="7" fillId="2" borderId="0" xfId="0" applyNumberFormat="1" applyFont="1" applyFill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>
      <alignment vertical="center"/>
    </xf>
    <xf numFmtId="12" fontId="3" fillId="0" borderId="6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3" fontId="3" fillId="2" borderId="6" xfId="0" applyNumberFormat="1" applyFont="1" applyFill="1" applyBorder="1" applyProtection="1">
      <alignment vertical="center"/>
      <protection locked="0"/>
    </xf>
    <xf numFmtId="3" fontId="3" fillId="2" borderId="5" xfId="0" applyNumberFormat="1" applyFont="1" applyFill="1" applyBorder="1" applyProtection="1">
      <alignment vertical="center"/>
      <protection locked="0"/>
    </xf>
    <xf numFmtId="12" fontId="3" fillId="2" borderId="6" xfId="0" applyNumberFormat="1" applyFont="1" applyFill="1" applyBorder="1" applyAlignment="1" applyProtection="1">
      <alignment horizontal="center" vertical="center"/>
      <protection locked="0"/>
    </xf>
    <xf numFmtId="12" fontId="3" fillId="0" borderId="5" xfId="1" applyNumberFormat="1" applyFont="1" applyBorder="1" applyAlignment="1" applyProtection="1">
      <alignment horizontal="center" vertical="center"/>
    </xf>
    <xf numFmtId="177" fontId="3" fillId="0" borderId="5" xfId="0" applyNumberFormat="1" applyFont="1" applyBorder="1" applyProtection="1">
      <alignment vertical="center"/>
      <protection locked="0"/>
    </xf>
    <xf numFmtId="177" fontId="3" fillId="0" borderId="4" xfId="0" applyNumberFormat="1" applyFont="1" applyBorder="1" applyProtection="1">
      <alignment vertical="center"/>
      <protection locked="0"/>
    </xf>
    <xf numFmtId="178" fontId="3" fillId="0" borderId="6" xfId="1" applyNumberFormat="1" applyFont="1" applyBorder="1" applyAlignment="1" applyProtection="1">
      <alignment horizontal="center" vertical="center"/>
    </xf>
    <xf numFmtId="178" fontId="3" fillId="2" borderId="6" xfId="0" applyNumberFormat="1" applyFont="1" applyFill="1" applyBorder="1" applyAlignment="1" applyProtection="1">
      <alignment horizontal="center" vertical="center"/>
      <protection locked="0"/>
    </xf>
    <xf numFmtId="178" fontId="3" fillId="0" borderId="5" xfId="1" applyNumberFormat="1" applyFont="1" applyBorder="1" applyAlignment="1" applyProtection="1">
      <alignment horizontal="center" vertical="center"/>
    </xf>
    <xf numFmtId="3" fontId="13" fillId="3" borderId="6" xfId="0" applyNumberFormat="1" applyFont="1" applyFill="1" applyBorder="1" applyProtection="1">
      <alignment vertical="center"/>
      <protection locked="0"/>
    </xf>
    <xf numFmtId="3" fontId="13" fillId="0" borderId="6" xfId="0" applyNumberFormat="1" applyFont="1" applyBorder="1">
      <alignment vertical="center"/>
    </xf>
    <xf numFmtId="3" fontId="13" fillId="2" borderId="6" xfId="0" applyNumberFormat="1" applyFont="1" applyFill="1" applyBorder="1" applyProtection="1">
      <alignment vertical="center"/>
      <protection locked="0"/>
    </xf>
    <xf numFmtId="12" fontId="13" fillId="0" borderId="6" xfId="1" applyNumberFormat="1" applyFont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vertical="center" shrinkToFit="1"/>
      <protection locked="0"/>
    </xf>
    <xf numFmtId="12" fontId="13" fillId="2" borderId="6" xfId="0" applyNumberFormat="1" applyFont="1" applyFill="1" applyBorder="1" applyAlignment="1" applyProtection="1">
      <alignment horizontal="center" vertical="center"/>
      <protection locked="0"/>
    </xf>
    <xf numFmtId="177" fontId="13" fillId="0" borderId="5" xfId="0" applyNumberFormat="1" applyFont="1" applyBorder="1" applyProtection="1">
      <alignment vertical="center"/>
      <protection locked="0"/>
    </xf>
    <xf numFmtId="178" fontId="13" fillId="0" borderId="6" xfId="1" applyNumberFormat="1" applyFont="1" applyBorder="1" applyAlignment="1" applyProtection="1">
      <alignment horizontal="center" vertical="center"/>
    </xf>
    <xf numFmtId="178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Protection="1">
      <alignment vertical="center"/>
      <protection locked="0"/>
    </xf>
    <xf numFmtId="3" fontId="13" fillId="3" borderId="5" xfId="0" applyNumberFormat="1" applyFont="1" applyFill="1" applyBorder="1" applyProtection="1">
      <alignment vertical="center"/>
      <protection locked="0"/>
    </xf>
    <xf numFmtId="3" fontId="13" fillId="0" borderId="5" xfId="0" applyNumberFormat="1" applyFont="1" applyBorder="1">
      <alignment vertical="center"/>
    </xf>
    <xf numFmtId="3" fontId="13" fillId="2" borderId="5" xfId="0" applyNumberFormat="1" applyFont="1" applyFill="1" applyBorder="1" applyProtection="1">
      <alignment vertical="center"/>
      <protection locked="0"/>
    </xf>
    <xf numFmtId="178" fontId="13" fillId="0" borderId="5" xfId="1" applyNumberFormat="1" applyFont="1" applyBorder="1" applyAlignment="1" applyProtection="1">
      <alignment horizontal="center" vertical="center"/>
    </xf>
    <xf numFmtId="0" fontId="13" fillId="3" borderId="4" xfId="0" applyFont="1" applyFill="1" applyBorder="1" applyProtection="1">
      <alignment vertical="center"/>
      <protection locked="0"/>
    </xf>
    <xf numFmtId="177" fontId="13" fillId="0" borderId="4" xfId="0" applyNumberFormat="1" applyFont="1" applyBorder="1" applyProtection="1">
      <alignment vertical="center"/>
      <protection locked="0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" fontId="3" fillId="0" borderId="2" xfId="0" applyNumberFormat="1" applyFont="1" applyBorder="1">
      <alignment vertical="center"/>
    </xf>
    <xf numFmtId="3" fontId="14" fillId="3" borderId="2" xfId="0" applyNumberFormat="1" applyFont="1" applyFill="1" applyBorder="1">
      <alignment vertical="center"/>
    </xf>
    <xf numFmtId="3" fontId="14" fillId="3" borderId="4" xfId="0" applyNumberFormat="1" applyFont="1" applyFill="1" applyBorder="1">
      <alignment vertical="center"/>
    </xf>
    <xf numFmtId="3" fontId="3" fillId="3" borderId="2" xfId="0" applyNumberFormat="1" applyFont="1" applyFill="1" applyBorder="1">
      <alignment vertical="center"/>
    </xf>
    <xf numFmtId="3" fontId="3" fillId="3" borderId="4" xfId="0" applyNumberFormat="1" applyFont="1" applyFill="1" applyBorder="1">
      <alignment vertical="center"/>
    </xf>
    <xf numFmtId="177" fontId="3" fillId="0" borderId="8" xfId="0" applyNumberFormat="1" applyFont="1" applyBorder="1" applyProtection="1">
      <alignment vertical="center"/>
      <protection locked="0"/>
    </xf>
    <xf numFmtId="3" fontId="13" fillId="0" borderId="2" xfId="0" applyNumberFormat="1" applyFont="1" applyBorder="1">
      <alignment vertical="center"/>
    </xf>
    <xf numFmtId="3" fontId="13" fillId="3" borderId="2" xfId="0" applyNumberFormat="1" applyFont="1" applyFill="1" applyBorder="1">
      <alignment vertical="center"/>
    </xf>
    <xf numFmtId="177" fontId="13" fillId="0" borderId="8" xfId="0" applyNumberFormat="1" applyFont="1" applyBorder="1" applyProtection="1">
      <alignment vertical="center"/>
      <protection locked="0"/>
    </xf>
    <xf numFmtId="3" fontId="13" fillId="3" borderId="4" xfId="0" applyNumberFormat="1" applyFont="1" applyFill="1" applyBorder="1">
      <alignment vertical="center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 applyProtection="1">
      <alignment horizontal="left" vertical="center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Y39"/>
  <sheetViews>
    <sheetView showGridLines="0" view="pageBreakPreview" zoomScale="90" zoomScaleNormal="90" zoomScaleSheetLayoutView="90" workbookViewId="0">
      <selection activeCell="C4" sqref="C4"/>
    </sheetView>
  </sheetViews>
  <sheetFormatPr defaultRowHeight="13.2" x14ac:dyDescent="0.2"/>
  <cols>
    <col min="1" max="1" width="1.88671875" customWidth="1"/>
    <col min="2" max="2" width="1.6640625" customWidth="1"/>
    <col min="3" max="3" width="12.6640625" customWidth="1"/>
    <col min="4" max="5" width="12.44140625" customWidth="1"/>
    <col min="6" max="6" width="12.6640625" customWidth="1"/>
    <col min="7" max="9" width="12.44140625" customWidth="1"/>
    <col min="10" max="12" width="13" customWidth="1"/>
    <col min="13" max="13" width="17.6640625" customWidth="1"/>
    <col min="14" max="14" width="1.6640625" customWidth="1"/>
    <col min="16" max="16" width="9.44140625" bestFit="1" customWidth="1"/>
    <col min="17" max="17" width="8.88671875" style="24" customWidth="1"/>
    <col min="18" max="20" width="8.88671875" style="4" customWidth="1"/>
    <col min="21" max="21" width="8.88671875" style="24" customWidth="1"/>
    <col min="22" max="22" width="8.88671875" style="10" customWidth="1"/>
    <col min="23" max="25" width="9" style="3"/>
  </cols>
  <sheetData>
    <row r="2" spans="3:25" ht="9" customHeight="1" x14ac:dyDescent="0.2"/>
    <row r="3" spans="3:25" x14ac:dyDescent="0.2">
      <c r="C3" s="8" t="s">
        <v>0</v>
      </c>
      <c r="D3" s="8"/>
      <c r="E3" s="8"/>
      <c r="F3" s="8"/>
      <c r="G3" s="8"/>
      <c r="H3" s="8"/>
      <c r="I3" s="8"/>
      <c r="J3" s="8"/>
      <c r="K3" s="8"/>
      <c r="L3" s="8"/>
      <c r="M3" s="8"/>
      <c r="Q3" s="10"/>
      <c r="R3" s="5"/>
      <c r="S3" s="5"/>
      <c r="T3" s="5"/>
      <c r="U3" s="10"/>
      <c r="W3"/>
      <c r="X3"/>
      <c r="Y3"/>
    </row>
    <row r="4" spans="3:25" ht="13.2" customHeight="1" x14ac:dyDescent="0.2">
      <c r="C4" s="8" t="s">
        <v>40</v>
      </c>
      <c r="D4" s="28"/>
      <c r="E4" s="28"/>
      <c r="F4" s="28"/>
      <c r="G4" s="28"/>
      <c r="H4" s="28"/>
      <c r="I4" s="28"/>
      <c r="J4" s="28"/>
      <c r="K4" s="28"/>
      <c r="L4" s="28"/>
      <c r="M4" s="28"/>
      <c r="Q4" s="10"/>
      <c r="R4" s="5"/>
      <c r="S4" s="5"/>
      <c r="T4" s="5"/>
      <c r="U4" s="10"/>
      <c r="W4"/>
      <c r="X4"/>
      <c r="Y4"/>
    </row>
    <row r="5" spans="3:25" ht="13.2" customHeight="1" x14ac:dyDescent="0.2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Q5" s="10"/>
      <c r="R5" s="5"/>
      <c r="S5" s="5"/>
      <c r="T5" s="5"/>
      <c r="U5" s="10"/>
      <c r="W5"/>
      <c r="X5"/>
      <c r="Y5"/>
    </row>
    <row r="6" spans="3:25" ht="27" customHeight="1" x14ac:dyDescent="0.2">
      <c r="C6" s="31" t="s">
        <v>1</v>
      </c>
      <c r="D6" s="30"/>
      <c r="E6" s="30"/>
      <c r="F6" s="30"/>
      <c r="G6" s="31"/>
      <c r="H6" s="30"/>
      <c r="I6" s="30"/>
      <c r="J6" s="30"/>
      <c r="K6" s="30"/>
      <c r="L6" s="30"/>
      <c r="M6" s="30"/>
      <c r="Q6" s="10"/>
      <c r="R6" s="5"/>
      <c r="S6" s="5"/>
      <c r="T6" s="5"/>
      <c r="U6" s="10"/>
      <c r="W6"/>
      <c r="X6"/>
      <c r="Y6"/>
    </row>
    <row r="7" spans="3:25" x14ac:dyDescent="0.2">
      <c r="C7" s="8"/>
      <c r="D7" s="8"/>
      <c r="E7" s="8"/>
      <c r="F7" s="8"/>
      <c r="G7" s="8"/>
      <c r="H7" s="8"/>
      <c r="I7" s="8"/>
      <c r="J7" s="8"/>
      <c r="K7" s="8"/>
      <c r="L7" s="8"/>
      <c r="M7" s="8"/>
      <c r="Q7" s="10"/>
      <c r="R7" s="5"/>
      <c r="S7" s="5"/>
      <c r="T7" s="5"/>
      <c r="U7" s="10"/>
      <c r="W7"/>
      <c r="X7"/>
      <c r="Y7"/>
    </row>
    <row r="8" spans="3:25" ht="26.25" customHeight="1" x14ac:dyDescent="0.2">
      <c r="C8" s="8"/>
      <c r="D8" s="8"/>
      <c r="E8" s="8"/>
      <c r="F8" s="8"/>
      <c r="G8" s="8"/>
      <c r="H8" s="27" t="s">
        <v>2</v>
      </c>
      <c r="I8" s="69"/>
      <c r="J8" s="69"/>
      <c r="K8" s="69"/>
      <c r="L8" s="69"/>
      <c r="M8" s="69"/>
      <c r="Q8" s="10"/>
      <c r="R8" s="5"/>
      <c r="S8" s="5"/>
      <c r="T8" s="5"/>
      <c r="U8" s="10"/>
      <c r="W8"/>
      <c r="X8"/>
      <c r="Y8"/>
    </row>
    <row r="9" spans="3:25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P9" s="9"/>
      <c r="Q9" s="22"/>
      <c r="R9" s="7"/>
      <c r="S9" s="7"/>
      <c r="T9" s="7"/>
      <c r="U9" s="25"/>
      <c r="V9" s="26"/>
      <c r="W9" s="6"/>
      <c r="X9"/>
      <c r="Y9"/>
    </row>
    <row r="10" spans="3:25" x14ac:dyDescent="0.2">
      <c r="C10" s="70" t="s">
        <v>3</v>
      </c>
      <c r="D10" s="70" t="s">
        <v>4</v>
      </c>
      <c r="E10" s="70" t="s">
        <v>5</v>
      </c>
      <c r="F10" s="70" t="s">
        <v>6</v>
      </c>
      <c r="G10" s="70" t="s">
        <v>7</v>
      </c>
      <c r="H10" s="70" t="s">
        <v>8</v>
      </c>
      <c r="I10" s="70" t="s">
        <v>9</v>
      </c>
      <c r="J10" s="70" t="s">
        <v>10</v>
      </c>
      <c r="K10" s="70" t="s">
        <v>29</v>
      </c>
      <c r="L10" s="70" t="s">
        <v>30</v>
      </c>
      <c r="M10" s="72" t="s">
        <v>11</v>
      </c>
      <c r="P10" s="9"/>
      <c r="Q10" s="22"/>
      <c r="R10" s="7"/>
      <c r="S10" s="7"/>
      <c r="T10" s="7"/>
      <c r="U10" s="25"/>
      <c r="V10" s="26"/>
      <c r="W10" s="6"/>
      <c r="X10"/>
      <c r="Y10"/>
    </row>
    <row r="11" spans="3:25" x14ac:dyDescent="0.2"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3"/>
      <c r="P11" s="9"/>
      <c r="Q11" s="22"/>
      <c r="R11" s="7"/>
      <c r="S11" s="7"/>
      <c r="T11" s="7"/>
      <c r="U11" s="25"/>
      <c r="V11" s="26"/>
      <c r="W11" s="6"/>
      <c r="X11"/>
      <c r="Y11"/>
    </row>
    <row r="12" spans="3:25" x14ac:dyDescent="0.2">
      <c r="C12" s="1" t="s">
        <v>12</v>
      </c>
      <c r="D12" s="1" t="s">
        <v>13</v>
      </c>
      <c r="E12" s="1" t="s">
        <v>14</v>
      </c>
      <c r="F12" s="1" t="s">
        <v>15</v>
      </c>
      <c r="G12" s="1" t="s">
        <v>16</v>
      </c>
      <c r="H12" s="1" t="s">
        <v>17</v>
      </c>
      <c r="I12" s="1" t="s">
        <v>18</v>
      </c>
      <c r="J12" s="1" t="s">
        <v>19</v>
      </c>
      <c r="K12" s="57" t="s">
        <v>31</v>
      </c>
      <c r="L12" s="57" t="s">
        <v>33</v>
      </c>
      <c r="M12" s="20"/>
      <c r="P12" s="9"/>
      <c r="Q12" s="22"/>
      <c r="R12" s="7"/>
      <c r="S12" s="7"/>
      <c r="T12" s="7"/>
      <c r="U12" s="25"/>
      <c r="V12" s="26"/>
      <c r="W12" s="6"/>
      <c r="X12"/>
      <c r="Y12"/>
    </row>
    <row r="13" spans="3:25" x14ac:dyDescent="0.2">
      <c r="C13" s="19" t="s">
        <v>20</v>
      </c>
      <c r="D13" s="19" t="s">
        <v>20</v>
      </c>
      <c r="E13" s="19" t="s">
        <v>20</v>
      </c>
      <c r="F13" s="19" t="s">
        <v>20</v>
      </c>
      <c r="G13" s="19" t="s">
        <v>20</v>
      </c>
      <c r="H13" s="19" t="s">
        <v>20</v>
      </c>
      <c r="I13" s="19"/>
      <c r="J13" s="19" t="s">
        <v>20</v>
      </c>
      <c r="K13" s="58" t="s">
        <v>32</v>
      </c>
      <c r="L13" s="58" t="s">
        <v>32</v>
      </c>
      <c r="M13" s="18"/>
      <c r="P13" s="9"/>
      <c r="Q13" s="23"/>
      <c r="R13" s="7"/>
      <c r="S13" s="7"/>
      <c r="T13" s="7"/>
      <c r="U13" s="25"/>
      <c r="V13" s="26"/>
      <c r="W13" s="6"/>
      <c r="X13"/>
      <c r="Y13"/>
    </row>
    <row r="14" spans="3:25" ht="30" customHeight="1" x14ac:dyDescent="0.2">
      <c r="C14" s="17"/>
      <c r="D14" s="17"/>
      <c r="E14" s="16" t="str">
        <f t="shared" ref="E14:E23" si="0">IF(C14=0,"",C14-D14)</f>
        <v/>
      </c>
      <c r="F14" s="17"/>
      <c r="G14" s="32" t="str">
        <f t="shared" ref="G14:G23" si="1">IF(ISBLANK(C14),"",300000)</f>
        <v/>
      </c>
      <c r="H14" s="16" t="str">
        <f>IF(C14=0,"",MIN(E14:G14))</f>
        <v/>
      </c>
      <c r="I14" s="29" t="str">
        <f>IF(ISBLANK(C14),"",0.75)</f>
        <v/>
      </c>
      <c r="J14" s="16" t="str">
        <f>IFERROR(ROUNDDOWN(H14*I14,-3),"")</f>
        <v/>
      </c>
      <c r="K14" s="60"/>
      <c r="L14" s="59" t="str">
        <f>IF(C14=0,"",MIN(J14:K14))</f>
        <v/>
      </c>
      <c r="M14" s="15"/>
      <c r="P14" s="9"/>
      <c r="Q14" s="23"/>
      <c r="R14" s="7"/>
      <c r="S14" s="7"/>
      <c r="T14" s="7"/>
      <c r="U14" s="25"/>
      <c r="V14" s="26"/>
      <c r="W14" s="6"/>
      <c r="X14"/>
      <c r="Y14"/>
    </row>
    <row r="15" spans="3:25" ht="30" customHeight="1" x14ac:dyDescent="0.2">
      <c r="C15" s="17"/>
      <c r="D15" s="17"/>
      <c r="E15" s="16" t="str">
        <f t="shared" si="0"/>
        <v/>
      </c>
      <c r="F15" s="17"/>
      <c r="G15" s="32" t="str">
        <f t="shared" si="1"/>
        <v/>
      </c>
      <c r="H15" s="16" t="str">
        <f t="shared" ref="H15:H23" si="2">IF(C15=0,"",MIN(E15:G15))</f>
        <v/>
      </c>
      <c r="I15" s="34" t="str">
        <f>IF(ISBLANK(C15),"",0.75)</f>
        <v/>
      </c>
      <c r="J15" s="16" t="str">
        <f t="shared" ref="J15:J23" si="3">IFERROR(ROUNDDOWN(H15*I15,-3),"")</f>
        <v/>
      </c>
      <c r="K15" s="60"/>
      <c r="L15" s="59" t="str">
        <f t="shared" ref="L15:L23" si="4">IF(C15=0,"",MIN(J15:K15))</f>
        <v/>
      </c>
      <c r="M15" s="15"/>
      <c r="P15" s="2"/>
      <c r="Q15" s="23"/>
      <c r="R15" s="7"/>
      <c r="S15" s="7"/>
      <c r="T15" s="7"/>
      <c r="U15" s="25"/>
      <c r="V15" s="26"/>
      <c r="W15" s="6"/>
      <c r="X15"/>
      <c r="Y15"/>
    </row>
    <row r="16" spans="3:25" ht="30" customHeight="1" x14ac:dyDescent="0.2">
      <c r="C16" s="17"/>
      <c r="D16" s="17"/>
      <c r="E16" s="16" t="str">
        <f t="shared" si="0"/>
        <v/>
      </c>
      <c r="F16" s="17"/>
      <c r="G16" s="32" t="str">
        <f t="shared" si="1"/>
        <v/>
      </c>
      <c r="H16" s="16" t="str">
        <f t="shared" si="2"/>
        <v/>
      </c>
      <c r="I16" s="29" t="str">
        <f t="shared" ref="I16:I23" si="5">IF(ISBLANK(C16),"",0.75)</f>
        <v/>
      </c>
      <c r="J16" s="16" t="str">
        <f t="shared" si="3"/>
        <v/>
      </c>
      <c r="K16" s="60"/>
      <c r="L16" s="59" t="str">
        <f t="shared" si="4"/>
        <v/>
      </c>
      <c r="M16" s="15"/>
      <c r="P16" s="2"/>
      <c r="Q16" s="23"/>
      <c r="R16" s="7"/>
      <c r="S16" s="7"/>
      <c r="T16" s="7"/>
      <c r="U16" s="25"/>
      <c r="V16" s="26"/>
      <c r="W16" s="6"/>
      <c r="X16"/>
      <c r="Y16"/>
    </row>
    <row r="17" spans="3:25" ht="30" customHeight="1" x14ac:dyDescent="0.2">
      <c r="C17" s="17"/>
      <c r="D17" s="17"/>
      <c r="E17" s="16" t="str">
        <f t="shared" si="0"/>
        <v/>
      </c>
      <c r="F17" s="17"/>
      <c r="G17" s="32" t="str">
        <f t="shared" si="1"/>
        <v/>
      </c>
      <c r="H17" s="16" t="str">
        <f t="shared" si="2"/>
        <v/>
      </c>
      <c r="I17" s="29" t="str">
        <f t="shared" si="5"/>
        <v/>
      </c>
      <c r="J17" s="16" t="str">
        <f t="shared" si="3"/>
        <v/>
      </c>
      <c r="K17" s="60"/>
      <c r="L17" s="59" t="str">
        <f t="shared" si="4"/>
        <v/>
      </c>
      <c r="M17" s="15"/>
      <c r="P17" s="2"/>
      <c r="Q17" s="23"/>
      <c r="R17" s="7"/>
      <c r="S17" s="7"/>
      <c r="T17" s="7"/>
      <c r="U17" s="25"/>
      <c r="V17" s="26"/>
      <c r="W17" s="6"/>
      <c r="X17"/>
      <c r="Y17"/>
    </row>
    <row r="18" spans="3:25" ht="30" customHeight="1" x14ac:dyDescent="0.2">
      <c r="C18" s="17"/>
      <c r="D18" s="17"/>
      <c r="E18" s="16"/>
      <c r="F18" s="17"/>
      <c r="G18" s="32" t="str">
        <f t="shared" si="1"/>
        <v/>
      </c>
      <c r="H18" s="16"/>
      <c r="I18" s="29" t="str">
        <f t="shared" si="5"/>
        <v/>
      </c>
      <c r="J18" s="16" t="str">
        <f t="shared" si="3"/>
        <v/>
      </c>
      <c r="K18" s="60"/>
      <c r="L18" s="59" t="str">
        <f t="shared" si="4"/>
        <v/>
      </c>
      <c r="M18" s="15"/>
      <c r="P18" s="2"/>
      <c r="Q18" s="23"/>
      <c r="R18" s="7"/>
      <c r="S18" s="7"/>
      <c r="T18" s="7"/>
      <c r="U18" s="25"/>
      <c r="V18" s="26"/>
      <c r="W18" s="6"/>
      <c r="X18"/>
      <c r="Y18"/>
    </row>
    <row r="19" spans="3:25" ht="30" customHeight="1" x14ac:dyDescent="0.2">
      <c r="C19" s="17"/>
      <c r="D19" s="17"/>
      <c r="E19" s="16" t="str">
        <f t="shared" si="0"/>
        <v/>
      </c>
      <c r="F19" s="17"/>
      <c r="G19" s="32" t="str">
        <f t="shared" si="1"/>
        <v/>
      </c>
      <c r="H19" s="16" t="str">
        <f t="shared" si="2"/>
        <v/>
      </c>
      <c r="I19" s="29" t="str">
        <f t="shared" si="5"/>
        <v/>
      </c>
      <c r="J19" s="16" t="str">
        <f t="shared" si="3"/>
        <v/>
      </c>
      <c r="K19" s="60"/>
      <c r="L19" s="59" t="str">
        <f t="shared" si="4"/>
        <v/>
      </c>
      <c r="M19" s="15"/>
      <c r="P19" s="2"/>
      <c r="Q19" s="23"/>
      <c r="R19" s="7"/>
      <c r="S19" s="7"/>
      <c r="T19" s="7"/>
      <c r="U19" s="25"/>
      <c r="V19" s="26"/>
      <c r="W19" s="6"/>
      <c r="X19"/>
      <c r="Y19"/>
    </row>
    <row r="20" spans="3:25" ht="30" customHeight="1" x14ac:dyDescent="0.2">
      <c r="C20" s="17"/>
      <c r="D20" s="17"/>
      <c r="E20" s="16" t="str">
        <f t="shared" si="0"/>
        <v/>
      </c>
      <c r="F20" s="17"/>
      <c r="G20" s="32" t="str">
        <f t="shared" si="1"/>
        <v/>
      </c>
      <c r="H20" s="16" t="str">
        <f t="shared" si="2"/>
        <v/>
      </c>
      <c r="I20" s="29" t="str">
        <f t="shared" si="5"/>
        <v/>
      </c>
      <c r="J20" s="16" t="str">
        <f t="shared" si="3"/>
        <v/>
      </c>
      <c r="K20" s="60"/>
      <c r="L20" s="59" t="str">
        <f t="shared" si="4"/>
        <v/>
      </c>
      <c r="M20" s="15"/>
      <c r="P20" s="9"/>
      <c r="Q20" s="23"/>
      <c r="R20" s="7"/>
      <c r="S20" s="7"/>
      <c r="T20" s="7"/>
      <c r="U20" s="25"/>
      <c r="V20" s="26"/>
      <c r="W20" s="6"/>
      <c r="X20"/>
      <c r="Y20"/>
    </row>
    <row r="21" spans="3:25" ht="30" customHeight="1" x14ac:dyDescent="0.2">
      <c r="C21" s="17"/>
      <c r="D21" s="17"/>
      <c r="E21" s="16" t="str">
        <f t="shared" si="0"/>
        <v/>
      </c>
      <c r="F21" s="17"/>
      <c r="G21" s="32" t="str">
        <f t="shared" si="1"/>
        <v/>
      </c>
      <c r="H21" s="16" t="str">
        <f t="shared" si="2"/>
        <v/>
      </c>
      <c r="I21" s="29" t="str">
        <f t="shared" si="5"/>
        <v/>
      </c>
      <c r="J21" s="16" t="str">
        <f t="shared" si="3"/>
        <v/>
      </c>
      <c r="K21" s="60"/>
      <c r="L21" s="59" t="str">
        <f t="shared" si="4"/>
        <v/>
      </c>
      <c r="M21" s="15"/>
      <c r="P21" s="2"/>
      <c r="Q21" s="23"/>
      <c r="R21" s="7"/>
      <c r="S21" s="7"/>
      <c r="T21" s="7"/>
      <c r="U21" s="25"/>
      <c r="V21" s="26"/>
      <c r="W21" s="6"/>
      <c r="X21"/>
      <c r="Y21"/>
    </row>
    <row r="22" spans="3:25" ht="30" customHeight="1" x14ac:dyDescent="0.2">
      <c r="C22" s="17"/>
      <c r="D22" s="17"/>
      <c r="E22" s="16" t="str">
        <f t="shared" si="0"/>
        <v/>
      </c>
      <c r="F22" s="17"/>
      <c r="G22" s="32" t="str">
        <f t="shared" si="1"/>
        <v/>
      </c>
      <c r="H22" s="16" t="str">
        <f t="shared" si="2"/>
        <v/>
      </c>
      <c r="I22" s="29" t="str">
        <f t="shared" si="5"/>
        <v/>
      </c>
      <c r="J22" s="16" t="str">
        <f t="shared" si="3"/>
        <v/>
      </c>
      <c r="K22" s="60"/>
      <c r="L22" s="59" t="str">
        <f t="shared" si="4"/>
        <v/>
      </c>
      <c r="M22" s="15"/>
      <c r="P22" s="2"/>
      <c r="Q22" s="23"/>
      <c r="R22" s="7"/>
      <c r="S22" s="7"/>
      <c r="T22" s="7"/>
      <c r="U22" s="25"/>
      <c r="V22" s="26"/>
      <c r="W22" s="6"/>
      <c r="X22"/>
      <c r="Y22"/>
    </row>
    <row r="23" spans="3:25" ht="30" customHeight="1" x14ac:dyDescent="0.2">
      <c r="C23" s="14"/>
      <c r="D23" s="14"/>
      <c r="E23" s="13" t="str">
        <f t="shared" si="0"/>
        <v/>
      </c>
      <c r="F23" s="14"/>
      <c r="G23" s="33" t="str">
        <f t="shared" si="1"/>
        <v/>
      </c>
      <c r="H23" s="13" t="str">
        <f t="shared" si="2"/>
        <v/>
      </c>
      <c r="I23" s="35" t="str">
        <f t="shared" si="5"/>
        <v/>
      </c>
      <c r="J23" s="13" t="str">
        <f t="shared" si="3"/>
        <v/>
      </c>
      <c r="K23" s="61"/>
      <c r="L23" s="59" t="str">
        <f t="shared" si="4"/>
        <v/>
      </c>
      <c r="M23" s="12"/>
      <c r="P23" s="2"/>
      <c r="Q23" s="23"/>
      <c r="R23" s="7"/>
      <c r="S23" s="7"/>
      <c r="T23" s="7"/>
      <c r="U23" s="25"/>
      <c r="V23" s="26"/>
      <c r="W23" s="6"/>
      <c r="X23"/>
      <c r="Y23"/>
    </row>
    <row r="24" spans="3:25" s="10" customFormat="1" ht="30" customHeight="1" x14ac:dyDescent="0.2">
      <c r="C24" s="36">
        <f t="shared" ref="C24:H24" si="6">SUM(C14:C23)</f>
        <v>0</v>
      </c>
      <c r="D24" s="36">
        <f t="shared" si="6"/>
        <v>0</v>
      </c>
      <c r="E24" s="36">
        <f t="shared" si="6"/>
        <v>0</v>
      </c>
      <c r="F24" s="36">
        <f t="shared" si="6"/>
        <v>0</v>
      </c>
      <c r="G24" s="36">
        <f t="shared" si="6"/>
        <v>0</v>
      </c>
      <c r="H24" s="36">
        <f t="shared" si="6"/>
        <v>0</v>
      </c>
      <c r="I24" s="36"/>
      <c r="J24" s="36">
        <f>SUM(J14:J23)</f>
        <v>0</v>
      </c>
      <c r="K24" s="36">
        <f t="shared" ref="K24:L24" si="7">SUM(K14:K23)</f>
        <v>0</v>
      </c>
      <c r="L24" s="64">
        <f t="shared" si="7"/>
        <v>0</v>
      </c>
      <c r="M24" s="37"/>
      <c r="N24"/>
      <c r="P24" s="11"/>
      <c r="Q24" s="23"/>
      <c r="R24" s="7"/>
      <c r="S24" s="7"/>
      <c r="T24" s="7"/>
      <c r="U24" s="25"/>
      <c r="V24" s="26"/>
      <c r="W24" s="6"/>
      <c r="X24" s="3"/>
      <c r="Y24" s="3"/>
    </row>
    <row r="25" spans="3:25" ht="13.5" customHeight="1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P25" s="9"/>
      <c r="Q25" s="23"/>
      <c r="R25" s="7"/>
      <c r="S25" s="7"/>
      <c r="T25" s="7"/>
      <c r="U25" s="25"/>
      <c r="V25" s="26"/>
      <c r="W25" s="6"/>
      <c r="X25"/>
      <c r="Y25"/>
    </row>
    <row r="26" spans="3:25" x14ac:dyDescent="0.2">
      <c r="C26" s="8" t="s">
        <v>21</v>
      </c>
      <c r="D26" s="8"/>
      <c r="E26" s="8"/>
      <c r="F26" s="8"/>
      <c r="G26" s="8"/>
      <c r="H26" s="8"/>
      <c r="I26" s="8"/>
      <c r="J26" s="8"/>
      <c r="K26" s="8"/>
      <c r="L26" s="8"/>
      <c r="M26" s="8"/>
      <c r="Q26" s="10"/>
      <c r="R26" s="5"/>
      <c r="S26" s="5"/>
      <c r="T26" s="5"/>
      <c r="U26" s="10"/>
      <c r="W26" s="6"/>
      <c r="X26"/>
      <c r="Y26"/>
    </row>
    <row r="27" spans="3:25" x14ac:dyDescent="0.2">
      <c r="C27" s="8" t="s">
        <v>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Q27" s="10"/>
      <c r="R27" s="5"/>
      <c r="S27" s="5"/>
      <c r="T27" s="5"/>
      <c r="U27" s="10"/>
      <c r="W27" s="6"/>
      <c r="X27"/>
      <c r="Y27"/>
    </row>
    <row r="28" spans="3:25" x14ac:dyDescent="0.2">
      <c r="Q28" s="10"/>
      <c r="R28" s="5"/>
      <c r="S28" s="5"/>
      <c r="T28" s="5"/>
      <c r="U28" s="10"/>
      <c r="W28" s="6"/>
      <c r="X28"/>
      <c r="Y28"/>
    </row>
    <row r="29" spans="3:25" x14ac:dyDescent="0.2">
      <c r="Q29" s="10"/>
      <c r="R29" s="5"/>
      <c r="S29" s="5"/>
      <c r="T29" s="5"/>
      <c r="U29" s="10"/>
      <c r="W29"/>
      <c r="X29"/>
      <c r="Y29"/>
    </row>
    <row r="30" spans="3:25" x14ac:dyDescent="0.2">
      <c r="Q30" s="10"/>
      <c r="R30" s="5"/>
      <c r="S30" s="5"/>
      <c r="T30" s="5"/>
      <c r="U30" s="10"/>
      <c r="W30"/>
      <c r="X30"/>
      <c r="Y30"/>
    </row>
    <row r="31" spans="3:25" x14ac:dyDescent="0.2">
      <c r="Q31" s="10"/>
      <c r="R31" s="5"/>
      <c r="S31" s="5"/>
      <c r="T31" s="5"/>
      <c r="U31" s="10"/>
      <c r="W31"/>
      <c r="X31"/>
      <c r="Y31"/>
    </row>
    <row r="32" spans="3:25" x14ac:dyDescent="0.2">
      <c r="Q32" s="10"/>
      <c r="R32" s="5"/>
      <c r="S32" s="5"/>
      <c r="T32" s="5"/>
      <c r="U32" s="10"/>
      <c r="W32"/>
      <c r="X32"/>
      <c r="Y32"/>
    </row>
    <row r="33" spans="17:25" x14ac:dyDescent="0.2">
      <c r="Q33" s="10"/>
      <c r="R33" s="5"/>
      <c r="S33" s="5"/>
      <c r="T33" s="5"/>
      <c r="U33" s="10"/>
      <c r="W33"/>
      <c r="X33"/>
      <c r="Y33"/>
    </row>
    <row r="34" spans="17:25" x14ac:dyDescent="0.2">
      <c r="Q34" s="10"/>
      <c r="R34" s="5"/>
      <c r="S34" s="5"/>
      <c r="T34" s="5"/>
      <c r="U34" s="10"/>
      <c r="W34"/>
      <c r="X34"/>
      <c r="Y34"/>
    </row>
    <row r="35" spans="17:25" x14ac:dyDescent="0.2">
      <c r="Q35" s="10"/>
      <c r="R35" s="5"/>
      <c r="S35" s="5"/>
      <c r="T35" s="5"/>
      <c r="U35" s="10"/>
      <c r="W35"/>
      <c r="X35"/>
      <c r="Y35"/>
    </row>
    <row r="36" spans="17:25" x14ac:dyDescent="0.2">
      <c r="W36"/>
      <c r="X36"/>
      <c r="Y36"/>
    </row>
    <row r="37" spans="17:25" x14ac:dyDescent="0.2">
      <c r="W37"/>
      <c r="X37"/>
      <c r="Y37"/>
    </row>
    <row r="38" spans="17:25" x14ac:dyDescent="0.2">
      <c r="W38"/>
      <c r="X38"/>
      <c r="Y38"/>
    </row>
    <row r="39" spans="17:25" x14ac:dyDescent="0.2">
      <c r="X39"/>
      <c r="Y39"/>
    </row>
  </sheetData>
  <sheetProtection formatCells="0" formatRows="0" insertRows="0" sort="0" autoFilter="0"/>
  <dataConsolidate/>
  <mergeCells count="12">
    <mergeCell ref="C10:C11"/>
    <mergeCell ref="D10:D11"/>
    <mergeCell ref="E10:E11"/>
    <mergeCell ref="F10:F11"/>
    <mergeCell ref="G10:G11"/>
    <mergeCell ref="I8:M8"/>
    <mergeCell ref="H10:H11"/>
    <mergeCell ref="I10:I11"/>
    <mergeCell ref="J10:J11"/>
    <mergeCell ref="M10:M11"/>
    <mergeCell ref="K10:K11"/>
    <mergeCell ref="L10:L11"/>
  </mergeCells>
  <phoneticPr fontId="2"/>
  <dataValidations xWindow="202" yWindow="554" count="4">
    <dataValidation allowBlank="1" showInputMessage="1" showErrorMessage="1" promptTitle="(A)「総事業費」のうち補助対象の金額を記載。" prompt="全額が補助対象となっている場合は、（A)欄の金額を転記。" sqref="F14:F23" xr:uid="{00000000-0002-0000-0000-000001000000}"/>
    <dataValidation allowBlank="1" showInputMessage="1" showErrorMessage="1" promptTitle="参加費等の収入がある場合は、その金額を記載。" prompt="収入がない場合は、「０」と記載。" sqref="D14:D23" xr:uid="{00000000-0002-0000-0000-000002000000}"/>
    <dataValidation allowBlank="1" showInputMessage="1" showErrorMessage="1" promptTitle="消費税を含んだ金額を記載。" prompt="総事業費に消費税が含まれていない場合は、その全額を記載。" sqref="C14:C23" xr:uid="{AC8E1335-9BAC-4FD0-9EE0-652BE44920F0}"/>
    <dataValidation allowBlank="1" showErrorMessage="1" sqref="G14:G23 I15" xr:uid="{CA375E79-0DB7-4AC9-A970-C9732D859041}"/>
  </dataValidations>
  <printOptions horizontalCentered="1"/>
  <pageMargins left="0.74803149606299213" right="0.23622047244094491" top="0.74803149606299213" bottom="0.74803149606299213" header="0.31496062992125984" footer="0.31496062992125984"/>
  <pageSetup paperSize="9" scale="93" orientation="landscape" blackAndWhite="1" r:id="rId1"/>
  <ignoredErrors>
    <ignoredError sqref="G15:G23 J24 I15 C24:I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599D-D227-4C89-B5DD-258BA020CFF5}">
  <sheetPr>
    <pageSetUpPr fitToPage="1"/>
  </sheetPr>
  <dimension ref="C2:Y39"/>
  <sheetViews>
    <sheetView showGridLines="0" view="pageBreakPreview" zoomScaleNormal="90" zoomScaleSheetLayoutView="100" workbookViewId="0">
      <selection activeCell="C4" sqref="C4"/>
    </sheetView>
  </sheetViews>
  <sheetFormatPr defaultRowHeight="13.2" x14ac:dyDescent="0.2"/>
  <cols>
    <col min="1" max="1" width="1.88671875" customWidth="1"/>
    <col min="2" max="2" width="1.6640625" customWidth="1"/>
    <col min="3" max="3" width="12.6640625" customWidth="1"/>
    <col min="4" max="5" width="12.44140625" customWidth="1"/>
    <col min="6" max="6" width="12.6640625" customWidth="1"/>
    <col min="7" max="9" width="12.44140625" customWidth="1"/>
    <col min="10" max="12" width="13" customWidth="1"/>
    <col min="13" max="13" width="17.6640625" customWidth="1"/>
    <col min="14" max="14" width="1.6640625" customWidth="1"/>
    <col min="16" max="16" width="9.44140625" bestFit="1" customWidth="1"/>
    <col min="17" max="17" width="8.88671875" style="24" customWidth="1"/>
    <col min="18" max="20" width="8.88671875" style="4" customWidth="1"/>
    <col min="21" max="21" width="8.88671875" style="24" customWidth="1"/>
    <col min="22" max="22" width="8.88671875" style="10" customWidth="1"/>
    <col min="23" max="25" width="8.88671875" style="3"/>
  </cols>
  <sheetData>
    <row r="2" spans="3:25" ht="9" customHeight="1" x14ac:dyDescent="0.2"/>
    <row r="3" spans="3:25" x14ac:dyDescent="0.2">
      <c r="C3" s="8" t="s">
        <v>23</v>
      </c>
      <c r="D3" s="8"/>
      <c r="E3" s="8"/>
      <c r="F3" s="8"/>
      <c r="G3" s="8"/>
      <c r="H3" s="8"/>
      <c r="I3" s="8"/>
      <c r="J3" s="8"/>
      <c r="K3" s="8"/>
      <c r="L3" s="8"/>
      <c r="M3" s="8"/>
      <c r="Q3" s="10"/>
      <c r="R3" s="5"/>
      <c r="S3" s="5"/>
      <c r="T3" s="5"/>
      <c r="U3" s="10"/>
      <c r="W3"/>
      <c r="X3"/>
      <c r="Y3"/>
    </row>
    <row r="4" spans="3:25" ht="13.2" customHeight="1" x14ac:dyDescent="0.2">
      <c r="C4" s="8" t="s">
        <v>39</v>
      </c>
      <c r="D4" s="28"/>
      <c r="E4" s="28"/>
      <c r="F4" s="28"/>
      <c r="G4" s="28"/>
      <c r="H4" s="28"/>
      <c r="I4" s="28"/>
      <c r="J4" s="28"/>
      <c r="K4" s="28"/>
      <c r="L4" s="28"/>
      <c r="M4" s="28"/>
      <c r="Q4" s="10"/>
      <c r="R4" s="5"/>
      <c r="S4" s="5"/>
      <c r="T4" s="5"/>
      <c r="U4" s="10"/>
      <c r="W4"/>
      <c r="X4"/>
      <c r="Y4"/>
    </row>
    <row r="5" spans="3:25" ht="13.2" customHeight="1" x14ac:dyDescent="0.2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Q5" s="10"/>
      <c r="R5" s="5"/>
      <c r="S5" s="5"/>
      <c r="T5" s="5"/>
      <c r="U5" s="10"/>
      <c r="W5"/>
      <c r="X5"/>
      <c r="Y5"/>
    </row>
    <row r="6" spans="3:25" ht="27" customHeight="1" x14ac:dyDescent="0.2">
      <c r="C6" s="31" t="s">
        <v>1</v>
      </c>
      <c r="D6" s="30"/>
      <c r="E6" s="30"/>
      <c r="F6" s="30"/>
      <c r="G6" s="31"/>
      <c r="H6" s="30"/>
      <c r="I6" s="30"/>
      <c r="J6" s="30"/>
      <c r="K6" s="30"/>
      <c r="L6" s="30"/>
      <c r="M6" s="30"/>
      <c r="Q6" s="10"/>
      <c r="R6" s="5"/>
      <c r="S6" s="5"/>
      <c r="T6" s="5"/>
      <c r="U6" s="10"/>
      <c r="W6"/>
      <c r="X6"/>
      <c r="Y6"/>
    </row>
    <row r="7" spans="3:25" x14ac:dyDescent="0.2">
      <c r="C7" s="8"/>
      <c r="D7" s="8"/>
      <c r="E7" s="8"/>
      <c r="F7" s="8"/>
      <c r="G7" s="8"/>
      <c r="H7" s="8"/>
      <c r="I7" s="8"/>
      <c r="J7" s="8"/>
      <c r="K7" s="8"/>
      <c r="L7" s="8"/>
      <c r="M7" s="8"/>
      <c r="Q7" s="10"/>
      <c r="R7" s="5"/>
      <c r="S7" s="5"/>
      <c r="T7" s="5"/>
      <c r="U7" s="10"/>
      <c r="W7"/>
      <c r="X7"/>
      <c r="Y7"/>
    </row>
    <row r="8" spans="3:25" ht="26.25" customHeight="1" x14ac:dyDescent="0.2">
      <c r="C8" s="8"/>
      <c r="D8" s="8"/>
      <c r="E8" s="8"/>
      <c r="F8" s="8"/>
      <c r="G8" s="8"/>
      <c r="H8" s="27" t="s">
        <v>2</v>
      </c>
      <c r="I8" s="69"/>
      <c r="J8" s="69"/>
      <c r="K8" s="69"/>
      <c r="L8" s="69"/>
      <c r="M8" s="69"/>
      <c r="Q8" s="10"/>
      <c r="R8" s="5"/>
      <c r="S8" s="5"/>
      <c r="T8" s="5"/>
      <c r="U8" s="10"/>
      <c r="W8"/>
      <c r="X8"/>
      <c r="Y8"/>
    </row>
    <row r="9" spans="3:25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P9" s="9"/>
      <c r="Q9" s="22"/>
      <c r="R9" s="7"/>
      <c r="S9" s="7"/>
      <c r="T9" s="7"/>
      <c r="U9" s="25"/>
      <c r="V9" s="26"/>
      <c r="W9" s="6"/>
      <c r="X9"/>
      <c r="Y9"/>
    </row>
    <row r="10" spans="3:25" x14ac:dyDescent="0.2">
      <c r="C10" s="70" t="s">
        <v>3</v>
      </c>
      <c r="D10" s="70" t="s">
        <v>4</v>
      </c>
      <c r="E10" s="70" t="s">
        <v>5</v>
      </c>
      <c r="F10" s="70" t="s">
        <v>6</v>
      </c>
      <c r="G10" s="70" t="s">
        <v>7</v>
      </c>
      <c r="H10" s="70" t="s">
        <v>8</v>
      </c>
      <c r="I10" s="70" t="s">
        <v>9</v>
      </c>
      <c r="J10" s="70" t="s">
        <v>10</v>
      </c>
      <c r="K10" s="70" t="s">
        <v>29</v>
      </c>
      <c r="L10" s="70" t="s">
        <v>30</v>
      </c>
      <c r="M10" s="72" t="s">
        <v>11</v>
      </c>
      <c r="P10" s="9"/>
      <c r="Q10" s="22"/>
      <c r="R10" s="7"/>
      <c r="S10" s="7"/>
      <c r="T10" s="7"/>
      <c r="U10" s="25"/>
      <c r="V10" s="26"/>
      <c r="W10" s="6"/>
      <c r="X10"/>
      <c r="Y10"/>
    </row>
    <row r="11" spans="3:25" x14ac:dyDescent="0.2"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3"/>
      <c r="P11" s="9"/>
      <c r="Q11" s="22"/>
      <c r="R11" s="7"/>
      <c r="S11" s="7"/>
      <c r="T11" s="7"/>
      <c r="U11" s="25"/>
      <c r="V11" s="26"/>
      <c r="W11" s="6"/>
      <c r="X11"/>
      <c r="Y11"/>
    </row>
    <row r="12" spans="3:25" x14ac:dyDescent="0.2">
      <c r="C12" s="1" t="s">
        <v>12</v>
      </c>
      <c r="D12" s="1" t="s">
        <v>13</v>
      </c>
      <c r="E12" s="1" t="s">
        <v>14</v>
      </c>
      <c r="F12" s="1" t="s">
        <v>15</v>
      </c>
      <c r="G12" s="1" t="s">
        <v>16</v>
      </c>
      <c r="H12" s="1" t="s">
        <v>17</v>
      </c>
      <c r="I12" s="1" t="s">
        <v>18</v>
      </c>
      <c r="J12" s="1" t="s">
        <v>19</v>
      </c>
      <c r="K12" s="57" t="s">
        <v>31</v>
      </c>
      <c r="L12" s="57" t="s">
        <v>33</v>
      </c>
      <c r="M12" s="20"/>
      <c r="P12" s="9"/>
      <c r="Q12" s="22"/>
      <c r="R12" s="7"/>
      <c r="S12" s="7"/>
      <c r="T12" s="7"/>
      <c r="U12" s="25"/>
      <c r="V12" s="26"/>
      <c r="W12" s="6"/>
      <c r="X12"/>
      <c r="Y12"/>
    </row>
    <row r="13" spans="3:25" x14ac:dyDescent="0.2">
      <c r="C13" s="19" t="s">
        <v>20</v>
      </c>
      <c r="D13" s="19" t="s">
        <v>20</v>
      </c>
      <c r="E13" s="19" t="s">
        <v>20</v>
      </c>
      <c r="F13" s="19" t="s">
        <v>20</v>
      </c>
      <c r="G13" s="19" t="s">
        <v>20</v>
      </c>
      <c r="H13" s="19" t="s">
        <v>20</v>
      </c>
      <c r="I13" s="19"/>
      <c r="J13" s="19" t="s">
        <v>20</v>
      </c>
      <c r="K13" s="58" t="s">
        <v>32</v>
      </c>
      <c r="L13" s="58" t="s">
        <v>32</v>
      </c>
      <c r="M13" s="18"/>
      <c r="P13" s="9"/>
      <c r="Q13" s="23"/>
      <c r="R13" s="7"/>
      <c r="S13" s="7"/>
      <c r="T13" s="7"/>
      <c r="U13" s="25"/>
      <c r="V13" s="26"/>
      <c r="W13" s="6"/>
      <c r="X13"/>
      <c r="Y13"/>
    </row>
    <row r="14" spans="3:25" ht="30" customHeight="1" x14ac:dyDescent="0.2">
      <c r="C14" s="17"/>
      <c r="D14" s="17"/>
      <c r="E14" s="16" t="str">
        <f t="shared" ref="E14:E23" si="0">IF(C14=0,"",C14-D14)</f>
        <v/>
      </c>
      <c r="F14" s="17"/>
      <c r="G14" s="32" t="str">
        <f t="shared" ref="G14:G23" si="1">IF(ISBLANK(C14),"",300000)</f>
        <v/>
      </c>
      <c r="H14" s="16" t="str">
        <f>IF(C14=0,"",MIN(E14:G14))</f>
        <v/>
      </c>
      <c r="I14" s="38" t="str">
        <f>IF(ISBLANK(C14),"",1)</f>
        <v/>
      </c>
      <c r="J14" s="16" t="str">
        <f>IFERROR(ROUNDDOWN(H14*I14,-3),"")</f>
        <v/>
      </c>
      <c r="K14" s="62"/>
      <c r="L14" s="59" t="str">
        <f>IF(C14=0,"",MIN(J14:K14))</f>
        <v/>
      </c>
      <c r="M14" s="15"/>
      <c r="P14" s="9"/>
      <c r="Q14" s="23"/>
      <c r="R14" s="7"/>
      <c r="S14" s="7"/>
      <c r="T14" s="7"/>
      <c r="U14" s="25"/>
      <c r="V14" s="26"/>
      <c r="W14" s="6"/>
      <c r="X14"/>
      <c r="Y14"/>
    </row>
    <row r="15" spans="3:25" ht="30" customHeight="1" x14ac:dyDescent="0.2">
      <c r="C15" s="17"/>
      <c r="D15" s="17"/>
      <c r="E15" s="16" t="str">
        <f t="shared" si="0"/>
        <v/>
      </c>
      <c r="F15" s="17"/>
      <c r="G15" s="32" t="str">
        <f t="shared" si="1"/>
        <v/>
      </c>
      <c r="H15" s="16" t="str">
        <f t="shared" ref="H15:H23" si="2">IF(C15=0,"",MIN(E15:G15))</f>
        <v/>
      </c>
      <c r="I15" s="39" t="str">
        <f>IF(ISBLANK(C15),"",1)</f>
        <v/>
      </c>
      <c r="J15" s="16" t="str">
        <f t="shared" ref="J15:J23" si="3">IFERROR(ROUNDDOWN(H15*I15,-3),"")</f>
        <v/>
      </c>
      <c r="K15" s="62"/>
      <c r="L15" s="59" t="str">
        <f t="shared" ref="L15:L23" si="4">IF(C15=0,"",MIN(J15:K15))</f>
        <v/>
      </c>
      <c r="M15" s="15"/>
      <c r="P15" s="2"/>
      <c r="Q15" s="23"/>
      <c r="R15" s="7"/>
      <c r="S15" s="7"/>
      <c r="T15" s="7"/>
      <c r="U15" s="25"/>
      <c r="V15" s="26"/>
      <c r="W15" s="6"/>
      <c r="X15"/>
      <c r="Y15"/>
    </row>
    <row r="16" spans="3:25" ht="30" customHeight="1" x14ac:dyDescent="0.2">
      <c r="C16" s="17"/>
      <c r="D16" s="17"/>
      <c r="E16" s="16" t="str">
        <f t="shared" si="0"/>
        <v/>
      </c>
      <c r="F16" s="17"/>
      <c r="G16" s="32" t="str">
        <f t="shared" si="1"/>
        <v/>
      </c>
      <c r="H16" s="16" t="str">
        <f t="shared" si="2"/>
        <v/>
      </c>
      <c r="I16" s="38" t="str">
        <f>IF(ISBLANK(C16),"",1)</f>
        <v/>
      </c>
      <c r="J16" s="16" t="str">
        <f t="shared" si="3"/>
        <v/>
      </c>
      <c r="K16" s="62"/>
      <c r="L16" s="59" t="str">
        <f t="shared" si="4"/>
        <v/>
      </c>
      <c r="M16" s="15"/>
      <c r="P16" s="2"/>
      <c r="Q16" s="23"/>
      <c r="R16" s="7"/>
      <c r="S16" s="7"/>
      <c r="T16" s="7"/>
      <c r="U16" s="25"/>
      <c r="V16" s="26"/>
      <c r="W16" s="6"/>
      <c r="X16"/>
      <c r="Y16"/>
    </row>
    <row r="17" spans="3:25" ht="30" customHeight="1" x14ac:dyDescent="0.2">
      <c r="C17" s="17"/>
      <c r="D17" s="17"/>
      <c r="E17" s="16" t="str">
        <f t="shared" si="0"/>
        <v/>
      </c>
      <c r="F17" s="17"/>
      <c r="G17" s="32" t="str">
        <f t="shared" si="1"/>
        <v/>
      </c>
      <c r="H17" s="16" t="str">
        <f t="shared" si="2"/>
        <v/>
      </c>
      <c r="I17" s="38" t="str">
        <f t="shared" ref="I17:I23" si="5">IF(ISBLANK(C17),"",1)</f>
        <v/>
      </c>
      <c r="J17" s="16" t="str">
        <f t="shared" si="3"/>
        <v/>
      </c>
      <c r="K17" s="62"/>
      <c r="L17" s="59" t="str">
        <f t="shared" si="4"/>
        <v/>
      </c>
      <c r="M17" s="15"/>
      <c r="P17" s="2"/>
      <c r="Q17" s="23"/>
      <c r="R17" s="7"/>
      <c r="S17" s="7"/>
      <c r="T17" s="7"/>
      <c r="U17" s="25"/>
      <c r="V17" s="26"/>
      <c r="W17" s="6"/>
      <c r="X17"/>
      <c r="Y17"/>
    </row>
    <row r="18" spans="3:25" ht="30" customHeight="1" x14ac:dyDescent="0.2">
      <c r="C18" s="17"/>
      <c r="D18" s="17"/>
      <c r="E18" s="16"/>
      <c r="F18" s="17"/>
      <c r="G18" s="32" t="str">
        <f t="shared" si="1"/>
        <v/>
      </c>
      <c r="H18" s="16"/>
      <c r="I18" s="38" t="str">
        <f t="shared" si="5"/>
        <v/>
      </c>
      <c r="J18" s="16" t="str">
        <f t="shared" si="3"/>
        <v/>
      </c>
      <c r="K18" s="62"/>
      <c r="L18" s="59" t="str">
        <f t="shared" si="4"/>
        <v/>
      </c>
      <c r="M18" s="15"/>
      <c r="P18" s="2"/>
      <c r="Q18" s="23"/>
      <c r="R18" s="7"/>
      <c r="S18" s="7"/>
      <c r="T18" s="7"/>
      <c r="U18" s="25"/>
      <c r="V18" s="26"/>
      <c r="W18" s="6"/>
      <c r="X18"/>
      <c r="Y18"/>
    </row>
    <row r="19" spans="3:25" ht="30" customHeight="1" x14ac:dyDescent="0.2">
      <c r="C19" s="17"/>
      <c r="D19" s="17"/>
      <c r="E19" s="16" t="str">
        <f t="shared" si="0"/>
        <v/>
      </c>
      <c r="F19" s="17"/>
      <c r="G19" s="32" t="str">
        <f t="shared" si="1"/>
        <v/>
      </c>
      <c r="H19" s="16" t="str">
        <f t="shared" si="2"/>
        <v/>
      </c>
      <c r="I19" s="38" t="str">
        <f t="shared" si="5"/>
        <v/>
      </c>
      <c r="J19" s="16" t="str">
        <f t="shared" si="3"/>
        <v/>
      </c>
      <c r="K19" s="62"/>
      <c r="L19" s="59" t="str">
        <f t="shared" si="4"/>
        <v/>
      </c>
      <c r="M19" s="15"/>
      <c r="P19" s="2"/>
      <c r="Q19" s="23"/>
      <c r="R19" s="7"/>
      <c r="S19" s="7"/>
      <c r="T19" s="7"/>
      <c r="U19" s="25"/>
      <c r="V19" s="26"/>
      <c r="W19" s="6"/>
      <c r="X19"/>
      <c r="Y19"/>
    </row>
    <row r="20" spans="3:25" ht="30" customHeight="1" x14ac:dyDescent="0.2">
      <c r="C20" s="17"/>
      <c r="D20" s="17"/>
      <c r="E20" s="16" t="str">
        <f t="shared" si="0"/>
        <v/>
      </c>
      <c r="F20" s="17"/>
      <c r="G20" s="32" t="str">
        <f t="shared" si="1"/>
        <v/>
      </c>
      <c r="H20" s="16" t="str">
        <f t="shared" si="2"/>
        <v/>
      </c>
      <c r="I20" s="38" t="str">
        <f t="shared" si="5"/>
        <v/>
      </c>
      <c r="J20" s="16" t="str">
        <f t="shared" si="3"/>
        <v/>
      </c>
      <c r="K20" s="62"/>
      <c r="L20" s="59" t="str">
        <f t="shared" si="4"/>
        <v/>
      </c>
      <c r="M20" s="15"/>
      <c r="P20" s="9"/>
      <c r="Q20" s="23"/>
      <c r="R20" s="7"/>
      <c r="S20" s="7"/>
      <c r="T20" s="7"/>
      <c r="U20" s="25"/>
      <c r="V20" s="26"/>
      <c r="W20" s="6"/>
      <c r="X20"/>
      <c r="Y20"/>
    </row>
    <row r="21" spans="3:25" ht="30" customHeight="1" x14ac:dyDescent="0.2">
      <c r="C21" s="17"/>
      <c r="D21" s="17"/>
      <c r="E21" s="16" t="str">
        <f t="shared" si="0"/>
        <v/>
      </c>
      <c r="F21" s="17"/>
      <c r="G21" s="32" t="str">
        <f t="shared" si="1"/>
        <v/>
      </c>
      <c r="H21" s="16" t="str">
        <f t="shared" si="2"/>
        <v/>
      </c>
      <c r="I21" s="38" t="str">
        <f t="shared" si="5"/>
        <v/>
      </c>
      <c r="J21" s="16" t="str">
        <f t="shared" si="3"/>
        <v/>
      </c>
      <c r="K21" s="62"/>
      <c r="L21" s="59" t="str">
        <f t="shared" si="4"/>
        <v/>
      </c>
      <c r="M21" s="15"/>
      <c r="P21" s="2"/>
      <c r="Q21" s="23"/>
      <c r="R21" s="7"/>
      <c r="S21" s="7"/>
      <c r="T21" s="7"/>
      <c r="U21" s="25"/>
      <c r="V21" s="26"/>
      <c r="W21" s="6"/>
      <c r="X21"/>
      <c r="Y21"/>
    </row>
    <row r="22" spans="3:25" ht="30" customHeight="1" x14ac:dyDescent="0.2">
      <c r="C22" s="17"/>
      <c r="D22" s="17"/>
      <c r="E22" s="16" t="str">
        <f t="shared" si="0"/>
        <v/>
      </c>
      <c r="F22" s="17"/>
      <c r="G22" s="32" t="str">
        <f t="shared" si="1"/>
        <v/>
      </c>
      <c r="H22" s="16" t="str">
        <f t="shared" si="2"/>
        <v/>
      </c>
      <c r="I22" s="38" t="str">
        <f t="shared" si="5"/>
        <v/>
      </c>
      <c r="J22" s="16" t="str">
        <f t="shared" si="3"/>
        <v/>
      </c>
      <c r="K22" s="62"/>
      <c r="L22" s="59" t="str">
        <f t="shared" si="4"/>
        <v/>
      </c>
      <c r="M22" s="15"/>
      <c r="P22" s="2"/>
      <c r="Q22" s="23"/>
      <c r="R22" s="7"/>
      <c r="S22" s="7"/>
      <c r="T22" s="7"/>
      <c r="U22" s="25"/>
      <c r="V22" s="26"/>
      <c r="W22" s="6"/>
      <c r="X22"/>
      <c r="Y22"/>
    </row>
    <row r="23" spans="3:25" ht="30" customHeight="1" x14ac:dyDescent="0.2">
      <c r="C23" s="14"/>
      <c r="D23" s="14"/>
      <c r="E23" s="13" t="str">
        <f t="shared" si="0"/>
        <v/>
      </c>
      <c r="F23" s="14"/>
      <c r="G23" s="33" t="str">
        <f t="shared" si="1"/>
        <v/>
      </c>
      <c r="H23" s="13" t="str">
        <f t="shared" si="2"/>
        <v/>
      </c>
      <c r="I23" s="40" t="str">
        <f t="shared" si="5"/>
        <v/>
      </c>
      <c r="J23" s="13" t="str">
        <f t="shared" si="3"/>
        <v/>
      </c>
      <c r="K23" s="63"/>
      <c r="L23" s="59" t="str">
        <f t="shared" si="4"/>
        <v/>
      </c>
      <c r="M23" s="12"/>
      <c r="P23" s="2"/>
      <c r="Q23" s="23"/>
      <c r="R23" s="7"/>
      <c r="S23" s="7"/>
      <c r="T23" s="7"/>
      <c r="U23" s="25"/>
      <c r="V23" s="26"/>
      <c r="W23" s="6"/>
      <c r="X23"/>
      <c r="Y23"/>
    </row>
    <row r="24" spans="3:25" s="10" customFormat="1" ht="30" customHeight="1" x14ac:dyDescent="0.2">
      <c r="C24" s="36">
        <f t="shared" ref="C24:H24" si="6">SUM(C14:C23)</f>
        <v>0</v>
      </c>
      <c r="D24" s="36">
        <f t="shared" si="6"/>
        <v>0</v>
      </c>
      <c r="E24" s="36">
        <f t="shared" si="6"/>
        <v>0</v>
      </c>
      <c r="F24" s="36">
        <f t="shared" si="6"/>
        <v>0</v>
      </c>
      <c r="G24" s="36">
        <f t="shared" si="6"/>
        <v>0</v>
      </c>
      <c r="H24" s="36">
        <f t="shared" si="6"/>
        <v>0</v>
      </c>
      <c r="I24" s="36"/>
      <c r="J24" s="36">
        <f>SUM(J14:J23)</f>
        <v>0</v>
      </c>
      <c r="K24" s="36">
        <f t="shared" ref="K24:L24" si="7">SUM(K14:K23)</f>
        <v>0</v>
      </c>
      <c r="L24" s="64">
        <f t="shared" si="7"/>
        <v>0</v>
      </c>
      <c r="M24" s="37"/>
      <c r="N24"/>
      <c r="P24" s="11"/>
      <c r="Q24" s="23"/>
      <c r="R24" s="7"/>
      <c r="S24" s="7"/>
      <c r="T24" s="7"/>
      <c r="U24" s="25"/>
      <c r="V24" s="26"/>
      <c r="W24" s="6"/>
      <c r="X24" s="3"/>
      <c r="Y24" s="3"/>
    </row>
    <row r="25" spans="3:25" ht="13.5" customHeight="1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P25" s="9"/>
      <c r="Q25" s="23"/>
      <c r="R25" s="7"/>
      <c r="S25" s="7"/>
      <c r="T25" s="7"/>
      <c r="U25" s="25"/>
      <c r="V25" s="26"/>
      <c r="W25" s="6"/>
      <c r="X25"/>
      <c r="Y25"/>
    </row>
    <row r="26" spans="3:25" x14ac:dyDescent="0.2">
      <c r="C26" s="8" t="s">
        <v>21</v>
      </c>
      <c r="D26" s="8"/>
      <c r="E26" s="8"/>
      <c r="F26" s="8"/>
      <c r="G26" s="8"/>
      <c r="H26" s="8"/>
      <c r="I26" s="8"/>
      <c r="J26" s="8"/>
      <c r="K26" s="8"/>
      <c r="L26" s="8"/>
      <c r="M26" s="8"/>
      <c r="Q26" s="10"/>
      <c r="R26" s="5"/>
      <c r="S26" s="5"/>
      <c r="T26" s="5"/>
      <c r="U26" s="10"/>
      <c r="W26" s="6"/>
      <c r="X26"/>
      <c r="Y26"/>
    </row>
    <row r="27" spans="3:25" x14ac:dyDescent="0.2">
      <c r="C27" s="8" t="s">
        <v>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Q27" s="10"/>
      <c r="R27" s="5"/>
      <c r="S27" s="5"/>
      <c r="T27" s="5"/>
      <c r="U27" s="10"/>
      <c r="W27" s="6"/>
      <c r="X27"/>
      <c r="Y27"/>
    </row>
    <row r="28" spans="3:25" x14ac:dyDescent="0.2">
      <c r="Q28" s="10"/>
      <c r="R28" s="5"/>
      <c r="S28" s="5"/>
      <c r="T28" s="5"/>
      <c r="U28" s="10"/>
      <c r="W28" s="6"/>
      <c r="X28"/>
      <c r="Y28"/>
    </row>
    <row r="29" spans="3:25" x14ac:dyDescent="0.2">
      <c r="Q29" s="10"/>
      <c r="R29" s="5"/>
      <c r="S29" s="5"/>
      <c r="T29" s="5"/>
      <c r="U29" s="10"/>
      <c r="W29"/>
      <c r="X29"/>
      <c r="Y29"/>
    </row>
    <row r="30" spans="3:25" x14ac:dyDescent="0.2">
      <c r="Q30" s="10"/>
      <c r="R30" s="5"/>
      <c r="S30" s="5"/>
      <c r="T30" s="5"/>
      <c r="U30" s="10"/>
      <c r="W30"/>
      <c r="X30"/>
      <c r="Y30"/>
    </row>
    <row r="31" spans="3:25" x14ac:dyDescent="0.2">
      <c r="Q31" s="10"/>
      <c r="R31" s="5"/>
      <c r="S31" s="5"/>
      <c r="T31" s="5"/>
      <c r="U31" s="10"/>
      <c r="W31"/>
      <c r="X31"/>
      <c r="Y31"/>
    </row>
    <row r="32" spans="3:25" x14ac:dyDescent="0.2">
      <c r="Q32" s="10"/>
      <c r="R32" s="5"/>
      <c r="S32" s="5"/>
      <c r="T32" s="5"/>
      <c r="U32" s="10"/>
      <c r="W32"/>
      <c r="X32"/>
      <c r="Y32"/>
    </row>
    <row r="33" spans="17:25" x14ac:dyDescent="0.2">
      <c r="Q33" s="10"/>
      <c r="R33" s="5"/>
      <c r="S33" s="5"/>
      <c r="T33" s="5"/>
      <c r="U33" s="10"/>
      <c r="W33"/>
      <c r="X33"/>
      <c r="Y33"/>
    </row>
    <row r="34" spans="17:25" x14ac:dyDescent="0.2">
      <c r="Q34" s="10"/>
      <c r="R34" s="5"/>
      <c r="S34" s="5"/>
      <c r="T34" s="5"/>
      <c r="U34" s="10"/>
      <c r="W34"/>
      <c r="X34"/>
      <c r="Y34"/>
    </row>
    <row r="35" spans="17:25" x14ac:dyDescent="0.2">
      <c r="Q35" s="10"/>
      <c r="R35" s="5"/>
      <c r="S35" s="5"/>
      <c r="T35" s="5"/>
      <c r="U35" s="10"/>
      <c r="W35"/>
      <c r="X35"/>
      <c r="Y35"/>
    </row>
    <row r="36" spans="17:25" x14ac:dyDescent="0.2">
      <c r="W36"/>
      <c r="X36"/>
      <c r="Y36"/>
    </row>
    <row r="37" spans="17:25" x14ac:dyDescent="0.2">
      <c r="W37"/>
      <c r="X37"/>
      <c r="Y37"/>
    </row>
    <row r="38" spans="17:25" x14ac:dyDescent="0.2">
      <c r="W38"/>
      <c r="X38"/>
      <c r="Y38"/>
    </row>
    <row r="39" spans="17:25" x14ac:dyDescent="0.2">
      <c r="X39"/>
      <c r="Y39"/>
    </row>
  </sheetData>
  <sheetProtection formatCells="0" formatRows="0" insertRows="0" sort="0" autoFilter="0"/>
  <dataConsolidate/>
  <mergeCells count="12">
    <mergeCell ref="I8:M8"/>
    <mergeCell ref="C10:C11"/>
    <mergeCell ref="D10:D11"/>
    <mergeCell ref="E10:E11"/>
    <mergeCell ref="F10:F11"/>
    <mergeCell ref="G10:G11"/>
    <mergeCell ref="H10:H11"/>
    <mergeCell ref="I10:I11"/>
    <mergeCell ref="J10:J11"/>
    <mergeCell ref="M10:M11"/>
    <mergeCell ref="K10:K11"/>
    <mergeCell ref="L10:L11"/>
  </mergeCells>
  <phoneticPr fontId="2"/>
  <dataValidations count="4">
    <dataValidation allowBlank="1" showErrorMessage="1" sqref="G14:G23 I15" xr:uid="{0A915D14-C0FD-44B2-AEEB-66A82914E592}"/>
    <dataValidation allowBlank="1" showInputMessage="1" showErrorMessage="1" promptTitle="消費税を含んだ金額を記載。" prompt="総事業費に消費税が含まれていない場合は、その全額を記載。" sqref="C14:C23" xr:uid="{CF8DE831-7A8F-471C-853F-44B29D8198FA}"/>
    <dataValidation allowBlank="1" showInputMessage="1" showErrorMessage="1" promptTitle="参加費等の収入がある場合は、その金額を記載。" prompt="収入がない場合は、「０」と記載。" sqref="D14:D23" xr:uid="{D17EC9C5-A782-44A7-84FB-EB8E72802541}"/>
    <dataValidation allowBlank="1" showInputMessage="1" showErrorMessage="1" promptTitle="(A)「総事業費」のうち補助対象の金額を記載。" prompt="全額が補助対象となっている場合は、（A)欄の金額を転記。" sqref="F14:F23" xr:uid="{E6A238A1-ED8C-4534-9CAC-35779D3014C8}"/>
  </dataValidations>
  <printOptions horizontalCentered="1"/>
  <pageMargins left="0.74803149606299213" right="0.23622047244094491" top="0.74803149606299213" bottom="0.74803149606299213" header="0.31496062992125984" footer="0.31496062992125984"/>
  <pageSetup paperSize="9" scale="93" orientation="landscape" blackAndWhite="1" r:id="rId1"/>
  <ignoredErrors>
    <ignoredError sqref="I15 G15:G23 C24:J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D48D-E801-4F3A-99E4-DD6FBA6F9226}">
  <sheetPr>
    <pageSetUpPr fitToPage="1"/>
  </sheetPr>
  <dimension ref="C2:Y39"/>
  <sheetViews>
    <sheetView showGridLines="0" view="pageBreakPreview" zoomScaleNormal="90" zoomScaleSheetLayoutView="100" workbookViewId="0">
      <selection activeCell="C4" sqref="C4"/>
    </sheetView>
  </sheetViews>
  <sheetFormatPr defaultRowHeight="13.2" x14ac:dyDescent="0.2"/>
  <cols>
    <col min="1" max="1" width="1.88671875" customWidth="1"/>
    <col min="2" max="2" width="1.6640625" customWidth="1"/>
    <col min="3" max="3" width="12.6640625" customWidth="1"/>
    <col min="4" max="5" width="12.44140625" customWidth="1"/>
    <col min="6" max="6" width="12.6640625" customWidth="1"/>
    <col min="7" max="9" width="12.44140625" customWidth="1"/>
    <col min="10" max="12" width="13" customWidth="1"/>
    <col min="13" max="13" width="17.6640625" customWidth="1"/>
    <col min="14" max="14" width="1.6640625" customWidth="1"/>
    <col min="16" max="16" width="9.44140625" bestFit="1" customWidth="1"/>
    <col min="17" max="17" width="8.88671875" style="24" customWidth="1"/>
    <col min="18" max="20" width="8.88671875" style="4" customWidth="1"/>
    <col min="21" max="21" width="8.88671875" style="24" customWidth="1"/>
    <col min="22" max="22" width="8.88671875" style="10" customWidth="1"/>
    <col min="23" max="25" width="8.88671875" style="3"/>
  </cols>
  <sheetData>
    <row r="2" spans="3:25" ht="9" customHeight="1" x14ac:dyDescent="0.2"/>
    <row r="3" spans="3:25" x14ac:dyDescent="0.2">
      <c r="C3" s="8" t="s">
        <v>0</v>
      </c>
      <c r="D3" s="8"/>
      <c r="E3" s="8"/>
      <c r="F3" s="8"/>
      <c r="G3" s="8"/>
      <c r="H3" s="8"/>
      <c r="I3" s="8"/>
      <c r="J3" s="8"/>
      <c r="K3" s="8"/>
      <c r="L3" s="8"/>
      <c r="M3" s="8"/>
      <c r="Q3" s="10"/>
      <c r="R3" s="5"/>
      <c r="S3" s="5"/>
      <c r="T3" s="5"/>
      <c r="U3" s="10"/>
      <c r="W3"/>
      <c r="X3"/>
      <c r="Y3"/>
    </row>
    <row r="4" spans="3:25" ht="13.2" customHeight="1" x14ac:dyDescent="0.2">
      <c r="C4" s="8" t="s">
        <v>40</v>
      </c>
      <c r="D4" s="28"/>
      <c r="E4" s="28"/>
      <c r="F4" s="28"/>
      <c r="G4" s="28"/>
      <c r="H4" s="28"/>
      <c r="I4" s="28"/>
      <c r="J4" s="28"/>
      <c r="K4" s="28"/>
      <c r="L4" s="28"/>
      <c r="M4" s="28"/>
      <c r="Q4" s="10"/>
      <c r="R4" s="5"/>
      <c r="S4" s="5"/>
      <c r="T4" s="5"/>
      <c r="U4" s="10"/>
      <c r="W4"/>
      <c r="X4"/>
      <c r="Y4"/>
    </row>
    <row r="5" spans="3:25" ht="13.2" customHeight="1" x14ac:dyDescent="0.2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Q5" s="10"/>
      <c r="R5" s="5"/>
      <c r="S5" s="5"/>
      <c r="T5" s="5"/>
      <c r="U5" s="10"/>
      <c r="W5"/>
      <c r="X5"/>
      <c r="Y5"/>
    </row>
    <row r="6" spans="3:25" ht="27" customHeight="1" x14ac:dyDescent="0.2">
      <c r="C6" s="31" t="s">
        <v>1</v>
      </c>
      <c r="D6" s="30"/>
      <c r="E6" s="30"/>
      <c r="F6" s="30"/>
      <c r="G6" s="31"/>
      <c r="H6" s="30"/>
      <c r="I6" s="30"/>
      <c r="J6" s="30"/>
      <c r="K6" s="30"/>
      <c r="L6" s="30"/>
      <c r="M6" s="30"/>
      <c r="Q6" s="10"/>
      <c r="R6" s="5"/>
      <c r="S6" s="5"/>
      <c r="T6" s="5"/>
      <c r="U6" s="10"/>
      <c r="W6"/>
      <c r="X6"/>
      <c r="Y6"/>
    </row>
    <row r="7" spans="3:25" x14ac:dyDescent="0.2">
      <c r="C7" s="8"/>
      <c r="D7" s="8"/>
      <c r="E7" s="8"/>
      <c r="F7" s="8"/>
      <c r="G7" s="8"/>
      <c r="H7" s="8"/>
      <c r="I7" s="8"/>
      <c r="J7" s="8"/>
      <c r="K7" s="8"/>
      <c r="L7" s="8"/>
      <c r="M7" s="8"/>
      <c r="Q7" s="10"/>
      <c r="R7" s="5"/>
      <c r="S7" s="5"/>
      <c r="T7" s="5"/>
      <c r="U7" s="10"/>
      <c r="W7"/>
      <c r="X7"/>
      <c r="Y7"/>
    </row>
    <row r="8" spans="3:25" ht="26.25" customHeight="1" x14ac:dyDescent="0.2">
      <c r="C8" s="8"/>
      <c r="D8" s="8"/>
      <c r="E8" s="8"/>
      <c r="F8" s="8"/>
      <c r="G8" s="8"/>
      <c r="H8" s="27" t="s">
        <v>2</v>
      </c>
      <c r="I8" s="74" t="s">
        <v>25</v>
      </c>
      <c r="J8" s="74"/>
      <c r="K8" s="74"/>
      <c r="L8" s="74"/>
      <c r="M8" s="74"/>
      <c r="Q8" s="10"/>
      <c r="R8" s="5"/>
      <c r="S8" s="5"/>
      <c r="T8" s="5"/>
      <c r="U8" s="10"/>
      <c r="W8"/>
      <c r="X8"/>
      <c r="Y8"/>
    </row>
    <row r="9" spans="3:25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P9" s="9"/>
      <c r="Q9" s="22"/>
      <c r="R9" s="7"/>
      <c r="S9" s="7"/>
      <c r="T9" s="7"/>
      <c r="U9" s="25"/>
      <c r="V9" s="26"/>
      <c r="W9" s="6"/>
      <c r="X9"/>
      <c r="Y9"/>
    </row>
    <row r="10" spans="3:25" x14ac:dyDescent="0.2">
      <c r="C10" s="70" t="s">
        <v>3</v>
      </c>
      <c r="D10" s="70" t="s">
        <v>4</v>
      </c>
      <c r="E10" s="70" t="s">
        <v>5</v>
      </c>
      <c r="F10" s="70" t="s">
        <v>6</v>
      </c>
      <c r="G10" s="70" t="s">
        <v>7</v>
      </c>
      <c r="H10" s="70" t="s">
        <v>8</v>
      </c>
      <c r="I10" s="70" t="s">
        <v>9</v>
      </c>
      <c r="J10" s="70" t="s">
        <v>10</v>
      </c>
      <c r="K10" s="70" t="s">
        <v>34</v>
      </c>
      <c r="L10" s="70" t="s">
        <v>35</v>
      </c>
      <c r="M10" s="72" t="s">
        <v>11</v>
      </c>
      <c r="P10" s="9"/>
      <c r="Q10" s="22"/>
      <c r="R10" s="7"/>
      <c r="S10" s="7"/>
      <c r="T10" s="7"/>
      <c r="U10" s="25"/>
      <c r="V10" s="26"/>
      <c r="W10" s="6"/>
      <c r="X10"/>
      <c r="Y10"/>
    </row>
    <row r="11" spans="3:25" x14ac:dyDescent="0.2"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3"/>
      <c r="P11" s="9"/>
      <c r="Q11" s="22"/>
      <c r="R11" s="7"/>
      <c r="S11" s="7"/>
      <c r="T11" s="7"/>
      <c r="U11" s="25"/>
      <c r="V11" s="26"/>
      <c r="W11" s="6"/>
      <c r="X11"/>
      <c r="Y11"/>
    </row>
    <row r="12" spans="3:25" x14ac:dyDescent="0.2">
      <c r="C12" s="1" t="s">
        <v>12</v>
      </c>
      <c r="D12" s="1" t="s">
        <v>13</v>
      </c>
      <c r="E12" s="1" t="s">
        <v>14</v>
      </c>
      <c r="F12" s="1" t="s">
        <v>15</v>
      </c>
      <c r="G12" s="1" t="s">
        <v>16</v>
      </c>
      <c r="H12" s="1" t="s">
        <v>17</v>
      </c>
      <c r="I12" s="1" t="s">
        <v>18</v>
      </c>
      <c r="J12" s="1" t="s">
        <v>19</v>
      </c>
      <c r="K12" s="57" t="s">
        <v>36</v>
      </c>
      <c r="L12" s="57" t="s">
        <v>37</v>
      </c>
      <c r="M12" s="20"/>
      <c r="P12" s="9"/>
      <c r="Q12" s="22"/>
      <c r="R12" s="7"/>
      <c r="S12" s="7"/>
      <c r="T12" s="7"/>
      <c r="U12" s="25"/>
      <c r="V12" s="26"/>
      <c r="W12" s="6"/>
      <c r="X12"/>
      <c r="Y12"/>
    </row>
    <row r="13" spans="3:25" x14ac:dyDescent="0.2">
      <c r="C13" s="19" t="s">
        <v>20</v>
      </c>
      <c r="D13" s="19" t="s">
        <v>20</v>
      </c>
      <c r="E13" s="19" t="s">
        <v>20</v>
      </c>
      <c r="F13" s="19" t="s">
        <v>20</v>
      </c>
      <c r="G13" s="19" t="s">
        <v>20</v>
      </c>
      <c r="H13" s="19" t="s">
        <v>20</v>
      </c>
      <c r="I13" s="19"/>
      <c r="J13" s="19" t="s">
        <v>20</v>
      </c>
      <c r="K13" s="58" t="s">
        <v>38</v>
      </c>
      <c r="L13" s="58" t="s">
        <v>38</v>
      </c>
      <c r="M13" s="18"/>
      <c r="P13" s="9"/>
      <c r="Q13" s="23"/>
      <c r="R13" s="7"/>
      <c r="S13" s="7"/>
      <c r="T13" s="7"/>
      <c r="U13" s="25"/>
      <c r="V13" s="26"/>
      <c r="W13" s="6"/>
      <c r="X13"/>
      <c r="Y13"/>
    </row>
    <row r="14" spans="3:25" ht="30" customHeight="1" x14ac:dyDescent="0.2">
      <c r="C14" s="41">
        <v>456259</v>
      </c>
      <c r="D14" s="41">
        <v>0</v>
      </c>
      <c r="E14" s="42">
        <f t="shared" ref="E14:E23" si="0">IF(C14=0,"",C14-D14)</f>
        <v>456259</v>
      </c>
      <c r="F14" s="41">
        <v>456289</v>
      </c>
      <c r="G14" s="43">
        <f t="shared" ref="G14:G23" si="1">IF(ISBLANK(C14),"",300000)</f>
        <v>300000</v>
      </c>
      <c r="H14" s="42">
        <f>IF(C14=0,"",MIN(E14:G14))</f>
        <v>300000</v>
      </c>
      <c r="I14" s="44">
        <f>IF(ISBLANK(C14),"",0.75)</f>
        <v>0.75</v>
      </c>
      <c r="J14" s="42">
        <f>IFERROR(ROUNDDOWN(H14*I14,-3),"")</f>
        <v>225000</v>
      </c>
      <c r="K14" s="66">
        <v>200000</v>
      </c>
      <c r="L14" s="65">
        <f>IF(C14=0,"",MIN(J14:K14))</f>
        <v>200000</v>
      </c>
      <c r="M14" s="45" t="s">
        <v>26</v>
      </c>
      <c r="P14" s="9"/>
      <c r="Q14" s="23"/>
      <c r="R14" s="7"/>
      <c r="S14" s="7"/>
      <c r="T14" s="7"/>
      <c r="U14" s="25"/>
      <c r="V14" s="26"/>
      <c r="W14" s="6"/>
      <c r="X14"/>
      <c r="Y14"/>
    </row>
    <row r="15" spans="3:25" ht="30" customHeight="1" x14ac:dyDescent="0.2">
      <c r="C15" s="41">
        <v>254598</v>
      </c>
      <c r="D15" s="41">
        <v>0</v>
      </c>
      <c r="E15" s="42">
        <f t="shared" si="0"/>
        <v>254598</v>
      </c>
      <c r="F15" s="41">
        <v>196752</v>
      </c>
      <c r="G15" s="43">
        <f t="shared" si="1"/>
        <v>300000</v>
      </c>
      <c r="H15" s="42">
        <f t="shared" ref="H15:H23" si="2">IF(C15=0,"",MIN(E15:G15))</f>
        <v>196752</v>
      </c>
      <c r="I15" s="46">
        <f>IF(ISBLANK(C15),"",0.75)</f>
        <v>0.75</v>
      </c>
      <c r="J15" s="42">
        <f t="shared" ref="J15:J23" si="3">IFERROR(ROUNDDOWN(H15*I15,-3),"")</f>
        <v>147000</v>
      </c>
      <c r="K15" s="66">
        <v>200000</v>
      </c>
      <c r="L15" s="65">
        <f t="shared" ref="L15:L23" si="4">IF(C15=0,"",MIN(J15:K15))</f>
        <v>147000</v>
      </c>
      <c r="M15" s="45" t="s">
        <v>27</v>
      </c>
      <c r="P15" s="2"/>
      <c r="Q15" s="23"/>
      <c r="R15" s="7"/>
      <c r="S15" s="7"/>
      <c r="T15" s="7"/>
      <c r="U15" s="25"/>
      <c r="V15" s="26"/>
      <c r="W15" s="6"/>
      <c r="X15"/>
      <c r="Y15"/>
    </row>
    <row r="16" spans="3:25" ht="30" customHeight="1" x14ac:dyDescent="0.2">
      <c r="C16" s="17"/>
      <c r="D16" s="17"/>
      <c r="E16" s="16" t="str">
        <f t="shared" si="0"/>
        <v/>
      </c>
      <c r="F16" s="17"/>
      <c r="G16" s="32" t="str">
        <f t="shared" si="1"/>
        <v/>
      </c>
      <c r="H16" s="16" t="str">
        <f t="shared" si="2"/>
        <v/>
      </c>
      <c r="I16" s="29" t="str">
        <f t="shared" ref="I16:I23" si="5">IF(ISBLANK(C16),"",0.75)</f>
        <v/>
      </c>
      <c r="J16" s="16" t="str">
        <f t="shared" si="3"/>
        <v/>
      </c>
      <c r="K16" s="62"/>
      <c r="L16" s="65" t="str">
        <f t="shared" si="4"/>
        <v/>
      </c>
      <c r="M16" s="15"/>
      <c r="P16" s="2"/>
      <c r="Q16" s="23"/>
      <c r="R16" s="7"/>
      <c r="S16" s="7"/>
      <c r="T16" s="7"/>
      <c r="U16" s="25"/>
      <c r="V16" s="26"/>
      <c r="W16" s="6"/>
      <c r="X16"/>
      <c r="Y16"/>
    </row>
    <row r="17" spans="3:25" ht="30" customHeight="1" x14ac:dyDescent="0.2">
      <c r="C17" s="17"/>
      <c r="D17" s="17"/>
      <c r="E17" s="16" t="str">
        <f t="shared" si="0"/>
        <v/>
      </c>
      <c r="F17" s="17"/>
      <c r="G17" s="32" t="str">
        <f t="shared" si="1"/>
        <v/>
      </c>
      <c r="H17" s="16" t="str">
        <f t="shared" si="2"/>
        <v/>
      </c>
      <c r="I17" s="29" t="str">
        <f t="shared" si="5"/>
        <v/>
      </c>
      <c r="J17" s="16" t="str">
        <f t="shared" si="3"/>
        <v/>
      </c>
      <c r="K17" s="62"/>
      <c r="L17" s="65" t="str">
        <f t="shared" si="4"/>
        <v/>
      </c>
      <c r="M17" s="15"/>
      <c r="P17" s="2"/>
      <c r="Q17" s="23"/>
      <c r="R17" s="7"/>
      <c r="S17" s="7"/>
      <c r="T17" s="7"/>
      <c r="U17" s="25"/>
      <c r="V17" s="26"/>
      <c r="W17" s="6"/>
      <c r="X17"/>
      <c r="Y17"/>
    </row>
    <row r="18" spans="3:25" ht="30" customHeight="1" x14ac:dyDescent="0.2">
      <c r="C18" s="17"/>
      <c r="D18" s="17"/>
      <c r="E18" s="16"/>
      <c r="F18" s="17"/>
      <c r="G18" s="32" t="str">
        <f t="shared" si="1"/>
        <v/>
      </c>
      <c r="H18" s="16"/>
      <c r="I18" s="29" t="str">
        <f t="shared" si="5"/>
        <v/>
      </c>
      <c r="J18" s="16" t="str">
        <f t="shared" si="3"/>
        <v/>
      </c>
      <c r="K18" s="62"/>
      <c r="L18" s="65" t="str">
        <f t="shared" si="4"/>
        <v/>
      </c>
      <c r="M18" s="15"/>
      <c r="P18" s="2"/>
      <c r="Q18" s="23"/>
      <c r="R18" s="7"/>
      <c r="S18" s="7"/>
      <c r="T18" s="7"/>
      <c r="U18" s="25"/>
      <c r="V18" s="26"/>
      <c r="W18" s="6"/>
      <c r="X18"/>
      <c r="Y18"/>
    </row>
    <row r="19" spans="3:25" ht="30" customHeight="1" x14ac:dyDescent="0.2">
      <c r="C19" s="17"/>
      <c r="D19" s="17"/>
      <c r="E19" s="16" t="str">
        <f t="shared" si="0"/>
        <v/>
      </c>
      <c r="F19" s="17"/>
      <c r="G19" s="32" t="str">
        <f t="shared" si="1"/>
        <v/>
      </c>
      <c r="H19" s="16" t="str">
        <f t="shared" si="2"/>
        <v/>
      </c>
      <c r="I19" s="29" t="str">
        <f t="shared" si="5"/>
        <v/>
      </c>
      <c r="J19" s="16" t="str">
        <f t="shared" si="3"/>
        <v/>
      </c>
      <c r="K19" s="62"/>
      <c r="L19" s="65" t="str">
        <f t="shared" si="4"/>
        <v/>
      </c>
      <c r="M19" s="15"/>
      <c r="P19" s="2"/>
      <c r="Q19" s="23"/>
      <c r="R19" s="7"/>
      <c r="S19" s="7"/>
      <c r="T19" s="7"/>
      <c r="U19" s="25"/>
      <c r="V19" s="26"/>
      <c r="W19" s="6"/>
      <c r="X19"/>
      <c r="Y19"/>
    </row>
    <row r="20" spans="3:25" ht="30" customHeight="1" x14ac:dyDescent="0.2">
      <c r="C20" s="17"/>
      <c r="D20" s="17"/>
      <c r="E20" s="16" t="str">
        <f t="shared" si="0"/>
        <v/>
      </c>
      <c r="F20" s="17"/>
      <c r="G20" s="32" t="str">
        <f t="shared" si="1"/>
        <v/>
      </c>
      <c r="H20" s="16" t="str">
        <f t="shared" si="2"/>
        <v/>
      </c>
      <c r="I20" s="29" t="str">
        <f t="shared" si="5"/>
        <v/>
      </c>
      <c r="J20" s="16" t="str">
        <f t="shared" si="3"/>
        <v/>
      </c>
      <c r="K20" s="62"/>
      <c r="L20" s="65" t="str">
        <f t="shared" si="4"/>
        <v/>
      </c>
      <c r="M20" s="15"/>
      <c r="P20" s="9"/>
      <c r="Q20" s="23"/>
      <c r="R20" s="7"/>
      <c r="S20" s="7"/>
      <c r="T20" s="7"/>
      <c r="U20" s="25"/>
      <c r="V20" s="26"/>
      <c r="W20" s="6"/>
      <c r="X20"/>
      <c r="Y20"/>
    </row>
    <row r="21" spans="3:25" ht="30" customHeight="1" x14ac:dyDescent="0.2">
      <c r="C21" s="17"/>
      <c r="D21" s="17"/>
      <c r="E21" s="16" t="str">
        <f t="shared" si="0"/>
        <v/>
      </c>
      <c r="F21" s="17"/>
      <c r="G21" s="32" t="str">
        <f t="shared" si="1"/>
        <v/>
      </c>
      <c r="H21" s="16" t="str">
        <f t="shared" si="2"/>
        <v/>
      </c>
      <c r="I21" s="29" t="str">
        <f t="shared" si="5"/>
        <v/>
      </c>
      <c r="J21" s="16" t="str">
        <f t="shared" si="3"/>
        <v/>
      </c>
      <c r="K21" s="62"/>
      <c r="L21" s="65" t="str">
        <f t="shared" si="4"/>
        <v/>
      </c>
      <c r="M21" s="15"/>
      <c r="P21" s="2"/>
      <c r="Q21" s="23"/>
      <c r="R21" s="7"/>
      <c r="S21" s="7"/>
      <c r="T21" s="7"/>
      <c r="U21" s="25"/>
      <c r="V21" s="26"/>
      <c r="W21" s="6"/>
      <c r="X21"/>
      <c r="Y21"/>
    </row>
    <row r="22" spans="3:25" ht="30" customHeight="1" x14ac:dyDescent="0.2">
      <c r="C22" s="17"/>
      <c r="D22" s="17"/>
      <c r="E22" s="16" t="str">
        <f t="shared" si="0"/>
        <v/>
      </c>
      <c r="F22" s="17"/>
      <c r="G22" s="32" t="str">
        <f t="shared" si="1"/>
        <v/>
      </c>
      <c r="H22" s="16" t="str">
        <f t="shared" si="2"/>
        <v/>
      </c>
      <c r="I22" s="29" t="str">
        <f t="shared" si="5"/>
        <v/>
      </c>
      <c r="J22" s="16" t="str">
        <f t="shared" si="3"/>
        <v/>
      </c>
      <c r="K22" s="62"/>
      <c r="L22" s="65" t="str">
        <f t="shared" si="4"/>
        <v/>
      </c>
      <c r="M22" s="15"/>
      <c r="P22" s="2"/>
      <c r="Q22" s="23"/>
      <c r="R22" s="7"/>
      <c r="S22" s="7"/>
      <c r="T22" s="7"/>
      <c r="U22" s="25"/>
      <c r="V22" s="26"/>
      <c r="W22" s="6"/>
      <c r="X22"/>
      <c r="Y22"/>
    </row>
    <row r="23" spans="3:25" ht="30" customHeight="1" x14ac:dyDescent="0.2">
      <c r="C23" s="14"/>
      <c r="D23" s="14"/>
      <c r="E23" s="13" t="str">
        <f t="shared" si="0"/>
        <v/>
      </c>
      <c r="F23" s="14"/>
      <c r="G23" s="33" t="str">
        <f t="shared" si="1"/>
        <v/>
      </c>
      <c r="H23" s="13" t="str">
        <f t="shared" si="2"/>
        <v/>
      </c>
      <c r="I23" s="35" t="str">
        <f t="shared" si="5"/>
        <v/>
      </c>
      <c r="J23" s="13" t="str">
        <f t="shared" si="3"/>
        <v/>
      </c>
      <c r="K23" s="63"/>
      <c r="L23" s="65" t="str">
        <f t="shared" si="4"/>
        <v/>
      </c>
      <c r="M23" s="12"/>
      <c r="P23" s="2"/>
      <c r="Q23" s="23"/>
      <c r="R23" s="7"/>
      <c r="S23" s="7"/>
      <c r="T23" s="7"/>
      <c r="U23" s="25"/>
      <c r="V23" s="26"/>
      <c r="W23" s="6"/>
      <c r="X23"/>
      <c r="Y23"/>
    </row>
    <row r="24" spans="3:25" s="10" customFormat="1" ht="30" customHeight="1" x14ac:dyDescent="0.2">
      <c r="C24" s="47">
        <f t="shared" ref="C24:H24" si="6">SUM(C14:C23)</f>
        <v>710857</v>
      </c>
      <c r="D24" s="47">
        <f t="shared" si="6"/>
        <v>0</v>
      </c>
      <c r="E24" s="47">
        <f t="shared" si="6"/>
        <v>710857</v>
      </c>
      <c r="F24" s="47">
        <f t="shared" si="6"/>
        <v>653041</v>
      </c>
      <c r="G24" s="47">
        <f t="shared" si="6"/>
        <v>600000</v>
      </c>
      <c r="H24" s="47">
        <f t="shared" si="6"/>
        <v>496752</v>
      </c>
      <c r="I24" s="47"/>
      <c r="J24" s="47">
        <f>SUM(J14:J23)</f>
        <v>372000</v>
      </c>
      <c r="K24" s="47">
        <f t="shared" ref="K24:L24" si="7">SUM(K14:K23)</f>
        <v>400000</v>
      </c>
      <c r="L24" s="67">
        <f t="shared" si="7"/>
        <v>347000</v>
      </c>
      <c r="M24" s="37"/>
      <c r="N24"/>
      <c r="P24" s="11"/>
      <c r="Q24" s="23"/>
      <c r="R24" s="7"/>
      <c r="S24" s="7"/>
      <c r="T24" s="7"/>
      <c r="U24" s="25"/>
      <c r="V24" s="26"/>
      <c r="W24" s="6"/>
      <c r="X24" s="3"/>
      <c r="Y24" s="3"/>
    </row>
    <row r="25" spans="3:25" ht="13.5" customHeight="1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P25" s="9"/>
      <c r="Q25" s="23"/>
      <c r="R25" s="7"/>
      <c r="S25" s="7"/>
      <c r="T25" s="7"/>
      <c r="U25" s="25"/>
      <c r="V25" s="26"/>
      <c r="W25" s="6"/>
      <c r="X25"/>
      <c r="Y25"/>
    </row>
    <row r="26" spans="3:25" x14ac:dyDescent="0.2">
      <c r="C26" s="8" t="s">
        <v>21</v>
      </c>
      <c r="D26" s="8"/>
      <c r="E26" s="8"/>
      <c r="F26" s="8"/>
      <c r="G26" s="8"/>
      <c r="H26" s="8"/>
      <c r="I26" s="8"/>
      <c r="J26" s="8"/>
      <c r="K26" s="8"/>
      <c r="L26" s="8"/>
      <c r="M26" s="8"/>
      <c r="Q26" s="10"/>
      <c r="R26" s="5"/>
      <c r="S26" s="5"/>
      <c r="T26" s="5"/>
      <c r="U26" s="10"/>
      <c r="W26" s="6"/>
      <c r="X26"/>
      <c r="Y26"/>
    </row>
    <row r="27" spans="3:25" x14ac:dyDescent="0.2">
      <c r="C27" s="8" t="s">
        <v>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Q27" s="10"/>
      <c r="R27" s="5"/>
      <c r="S27" s="5"/>
      <c r="T27" s="5"/>
      <c r="U27" s="10"/>
      <c r="W27" s="6"/>
      <c r="X27"/>
      <c r="Y27"/>
    </row>
    <row r="28" spans="3:25" x14ac:dyDescent="0.2">
      <c r="Q28" s="10"/>
      <c r="R28" s="5"/>
      <c r="S28" s="5"/>
      <c r="T28" s="5"/>
      <c r="U28" s="10"/>
      <c r="W28" s="6"/>
      <c r="X28"/>
      <c r="Y28"/>
    </row>
    <row r="29" spans="3:25" x14ac:dyDescent="0.2">
      <c r="Q29" s="10"/>
      <c r="R29" s="5"/>
      <c r="S29" s="5"/>
      <c r="T29" s="5"/>
      <c r="U29" s="10"/>
      <c r="W29"/>
      <c r="X29"/>
      <c r="Y29"/>
    </row>
    <row r="30" spans="3:25" x14ac:dyDescent="0.2">
      <c r="Q30" s="10"/>
      <c r="R30" s="5"/>
      <c r="S30" s="5"/>
      <c r="T30" s="5"/>
      <c r="U30" s="10"/>
      <c r="W30"/>
      <c r="X30"/>
      <c r="Y30"/>
    </row>
    <row r="31" spans="3:25" x14ac:dyDescent="0.2">
      <c r="Q31" s="10"/>
      <c r="R31" s="5"/>
      <c r="S31" s="5"/>
      <c r="T31" s="5"/>
      <c r="U31" s="10"/>
      <c r="W31"/>
      <c r="X31"/>
      <c r="Y31"/>
    </row>
    <row r="32" spans="3:25" x14ac:dyDescent="0.2">
      <c r="Q32" s="10"/>
      <c r="R32" s="5"/>
      <c r="S32" s="5"/>
      <c r="T32" s="5"/>
      <c r="U32" s="10"/>
      <c r="W32"/>
      <c r="X32"/>
      <c r="Y32"/>
    </row>
    <row r="33" spans="17:25" x14ac:dyDescent="0.2">
      <c r="Q33" s="10"/>
      <c r="R33" s="5"/>
      <c r="S33" s="5"/>
      <c r="T33" s="5"/>
      <c r="U33" s="10"/>
      <c r="W33"/>
      <c r="X33"/>
      <c r="Y33"/>
    </row>
    <row r="34" spans="17:25" x14ac:dyDescent="0.2">
      <c r="Q34" s="10"/>
      <c r="R34" s="5"/>
      <c r="S34" s="5"/>
      <c r="T34" s="5"/>
      <c r="U34" s="10"/>
      <c r="W34"/>
      <c r="X34"/>
      <c r="Y34"/>
    </row>
    <row r="35" spans="17:25" x14ac:dyDescent="0.2">
      <c r="Q35" s="10"/>
      <c r="R35" s="5"/>
      <c r="S35" s="5"/>
      <c r="T35" s="5"/>
      <c r="U35" s="10"/>
      <c r="W35"/>
      <c r="X35"/>
      <c r="Y35"/>
    </row>
    <row r="36" spans="17:25" x14ac:dyDescent="0.2">
      <c r="W36"/>
      <c r="X36"/>
      <c r="Y36"/>
    </row>
    <row r="37" spans="17:25" x14ac:dyDescent="0.2">
      <c r="W37"/>
      <c r="X37"/>
      <c r="Y37"/>
    </row>
    <row r="38" spans="17:25" x14ac:dyDescent="0.2">
      <c r="W38"/>
      <c r="X38"/>
      <c r="Y38"/>
    </row>
    <row r="39" spans="17:25" x14ac:dyDescent="0.2">
      <c r="X39"/>
      <c r="Y39"/>
    </row>
  </sheetData>
  <sheetProtection formatCells="0" formatRows="0" insertRows="0" sort="0" autoFilter="0"/>
  <dataConsolidate/>
  <mergeCells count="12">
    <mergeCell ref="I8:M8"/>
    <mergeCell ref="C10:C11"/>
    <mergeCell ref="D10:D11"/>
    <mergeCell ref="E10:E11"/>
    <mergeCell ref="F10:F11"/>
    <mergeCell ref="G10:G11"/>
    <mergeCell ref="H10:H11"/>
    <mergeCell ref="I10:I11"/>
    <mergeCell ref="J10:J11"/>
    <mergeCell ref="M10:M11"/>
    <mergeCell ref="K10:K11"/>
    <mergeCell ref="L10:L11"/>
  </mergeCells>
  <phoneticPr fontId="2"/>
  <dataValidations count="4">
    <dataValidation allowBlank="1" showInputMessage="1" showErrorMessage="1" promptTitle="(A)「総事業費」のうち補助対象の金額を記載。" prompt="全額が補助対象となっている場合は、（A)欄の金額を転記。" sqref="F14:F23" xr:uid="{4A49086A-C7FA-46EC-8A46-362729A1D341}"/>
    <dataValidation allowBlank="1" showInputMessage="1" showErrorMessage="1" promptTitle="参加費等の収入がある場合は、その金額を記載。" prompt="収入がない場合は、「０」と記載。" sqref="D14:D23" xr:uid="{05697174-EA23-498B-8F84-01DE71D6A909}"/>
    <dataValidation allowBlank="1" showInputMessage="1" showErrorMessage="1" promptTitle="消費税を含んだ金額を記載。" prompt="総事業費に消費税が含まれていない場合は、その全額を記載。" sqref="C14:C23" xr:uid="{DDB170E3-FA35-4D4A-B717-17BEDB89F278}"/>
    <dataValidation allowBlank="1" showErrorMessage="1" sqref="G14:G23 I15" xr:uid="{2A9F59E2-47A8-4CD8-8C01-D6E80394C2E9}"/>
  </dataValidations>
  <printOptions horizontalCentered="1"/>
  <pageMargins left="0.74803149606299213" right="0.23622047244094491" top="0.74803149606299213" bottom="0.74803149606299213" header="0.31496062992125984" footer="0.31496062992125984"/>
  <pageSetup paperSize="9" scale="93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2003-D5D5-4A9F-90D2-98B2FD2DFC96}">
  <sheetPr>
    <pageSetUpPr fitToPage="1"/>
  </sheetPr>
  <dimension ref="C2:Y39"/>
  <sheetViews>
    <sheetView showGridLines="0" tabSelected="1" view="pageBreakPreview" zoomScaleNormal="90" zoomScaleSheetLayoutView="100" workbookViewId="0">
      <selection activeCell="E16" sqref="E16"/>
    </sheetView>
  </sheetViews>
  <sheetFormatPr defaultRowHeight="13.2" x14ac:dyDescent="0.2"/>
  <cols>
    <col min="1" max="1" width="1.88671875" customWidth="1"/>
    <col min="2" max="2" width="1.6640625" customWidth="1"/>
    <col min="3" max="3" width="12.6640625" customWidth="1"/>
    <col min="4" max="5" width="12.44140625" customWidth="1"/>
    <col min="6" max="6" width="12.6640625" customWidth="1"/>
    <col min="7" max="9" width="12.44140625" customWidth="1"/>
    <col min="10" max="12" width="13" customWidth="1"/>
    <col min="13" max="13" width="17.6640625" customWidth="1"/>
    <col min="14" max="14" width="1.6640625" customWidth="1"/>
    <col min="16" max="16" width="9.44140625" bestFit="1" customWidth="1"/>
    <col min="17" max="17" width="8.88671875" style="24" customWidth="1"/>
    <col min="18" max="20" width="8.88671875" style="4" customWidth="1"/>
    <col min="21" max="21" width="8.88671875" style="24" customWidth="1"/>
    <col min="22" max="22" width="8.88671875" style="10" customWidth="1"/>
    <col min="23" max="25" width="8.88671875" style="3"/>
  </cols>
  <sheetData>
    <row r="2" spans="3:25" ht="9" customHeight="1" x14ac:dyDescent="0.2"/>
    <row r="3" spans="3:25" x14ac:dyDescent="0.2">
      <c r="C3" s="8" t="s">
        <v>24</v>
      </c>
      <c r="D3" s="8"/>
      <c r="E3" s="8"/>
      <c r="F3" s="8"/>
      <c r="G3" s="8"/>
      <c r="H3" s="8"/>
      <c r="I3" s="8"/>
      <c r="J3" s="8"/>
      <c r="K3" s="8"/>
      <c r="L3" s="8"/>
      <c r="M3" s="8"/>
      <c r="Q3" s="10"/>
      <c r="R3" s="5"/>
      <c r="S3" s="5"/>
      <c r="T3" s="5"/>
      <c r="U3" s="10"/>
      <c r="W3"/>
      <c r="X3"/>
      <c r="Y3"/>
    </row>
    <row r="4" spans="3:25" ht="13.2" customHeight="1" x14ac:dyDescent="0.2">
      <c r="C4" s="8" t="s">
        <v>39</v>
      </c>
      <c r="D4" s="28"/>
      <c r="E4" s="28"/>
      <c r="F4" s="28"/>
      <c r="G4" s="28"/>
      <c r="H4" s="28"/>
      <c r="I4" s="28"/>
      <c r="J4" s="28"/>
      <c r="K4" s="28"/>
      <c r="L4" s="28"/>
      <c r="M4" s="28"/>
      <c r="Q4" s="10"/>
      <c r="R4" s="5"/>
      <c r="S4" s="5"/>
      <c r="T4" s="5"/>
      <c r="U4" s="10"/>
      <c r="W4"/>
      <c r="X4"/>
      <c r="Y4"/>
    </row>
    <row r="5" spans="3:25" ht="13.2" customHeight="1" x14ac:dyDescent="0.2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Q5" s="10"/>
      <c r="R5" s="5"/>
      <c r="S5" s="5"/>
      <c r="T5" s="5"/>
      <c r="U5" s="10"/>
      <c r="W5"/>
      <c r="X5"/>
      <c r="Y5"/>
    </row>
    <row r="6" spans="3:25" ht="27" customHeight="1" x14ac:dyDescent="0.2">
      <c r="C6" s="31" t="s">
        <v>1</v>
      </c>
      <c r="D6" s="30"/>
      <c r="E6" s="30"/>
      <c r="F6" s="30"/>
      <c r="G6" s="31"/>
      <c r="H6" s="30"/>
      <c r="I6" s="30"/>
      <c r="J6" s="30"/>
      <c r="K6" s="30"/>
      <c r="L6" s="30"/>
      <c r="M6" s="30"/>
      <c r="Q6" s="10"/>
      <c r="R6" s="5"/>
      <c r="S6" s="5"/>
      <c r="T6" s="5"/>
      <c r="U6" s="10"/>
      <c r="W6"/>
      <c r="X6"/>
      <c r="Y6"/>
    </row>
    <row r="7" spans="3:25" x14ac:dyDescent="0.2">
      <c r="C7" s="8"/>
      <c r="D7" s="8"/>
      <c r="E7" s="8"/>
      <c r="F7" s="8"/>
      <c r="G7" s="8"/>
      <c r="H7" s="8"/>
      <c r="I7" s="8"/>
      <c r="J7" s="8"/>
      <c r="K7" s="8"/>
      <c r="L7" s="8"/>
      <c r="M7" s="8"/>
      <c r="Q7" s="10"/>
      <c r="R7" s="5"/>
      <c r="S7" s="5"/>
      <c r="T7" s="5"/>
      <c r="U7" s="10"/>
      <c r="W7"/>
      <c r="X7"/>
      <c r="Y7"/>
    </row>
    <row r="8" spans="3:25" ht="26.25" customHeight="1" x14ac:dyDescent="0.2">
      <c r="C8" s="8"/>
      <c r="D8" s="8"/>
      <c r="E8" s="8"/>
      <c r="F8" s="8"/>
      <c r="G8" s="8"/>
      <c r="H8" s="27" t="s">
        <v>2</v>
      </c>
      <c r="I8" s="74" t="s">
        <v>25</v>
      </c>
      <c r="J8" s="74"/>
      <c r="K8" s="74"/>
      <c r="L8" s="74"/>
      <c r="M8" s="74"/>
      <c r="Q8" s="10"/>
      <c r="R8" s="5"/>
      <c r="S8" s="5"/>
      <c r="T8" s="5"/>
      <c r="U8" s="10"/>
      <c r="W8"/>
      <c r="X8"/>
      <c r="Y8"/>
    </row>
    <row r="9" spans="3:25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P9" s="9"/>
      <c r="Q9" s="22"/>
      <c r="R9" s="7"/>
      <c r="S9" s="7"/>
      <c r="T9" s="7"/>
      <c r="U9" s="25"/>
      <c r="V9" s="26"/>
      <c r="W9" s="6"/>
      <c r="X9"/>
      <c r="Y9"/>
    </row>
    <row r="10" spans="3:25" x14ac:dyDescent="0.2">
      <c r="C10" s="70" t="s">
        <v>3</v>
      </c>
      <c r="D10" s="70" t="s">
        <v>4</v>
      </c>
      <c r="E10" s="70" t="s">
        <v>5</v>
      </c>
      <c r="F10" s="70" t="s">
        <v>6</v>
      </c>
      <c r="G10" s="70" t="s">
        <v>7</v>
      </c>
      <c r="H10" s="70" t="s">
        <v>8</v>
      </c>
      <c r="I10" s="70" t="s">
        <v>9</v>
      </c>
      <c r="J10" s="70" t="s">
        <v>10</v>
      </c>
      <c r="K10" s="70" t="s">
        <v>34</v>
      </c>
      <c r="L10" s="70" t="s">
        <v>35</v>
      </c>
      <c r="M10" s="72" t="s">
        <v>11</v>
      </c>
      <c r="P10" s="9"/>
      <c r="Q10" s="22"/>
      <c r="R10" s="7"/>
      <c r="S10" s="7"/>
      <c r="T10" s="7"/>
      <c r="U10" s="25"/>
      <c r="V10" s="26"/>
      <c r="W10" s="6"/>
      <c r="X10"/>
      <c r="Y10"/>
    </row>
    <row r="11" spans="3:25" x14ac:dyDescent="0.2"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3"/>
      <c r="P11" s="9"/>
      <c r="Q11" s="22"/>
      <c r="R11" s="7"/>
      <c r="S11" s="7"/>
      <c r="T11" s="7"/>
      <c r="U11" s="25"/>
      <c r="V11" s="26"/>
      <c r="W11" s="6"/>
      <c r="X11"/>
      <c r="Y11"/>
    </row>
    <row r="12" spans="3:25" x14ac:dyDescent="0.2">
      <c r="C12" s="1" t="s">
        <v>12</v>
      </c>
      <c r="D12" s="1" t="s">
        <v>13</v>
      </c>
      <c r="E12" s="1" t="s">
        <v>14</v>
      </c>
      <c r="F12" s="1" t="s">
        <v>15</v>
      </c>
      <c r="G12" s="1" t="s">
        <v>16</v>
      </c>
      <c r="H12" s="1" t="s">
        <v>17</v>
      </c>
      <c r="I12" s="1" t="s">
        <v>18</v>
      </c>
      <c r="J12" s="1" t="s">
        <v>19</v>
      </c>
      <c r="K12" s="57" t="s">
        <v>36</v>
      </c>
      <c r="L12" s="57" t="s">
        <v>37</v>
      </c>
      <c r="M12" s="20"/>
      <c r="P12" s="9"/>
      <c r="Q12" s="22"/>
      <c r="R12" s="7"/>
      <c r="S12" s="7"/>
      <c r="T12" s="7"/>
      <c r="U12" s="25"/>
      <c r="V12" s="26"/>
      <c r="W12" s="6"/>
      <c r="X12"/>
      <c r="Y12"/>
    </row>
    <row r="13" spans="3:25" x14ac:dyDescent="0.2">
      <c r="C13" s="19" t="s">
        <v>20</v>
      </c>
      <c r="D13" s="19" t="s">
        <v>20</v>
      </c>
      <c r="E13" s="19" t="s">
        <v>20</v>
      </c>
      <c r="F13" s="19" t="s">
        <v>20</v>
      </c>
      <c r="G13" s="19" t="s">
        <v>20</v>
      </c>
      <c r="H13" s="19" t="s">
        <v>20</v>
      </c>
      <c r="I13" s="19"/>
      <c r="J13" s="19" t="s">
        <v>20</v>
      </c>
      <c r="K13" s="58" t="s">
        <v>38</v>
      </c>
      <c r="L13" s="58" t="s">
        <v>38</v>
      </c>
      <c r="M13" s="18"/>
      <c r="P13" s="9"/>
      <c r="Q13" s="23"/>
      <c r="R13" s="7"/>
      <c r="S13" s="7"/>
      <c r="T13" s="7"/>
      <c r="U13" s="25"/>
      <c r="V13" s="26"/>
      <c r="W13" s="6"/>
      <c r="X13"/>
      <c r="Y13"/>
    </row>
    <row r="14" spans="3:25" ht="30" customHeight="1" x14ac:dyDescent="0.2">
      <c r="C14" s="41">
        <v>1023456</v>
      </c>
      <c r="D14" s="41">
        <v>0</v>
      </c>
      <c r="E14" s="42">
        <f t="shared" ref="E14:E23" si="0">IF(C14=0,"",C14-D14)</f>
        <v>1023456</v>
      </c>
      <c r="F14" s="41">
        <v>1023456</v>
      </c>
      <c r="G14" s="43">
        <f>IF(ISBLANK(C14),"",750000)</f>
        <v>750000</v>
      </c>
      <c r="H14" s="42">
        <f>IF(C14=0,"",MIN(E14:G14))</f>
        <v>750000</v>
      </c>
      <c r="I14" s="48">
        <f>IF(ISBLANK(C14),"",1)</f>
        <v>1</v>
      </c>
      <c r="J14" s="42">
        <f>IFERROR(ROUNDDOWN(H14*I14,-3),"")</f>
        <v>750000</v>
      </c>
      <c r="K14" s="66">
        <v>500000</v>
      </c>
      <c r="L14" s="65">
        <f>IF(C14=0,"",MIN(J14:K14))</f>
        <v>500000</v>
      </c>
      <c r="M14" s="45" t="s">
        <v>28</v>
      </c>
      <c r="P14" s="9"/>
      <c r="Q14" s="23"/>
      <c r="R14" s="7"/>
      <c r="S14" s="7"/>
      <c r="T14" s="7"/>
      <c r="U14" s="25"/>
      <c r="V14" s="26"/>
      <c r="W14" s="6"/>
      <c r="X14"/>
      <c r="Y14"/>
    </row>
    <row r="15" spans="3:25" ht="30" customHeight="1" x14ac:dyDescent="0.2">
      <c r="C15" s="41"/>
      <c r="D15" s="41"/>
      <c r="E15" s="42" t="str">
        <f t="shared" si="0"/>
        <v/>
      </c>
      <c r="F15" s="41"/>
      <c r="G15" s="43" t="str">
        <f t="shared" ref="G15:G23" si="1">IF(ISBLANK(C15),"",750000)</f>
        <v/>
      </c>
      <c r="H15" s="42" t="str">
        <f t="shared" ref="H15:H23" si="2">IF(C15=0,"",MIN(E15:G15))</f>
        <v/>
      </c>
      <c r="I15" s="49" t="str">
        <f>IF(ISBLANK(C15),"",1)</f>
        <v/>
      </c>
      <c r="J15" s="42" t="str">
        <f t="shared" ref="J15:J23" si="3">IFERROR(ROUNDDOWN(H15*I15,-3),"")</f>
        <v/>
      </c>
      <c r="K15" s="66"/>
      <c r="L15" s="65" t="str">
        <f t="shared" ref="L15:L23" si="4">IF(C15=0,"",MIN(J15:K15))</f>
        <v/>
      </c>
      <c r="M15" s="50"/>
      <c r="P15" s="2"/>
      <c r="Q15" s="23"/>
      <c r="R15" s="7"/>
      <c r="S15" s="7"/>
      <c r="T15" s="7"/>
      <c r="U15" s="25"/>
      <c r="V15" s="26"/>
      <c r="W15" s="6"/>
      <c r="X15"/>
      <c r="Y15"/>
    </row>
    <row r="16" spans="3:25" ht="30" customHeight="1" x14ac:dyDescent="0.2">
      <c r="C16" s="41"/>
      <c r="D16" s="41"/>
      <c r="E16" s="42" t="str">
        <f t="shared" si="0"/>
        <v/>
      </c>
      <c r="F16" s="41"/>
      <c r="G16" s="43" t="str">
        <f t="shared" si="1"/>
        <v/>
      </c>
      <c r="H16" s="42" t="str">
        <f t="shared" si="2"/>
        <v/>
      </c>
      <c r="I16" s="48" t="str">
        <f>IF(ISBLANK(C16),"",1)</f>
        <v/>
      </c>
      <c r="J16" s="42" t="str">
        <f t="shared" si="3"/>
        <v/>
      </c>
      <c r="K16" s="66"/>
      <c r="L16" s="65" t="str">
        <f t="shared" si="4"/>
        <v/>
      </c>
      <c r="M16" s="50"/>
      <c r="P16" s="2"/>
      <c r="Q16" s="23"/>
      <c r="R16" s="7"/>
      <c r="S16" s="7"/>
      <c r="T16" s="7"/>
      <c r="U16" s="25"/>
      <c r="V16" s="26"/>
      <c r="W16" s="6"/>
      <c r="X16"/>
      <c r="Y16"/>
    </row>
    <row r="17" spans="3:25" ht="30" customHeight="1" x14ac:dyDescent="0.2">
      <c r="C17" s="41"/>
      <c r="D17" s="41"/>
      <c r="E17" s="42" t="str">
        <f t="shared" si="0"/>
        <v/>
      </c>
      <c r="F17" s="41"/>
      <c r="G17" s="43" t="str">
        <f t="shared" si="1"/>
        <v/>
      </c>
      <c r="H17" s="42" t="str">
        <f t="shared" si="2"/>
        <v/>
      </c>
      <c r="I17" s="48" t="str">
        <f t="shared" ref="I17:I23" si="5">IF(ISBLANK(C17),"",1)</f>
        <v/>
      </c>
      <c r="J17" s="42" t="str">
        <f t="shared" si="3"/>
        <v/>
      </c>
      <c r="K17" s="66"/>
      <c r="L17" s="65" t="str">
        <f t="shared" si="4"/>
        <v/>
      </c>
      <c r="M17" s="50"/>
      <c r="P17" s="2"/>
      <c r="Q17" s="23"/>
      <c r="R17" s="7"/>
      <c r="S17" s="7"/>
      <c r="T17" s="7"/>
      <c r="U17" s="25"/>
      <c r="V17" s="26"/>
      <c r="W17" s="6"/>
      <c r="X17"/>
      <c r="Y17"/>
    </row>
    <row r="18" spans="3:25" ht="30" customHeight="1" x14ac:dyDescent="0.2">
      <c r="C18" s="41"/>
      <c r="D18" s="41"/>
      <c r="E18" s="42"/>
      <c r="F18" s="41"/>
      <c r="G18" s="43" t="str">
        <f t="shared" si="1"/>
        <v/>
      </c>
      <c r="H18" s="42"/>
      <c r="I18" s="48" t="str">
        <f t="shared" si="5"/>
        <v/>
      </c>
      <c r="J18" s="42" t="str">
        <f t="shared" si="3"/>
        <v/>
      </c>
      <c r="K18" s="66"/>
      <c r="L18" s="65" t="str">
        <f t="shared" si="4"/>
        <v/>
      </c>
      <c r="M18" s="50"/>
      <c r="P18" s="2"/>
      <c r="Q18" s="23"/>
      <c r="R18" s="7"/>
      <c r="S18" s="7"/>
      <c r="T18" s="7"/>
      <c r="U18" s="25"/>
      <c r="V18" s="26"/>
      <c r="W18" s="6"/>
      <c r="X18"/>
      <c r="Y18"/>
    </row>
    <row r="19" spans="3:25" ht="30" customHeight="1" x14ac:dyDescent="0.2">
      <c r="C19" s="41"/>
      <c r="D19" s="41"/>
      <c r="E19" s="42" t="str">
        <f t="shared" si="0"/>
        <v/>
      </c>
      <c r="F19" s="41"/>
      <c r="G19" s="43" t="str">
        <f t="shared" si="1"/>
        <v/>
      </c>
      <c r="H19" s="42" t="str">
        <f t="shared" si="2"/>
        <v/>
      </c>
      <c r="I19" s="48" t="str">
        <f t="shared" si="5"/>
        <v/>
      </c>
      <c r="J19" s="42" t="str">
        <f t="shared" si="3"/>
        <v/>
      </c>
      <c r="K19" s="66"/>
      <c r="L19" s="65" t="str">
        <f t="shared" si="4"/>
        <v/>
      </c>
      <c r="M19" s="50"/>
      <c r="P19" s="2"/>
      <c r="Q19" s="23"/>
      <c r="R19" s="7"/>
      <c r="S19" s="7"/>
      <c r="T19" s="7"/>
      <c r="U19" s="25"/>
      <c r="V19" s="26"/>
      <c r="W19" s="6"/>
      <c r="X19"/>
      <c r="Y19"/>
    </row>
    <row r="20" spans="3:25" ht="30" customHeight="1" x14ac:dyDescent="0.2">
      <c r="C20" s="41"/>
      <c r="D20" s="41"/>
      <c r="E20" s="42" t="str">
        <f t="shared" si="0"/>
        <v/>
      </c>
      <c r="F20" s="41"/>
      <c r="G20" s="43" t="str">
        <f t="shared" si="1"/>
        <v/>
      </c>
      <c r="H20" s="42" t="str">
        <f t="shared" si="2"/>
        <v/>
      </c>
      <c r="I20" s="48" t="str">
        <f t="shared" si="5"/>
        <v/>
      </c>
      <c r="J20" s="42" t="str">
        <f t="shared" si="3"/>
        <v/>
      </c>
      <c r="K20" s="66"/>
      <c r="L20" s="65" t="str">
        <f t="shared" si="4"/>
        <v/>
      </c>
      <c r="M20" s="50"/>
      <c r="P20" s="9"/>
      <c r="Q20" s="23"/>
      <c r="R20" s="7"/>
      <c r="S20" s="7"/>
      <c r="T20" s="7"/>
      <c r="U20" s="25"/>
      <c r="V20" s="26"/>
      <c r="W20" s="6"/>
      <c r="X20"/>
      <c r="Y20"/>
    </row>
    <row r="21" spans="3:25" ht="30" customHeight="1" x14ac:dyDescent="0.2">
      <c r="C21" s="41"/>
      <c r="D21" s="41"/>
      <c r="E21" s="42" t="str">
        <f t="shared" si="0"/>
        <v/>
      </c>
      <c r="F21" s="41"/>
      <c r="G21" s="43" t="str">
        <f t="shared" si="1"/>
        <v/>
      </c>
      <c r="H21" s="42" t="str">
        <f t="shared" si="2"/>
        <v/>
      </c>
      <c r="I21" s="48" t="str">
        <f t="shared" si="5"/>
        <v/>
      </c>
      <c r="J21" s="42" t="str">
        <f t="shared" si="3"/>
        <v/>
      </c>
      <c r="K21" s="66"/>
      <c r="L21" s="65" t="str">
        <f t="shared" si="4"/>
        <v/>
      </c>
      <c r="M21" s="50"/>
      <c r="P21" s="2"/>
      <c r="Q21" s="23"/>
      <c r="R21" s="7"/>
      <c r="S21" s="7"/>
      <c r="T21" s="7"/>
      <c r="U21" s="25"/>
      <c r="V21" s="26"/>
      <c r="W21" s="6"/>
      <c r="X21"/>
      <c r="Y21"/>
    </row>
    <row r="22" spans="3:25" ht="30" customHeight="1" x14ac:dyDescent="0.2">
      <c r="C22" s="41"/>
      <c r="D22" s="41"/>
      <c r="E22" s="42" t="str">
        <f t="shared" si="0"/>
        <v/>
      </c>
      <c r="F22" s="41"/>
      <c r="G22" s="43" t="str">
        <f t="shared" si="1"/>
        <v/>
      </c>
      <c r="H22" s="42" t="str">
        <f t="shared" si="2"/>
        <v/>
      </c>
      <c r="I22" s="48" t="str">
        <f t="shared" si="5"/>
        <v/>
      </c>
      <c r="J22" s="42" t="str">
        <f t="shared" si="3"/>
        <v/>
      </c>
      <c r="K22" s="66"/>
      <c r="L22" s="65" t="str">
        <f t="shared" si="4"/>
        <v/>
      </c>
      <c r="M22" s="50"/>
      <c r="P22" s="2"/>
      <c r="Q22" s="23"/>
      <c r="R22" s="7"/>
      <c r="S22" s="7"/>
      <c r="T22" s="7"/>
      <c r="U22" s="25"/>
      <c r="V22" s="26"/>
      <c r="W22" s="6"/>
      <c r="X22"/>
      <c r="Y22"/>
    </row>
    <row r="23" spans="3:25" ht="30" customHeight="1" x14ac:dyDescent="0.2">
      <c r="C23" s="51"/>
      <c r="D23" s="51"/>
      <c r="E23" s="52" t="str">
        <f t="shared" si="0"/>
        <v/>
      </c>
      <c r="F23" s="51"/>
      <c r="G23" s="53" t="str">
        <f t="shared" si="1"/>
        <v/>
      </c>
      <c r="H23" s="52" t="str">
        <f t="shared" si="2"/>
        <v/>
      </c>
      <c r="I23" s="54" t="str">
        <f t="shared" si="5"/>
        <v/>
      </c>
      <c r="J23" s="52" t="str">
        <f t="shared" si="3"/>
        <v/>
      </c>
      <c r="K23" s="68"/>
      <c r="L23" s="65" t="str">
        <f t="shared" si="4"/>
        <v/>
      </c>
      <c r="M23" s="55"/>
      <c r="P23" s="2"/>
      <c r="Q23" s="23"/>
      <c r="R23" s="7"/>
      <c r="S23" s="7"/>
      <c r="T23" s="7"/>
      <c r="U23" s="25"/>
      <c r="V23" s="26"/>
      <c r="W23" s="6"/>
      <c r="X23"/>
      <c r="Y23"/>
    </row>
    <row r="24" spans="3:25" s="10" customFormat="1" ht="30" customHeight="1" x14ac:dyDescent="0.2">
      <c r="C24" s="47">
        <f t="shared" ref="C24:H24" si="6">SUM(C14:C23)</f>
        <v>1023456</v>
      </c>
      <c r="D24" s="47">
        <f t="shared" si="6"/>
        <v>0</v>
      </c>
      <c r="E24" s="47">
        <f t="shared" si="6"/>
        <v>1023456</v>
      </c>
      <c r="F24" s="47">
        <f t="shared" si="6"/>
        <v>1023456</v>
      </c>
      <c r="G24" s="47">
        <f t="shared" si="6"/>
        <v>750000</v>
      </c>
      <c r="H24" s="47">
        <f t="shared" si="6"/>
        <v>750000</v>
      </c>
      <c r="I24" s="47"/>
      <c r="J24" s="47">
        <f>SUM(J14:J23)</f>
        <v>750000</v>
      </c>
      <c r="K24" s="47">
        <f t="shared" ref="K24:L24" si="7">SUM(K14:K23)</f>
        <v>500000</v>
      </c>
      <c r="L24" s="67">
        <f t="shared" si="7"/>
        <v>500000</v>
      </c>
      <c r="M24" s="56"/>
      <c r="N24"/>
      <c r="P24" s="11"/>
      <c r="Q24" s="23"/>
      <c r="R24" s="7"/>
      <c r="S24" s="7"/>
      <c r="T24" s="7"/>
      <c r="U24" s="25"/>
      <c r="V24" s="26"/>
      <c r="W24" s="6"/>
      <c r="X24" s="3"/>
      <c r="Y24" s="3"/>
    </row>
    <row r="25" spans="3:25" ht="13.5" customHeight="1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P25" s="9"/>
      <c r="Q25" s="23"/>
      <c r="R25" s="7"/>
      <c r="S25" s="7"/>
      <c r="T25" s="7"/>
      <c r="U25" s="25"/>
      <c r="V25" s="26"/>
      <c r="W25" s="6"/>
      <c r="X25"/>
      <c r="Y25"/>
    </row>
    <row r="26" spans="3:25" x14ac:dyDescent="0.2">
      <c r="C26" s="8" t="s">
        <v>21</v>
      </c>
      <c r="D26" s="8"/>
      <c r="E26" s="8"/>
      <c r="F26" s="8"/>
      <c r="G26" s="8"/>
      <c r="H26" s="8"/>
      <c r="I26" s="8"/>
      <c r="J26" s="8"/>
      <c r="K26" s="8"/>
      <c r="L26" s="8"/>
      <c r="M26" s="8"/>
      <c r="Q26" s="10"/>
      <c r="R26" s="5"/>
      <c r="S26" s="5"/>
      <c r="T26" s="5"/>
      <c r="U26" s="10"/>
      <c r="W26" s="6"/>
      <c r="X26"/>
      <c r="Y26"/>
    </row>
    <row r="27" spans="3:25" x14ac:dyDescent="0.2">
      <c r="C27" s="8" t="s">
        <v>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Q27" s="10"/>
      <c r="R27" s="5"/>
      <c r="S27" s="5"/>
      <c r="T27" s="5"/>
      <c r="U27" s="10"/>
      <c r="W27" s="6"/>
      <c r="X27"/>
      <c r="Y27"/>
    </row>
    <row r="28" spans="3:25" x14ac:dyDescent="0.2">
      <c r="Q28" s="10"/>
      <c r="R28" s="5"/>
      <c r="S28" s="5"/>
      <c r="T28" s="5"/>
      <c r="U28" s="10"/>
      <c r="W28" s="6"/>
      <c r="X28"/>
      <c r="Y28"/>
    </row>
    <row r="29" spans="3:25" x14ac:dyDescent="0.2">
      <c r="Q29" s="10"/>
      <c r="R29" s="5"/>
      <c r="S29" s="5"/>
      <c r="T29" s="5"/>
      <c r="U29" s="10"/>
      <c r="W29"/>
      <c r="X29"/>
      <c r="Y29"/>
    </row>
    <row r="30" spans="3:25" x14ac:dyDescent="0.2">
      <c r="Q30" s="10"/>
      <c r="R30" s="5"/>
      <c r="S30" s="5"/>
      <c r="T30" s="5"/>
      <c r="U30" s="10"/>
      <c r="W30"/>
      <c r="X30"/>
      <c r="Y30"/>
    </row>
    <row r="31" spans="3:25" x14ac:dyDescent="0.2">
      <c r="Q31" s="10"/>
      <c r="R31" s="5"/>
      <c r="S31" s="5"/>
      <c r="T31" s="5"/>
      <c r="U31" s="10"/>
      <c r="W31"/>
      <c r="X31"/>
      <c r="Y31"/>
    </row>
    <row r="32" spans="3:25" x14ac:dyDescent="0.2">
      <c r="Q32" s="10"/>
      <c r="R32" s="5"/>
      <c r="S32" s="5"/>
      <c r="T32" s="5"/>
      <c r="U32" s="10"/>
      <c r="W32"/>
      <c r="X32"/>
      <c r="Y32"/>
    </row>
    <row r="33" spans="17:25" x14ac:dyDescent="0.2">
      <c r="Q33" s="10"/>
      <c r="R33" s="5"/>
      <c r="S33" s="5"/>
      <c r="T33" s="5"/>
      <c r="U33" s="10"/>
      <c r="W33"/>
      <c r="X33"/>
      <c r="Y33"/>
    </row>
    <row r="34" spans="17:25" x14ac:dyDescent="0.2">
      <c r="Q34" s="10"/>
      <c r="R34" s="5"/>
      <c r="S34" s="5"/>
      <c r="T34" s="5"/>
      <c r="U34" s="10"/>
      <c r="W34"/>
      <c r="X34"/>
      <c r="Y34"/>
    </row>
    <row r="35" spans="17:25" x14ac:dyDescent="0.2">
      <c r="Q35" s="10"/>
      <c r="R35" s="5"/>
      <c r="S35" s="5"/>
      <c r="T35" s="5"/>
      <c r="U35" s="10"/>
      <c r="W35"/>
      <c r="X35"/>
      <c r="Y35"/>
    </row>
    <row r="36" spans="17:25" x14ac:dyDescent="0.2">
      <c r="W36"/>
      <c r="X36"/>
      <c r="Y36"/>
    </row>
    <row r="37" spans="17:25" x14ac:dyDescent="0.2">
      <c r="W37"/>
      <c r="X37"/>
      <c r="Y37"/>
    </row>
    <row r="38" spans="17:25" x14ac:dyDescent="0.2">
      <c r="W38"/>
      <c r="X38"/>
      <c r="Y38"/>
    </row>
    <row r="39" spans="17:25" x14ac:dyDescent="0.2">
      <c r="X39"/>
      <c r="Y39"/>
    </row>
  </sheetData>
  <sheetProtection formatCells="0" formatRows="0" insertRows="0" sort="0" autoFilter="0"/>
  <dataConsolidate/>
  <mergeCells count="12">
    <mergeCell ref="I8:M8"/>
    <mergeCell ref="C10:C11"/>
    <mergeCell ref="D10:D11"/>
    <mergeCell ref="E10:E11"/>
    <mergeCell ref="F10:F11"/>
    <mergeCell ref="G10:G11"/>
    <mergeCell ref="H10:H11"/>
    <mergeCell ref="I10:I11"/>
    <mergeCell ref="J10:J11"/>
    <mergeCell ref="M10:M11"/>
    <mergeCell ref="K10:K11"/>
    <mergeCell ref="L10:L11"/>
  </mergeCells>
  <phoneticPr fontId="2"/>
  <dataValidations count="4">
    <dataValidation allowBlank="1" showErrorMessage="1" sqref="G14:G23 I15" xr:uid="{2C5F57E2-DB48-44CA-A4BF-03BE3FC8644C}"/>
    <dataValidation allowBlank="1" showInputMessage="1" showErrorMessage="1" promptTitle="消費税を含んだ金額を記載。" prompt="総事業費に消費税が含まれていない場合は、その全額を記載。" sqref="C14:C23" xr:uid="{1F4362F2-4C63-4803-A4CA-92B0E3C1C877}"/>
    <dataValidation allowBlank="1" showInputMessage="1" showErrorMessage="1" promptTitle="参加費等の収入がある場合は、その金額を記載。" prompt="収入がない場合は、「０」と記載。" sqref="D14:D23" xr:uid="{AC8FC090-4188-4168-8D84-08CB3AAE4D4C}"/>
    <dataValidation allowBlank="1" showInputMessage="1" showErrorMessage="1" promptTitle="(A)「総事業費」のうち補助対象の金額を記載。" prompt="全額が補助対象となっている場合は、（A)欄の金額を転記。" sqref="F14:F23" xr:uid="{1C73DCF8-16AE-4B44-85A1-84988C83861E}"/>
  </dataValidations>
  <printOptions horizontalCentered="1"/>
  <pageMargins left="0.74803149606299213" right="0.23622047244094491" top="0.74803149606299213" bottom="0.74803149606299213" header="0.31496062992125984" footer="0.31496062992125984"/>
  <pageSetup paperSize="9" scale="93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355d248d11d9ca0057a4bfc542d1a503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2bc1936f125f1e9647246249f2e7cb9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fd19f7-9a31-48f1-a827-fb01c45dd146">
      <Terms xmlns="http://schemas.microsoft.com/office/infopath/2007/PartnerControls"/>
    </lcf76f155ced4ddcb4097134ff3c332f>
    <TaxCatchAll xmlns="1f739fab-6d78-413b-bdfb-b8e4b081b506" xsi:nil="true"/>
  </documentManagement>
</p:properties>
</file>

<file path=customXml/itemProps1.xml><?xml version="1.0" encoding="utf-8"?>
<ds:datastoreItem xmlns:ds="http://schemas.openxmlformats.org/officeDocument/2006/customXml" ds:itemID="{A39D0818-32C4-495A-9386-E3CCDC8AC6D7}"/>
</file>

<file path=customXml/itemProps2.xml><?xml version="1.0" encoding="utf-8"?>
<ds:datastoreItem xmlns:ds="http://schemas.openxmlformats.org/officeDocument/2006/customXml" ds:itemID="{D60A49BF-5548-4840-92C1-70C0F7A04171}"/>
</file>

<file path=customXml/itemProps3.xml><?xml version="1.0" encoding="utf-8"?>
<ds:datastoreItem xmlns:ds="http://schemas.openxmlformats.org/officeDocument/2006/customXml" ds:itemID="{741DA2B0-2AD8-4390-B0C7-EA715B8E9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定着支援</vt:lpstr>
      <vt:lpstr>獲得強化</vt:lpstr>
      <vt:lpstr>（記載例）定着促進</vt:lpstr>
      <vt:lpstr>（記載例）獲得強化</vt:lpstr>
      <vt:lpstr>'（記載例）獲得強化'!Print_Area</vt:lpstr>
      <vt:lpstr>'（記載例）定着促進'!Print_Area</vt:lpstr>
      <vt:lpstr>獲得強化!Print_Area</vt:lpstr>
      <vt:lpstr>定着支援!Print_Area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2025-08-15T01:52:04Z</dcterms:created>
  <dcterms:modified xsi:type="dcterms:W3CDTF">2025-08-15T01:52:13Z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0x010100B3E7916579E48942A578B93BD249C02F</vt:lpwstr>
  </property>
</Properties>
</file>