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C8A79E06-E830-4912-BAAC-21A65C3D1D8B}" xr6:coauthVersionLast="47" xr6:coauthVersionMax="47" xr10:uidLastSave="{7E76F4E0-04EA-40F8-AEF4-FCF0A54BA3C1}"/>
  <bookViews>
    <workbookView xWindow="-110" yWindow="-110" windowWidth="19420" windowHeight="12220" tabRatio="772" xr2:uid="{00000000-000D-0000-FFFF-FFFF00000000}"/>
  </bookViews>
  <sheets>
    <sheet name="19" sheetId="8" r:id="rId1"/>
  </sheets>
  <definedNames>
    <definedName name="_xlnm.Print_Area" localSheetId="0">'19'!$B$2:$AC$44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<sst xmlns="http://schemas.openxmlformats.org/spreadsheetml/2006/main" count="101" uniqueCount="80">
  <si>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</si>
  <si>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</si>
  <si>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</si>
  <si>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</si>
  <si>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</si>
  <si>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</si>
  <si>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</si>
  <si>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</si>
  <si>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</si>
  <si>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</si>
  <si>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</si>
  <si>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</si>
  <si>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</si>
  <si>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</si>
  <si>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</si>
  <si>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</si>
  <si>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</si>
  <si>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</si>
  <si>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</si>
  <si>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</si>
  <si>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</si>
  <si>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</si>
  <si>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</si>
  <si>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</si>
  <si>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</si>
  <si>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</si>
  <si>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</si>
  <si>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</si>
  <si>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</si>
  <si>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</si>
  <si>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</si>
  <si>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</si>
  <si>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</si>
  <si>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</si>
  <si>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</si>
  <si>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</si>
  <si>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</si>
  <si>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</si>
  <si>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</si>
  <si>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</si>
  <si>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</si>
  <si>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</si>
  <si>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</si>
  <si>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</si>
  <si>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</si>
  <si>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</si>
  <si>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</si>
  <si>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</si>
  <si>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</si>
  <si>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</si>
  <si>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</si>
  <si>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</si>
  <si>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</si>
  <si>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</si>
  <si>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</si>
  <si>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</si>
  <si>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</si>
  <si>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</si>
  <si>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</si>
  <si>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</si>
  <si>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</si>
  <si>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</si>
  <si>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</si>
  <si>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</si>
  <si>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</si>
  <si>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</si>
  <si>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</si>
  <si>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</si>
  <si>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</si>
  <si>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</si>
  <si>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</si>
  <si>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</si>
  <si>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</si>
  <si>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産業経済部戦略セールス局観光リトリート推進課</t>
    <phoneticPr fontId="8"/>
  </si>
  <si>
    <t>（公財）群馬県観光物産国際協会</t>
  </si>
  <si>
    <t>前橋市大手町２－１－１</t>
  </si>
  <si>
    <t>理事長　岩﨑　真人</t>
  </si>
  <si>
    <t>○国際交流事業（多文化共生支援事業、国際交流・協力推進事業）
○観光推進事業（観光情報事業、宣伝事業、海外誘客対策事業、地域連携事業、その他受託事業）
○物産振興事業（県内物産の紹介宣伝及び販路拡大に関する事業、市場動向等の調査研究に関する事業、品質及びデザインの向上促進及び指導に関する事業）
○収益事業（宿泊斡旋事業、観光施設事業）</t>
    <phoneticPr fontId="8"/>
  </si>
  <si>
    <t>運営費補助金　85,743千円　等</t>
    <rPh sb="0" eb="3">
      <t>ウンエイヒ</t>
    </rPh>
    <rPh sb="3" eb="6">
      <t>ホジョキン</t>
    </rPh>
    <rPh sb="13" eb="15">
      <t>センエン</t>
    </rPh>
    <rPh sb="16" eb="17">
      <t>トウ</t>
    </rPh>
    <phoneticPr fontId="8"/>
  </si>
  <si>
    <t>ぐんま外国人総合相談ワンストップセンター運営　１９，３２２千円
観光統計整備委託事業　９，９９９千円
ぐんまの山岳観光推進事業　８,３２９千円
誘致・開催支援及びMICE主催者等と県内事業者のマッチング支援事業　２４,１０４千円
撮影支援・スタジオ賑わい創出支援　９９０千円
医療通訳ボランティア派遣事業　８１３千円　</t>
    <rPh sb="3" eb="6">
      <t>ガイコクジン</t>
    </rPh>
    <rPh sb="6" eb="8">
      <t>ソウゴウ</t>
    </rPh>
    <rPh sb="8" eb="10">
      <t>ソウダン</t>
    </rPh>
    <rPh sb="20" eb="22">
      <t>ウンエイ</t>
    </rPh>
    <rPh sb="32" eb="34">
      <t>カンコウ</t>
    </rPh>
    <rPh sb="34" eb="36">
      <t>トウケイ</t>
    </rPh>
    <rPh sb="36" eb="38">
      <t>セイビ</t>
    </rPh>
    <rPh sb="38" eb="40">
      <t>イタク</t>
    </rPh>
    <rPh sb="40" eb="42">
      <t>ジギョウ</t>
    </rPh>
    <rPh sb="72" eb="74">
      <t>ユウチ</t>
    </rPh>
    <rPh sb="75" eb="77">
      <t>カイサイ</t>
    </rPh>
    <rPh sb="77" eb="79">
      <t>シエン</t>
    </rPh>
    <rPh sb="79" eb="80">
      <t>オヨ</t>
    </rPh>
    <rPh sb="85" eb="88">
      <t>シュサイシャ</t>
    </rPh>
    <rPh sb="88" eb="89">
      <t>トウ</t>
    </rPh>
    <rPh sb="90" eb="92">
      <t>ケンナイ</t>
    </rPh>
    <rPh sb="92" eb="95">
      <t>ジギョウシャ</t>
    </rPh>
    <rPh sb="101" eb="103">
      <t>シエン</t>
    </rPh>
    <rPh sb="103" eb="105">
      <t>ジギョウ</t>
    </rPh>
    <rPh sb="129" eb="131">
      <t>シエン</t>
    </rPh>
    <rPh sb="135" eb="136">
      <t>セン</t>
    </rPh>
    <rPh sb="156" eb="157">
      <t>セン</t>
    </rPh>
    <rPh sb="157" eb="158">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</si>
</sst>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5" xfId="0" applyFont="1" applyBorder="1" applyAlignment="1">
      <alignment horizontal="center" vertical="center"/>
    </xf>
    <xf numFmtId="177" fontId="2" fillId="2" borderId="13" xfId="0" applyNumberFormat="1" applyFont="1" applyFill="1" applyBorder="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153DA09B-54B6-4158-B5D8-F815C920550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C788A431-1A08-45E2-82B8-6B821A3CD00A}"/>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FEC3CC02-E797-4ED5-A03A-2F262D5013AA}"/>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B8F1-6C39-4D0E-A3C0-9EDEF84DE67B}">
  <sheetPr>
    <pageSetUpPr fitToPage="1"/>
  </sheetPr>
  <dimension ref="B2:AF50"/>
  <sheetViews>
    <sheetView tabSelected="1" view="pageBreakPreview" zoomScale="70" zoomScaleNormal="100" zoomScaleSheetLayoutView="7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
      <c r="AD2" s="1"/>
      <c r="AE2" s="1"/>
      <c r="AF2" s="1"/>
    </row>
    <row r="3" spans="2:32" ht="26.25" customHeight="1" thickBot="1" x14ac:dyDescent="0.25">
      <c r="B3" s="155" t="s">
        <v>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row>
    <row r="4" spans="2:32" ht="26.25" customHeight="1" x14ac:dyDescent="0.2">
      <c r="E4" s="38"/>
      <c r="F4" s="38"/>
      <c r="G4" s="38"/>
      <c r="H4" s="38"/>
      <c r="I4" s="38"/>
      <c r="J4" s="38"/>
      <c r="K4" s="38"/>
      <c r="L4" s="38"/>
      <c r="M4" s="38"/>
      <c r="N4" s="38"/>
      <c r="O4" s="38"/>
      <c r="P4" s="38"/>
      <c r="Q4" s="38"/>
      <c r="R4" s="38"/>
      <c r="S4" s="38"/>
      <c r="T4" s="38"/>
      <c r="U4" s="156" t="s">
        <v>2</v>
      </c>
      <c r="V4" s="98"/>
      <c r="W4" s="157">
        <v>45839</v>
      </c>
      <c r="X4" s="158"/>
      <c r="Y4" s="158"/>
      <c r="Z4" s="158"/>
      <c r="AA4" s="158"/>
      <c r="AB4" s="159"/>
    </row>
    <row r="5" spans="2:32" ht="26.25" customHeight="1" thickBot="1" x14ac:dyDescent="0.25">
      <c r="E5" s="38"/>
      <c r="F5" s="38"/>
      <c r="G5" s="38"/>
      <c r="H5" s="38"/>
      <c r="I5" s="38"/>
      <c r="J5" s="38"/>
      <c r="K5" s="38"/>
      <c r="L5" s="38"/>
      <c r="M5" s="38"/>
      <c r="N5" s="38"/>
      <c r="O5" s="38"/>
      <c r="P5" s="38"/>
      <c r="Q5" s="38"/>
      <c r="R5" s="38"/>
      <c r="S5" s="38"/>
      <c r="T5" s="38"/>
      <c r="U5" s="160" t="s">
        <v>3</v>
      </c>
      <c r="V5" s="161"/>
      <c r="W5" s="162" t="s">
        <v>73</v>
      </c>
      <c r="X5" s="162"/>
      <c r="Y5" s="162"/>
      <c r="Z5" s="162"/>
      <c r="AA5" s="162"/>
      <c r="AB5" s="163"/>
    </row>
    <row r="6" spans="2:32" s="3" customFormat="1" ht="42" customHeight="1" x14ac:dyDescent="0.2">
      <c r="B6" s="92" t="s">
        <v>4</v>
      </c>
      <c r="C6" s="94" t="s">
        <v>5</v>
      </c>
      <c r="D6" s="99" t="s">
        <v>6</v>
      </c>
      <c r="E6" s="145"/>
      <c r="F6" s="146" t="s">
        <v>74</v>
      </c>
      <c r="G6" s="147"/>
      <c r="H6" s="147"/>
      <c r="I6" s="147"/>
      <c r="J6" s="147"/>
      <c r="K6" s="147"/>
      <c r="L6" s="147"/>
      <c r="M6" s="147"/>
      <c r="N6" s="147"/>
      <c r="O6" s="147"/>
      <c r="P6" s="147"/>
      <c r="Q6" s="147"/>
      <c r="R6" s="147"/>
      <c r="S6" s="148"/>
    </row>
    <row r="7" spans="2:32" s="3" customFormat="1" ht="27.75" customHeight="1" x14ac:dyDescent="0.2">
      <c r="B7" s="93"/>
      <c r="C7" s="95"/>
      <c r="D7" s="65" t="s">
        <v>7</v>
      </c>
      <c r="E7" s="66"/>
      <c r="F7" s="149" t="s">
        <v>75</v>
      </c>
      <c r="G7" s="139"/>
      <c r="H7" s="139"/>
      <c r="I7" s="139"/>
      <c r="J7" s="139"/>
      <c r="K7" s="139"/>
      <c r="L7" s="139"/>
      <c r="M7" s="139"/>
      <c r="N7" s="139"/>
      <c r="O7" s="139"/>
      <c r="P7" s="139"/>
      <c r="Q7" s="139"/>
      <c r="R7" s="139"/>
      <c r="S7" s="150"/>
    </row>
    <row r="8" spans="2:32" s="3" customFormat="1" ht="27.75" customHeight="1" x14ac:dyDescent="0.2">
      <c r="B8" s="93"/>
      <c r="C8" s="95"/>
      <c r="D8" s="65" t="s">
        <v>8</v>
      </c>
      <c r="E8" s="66"/>
      <c r="F8" s="151">
        <v>39173</v>
      </c>
      <c r="G8" s="152"/>
      <c r="H8" s="152"/>
      <c r="I8" s="152"/>
      <c r="J8" s="152"/>
      <c r="K8" s="152"/>
      <c r="L8" s="152"/>
      <c r="M8" s="152"/>
      <c r="N8" s="152"/>
      <c r="O8" s="152"/>
      <c r="P8" s="152"/>
      <c r="Q8" s="152"/>
      <c r="R8" s="152"/>
      <c r="S8" s="153"/>
    </row>
    <row r="9" spans="2:32" s="3" customFormat="1" ht="27.75" customHeight="1" x14ac:dyDescent="0.2">
      <c r="B9" s="93"/>
      <c r="C9" s="95"/>
      <c r="D9" s="65" t="s">
        <v>9</v>
      </c>
      <c r="E9" s="66"/>
      <c r="F9" s="149" t="s">
        <v>76</v>
      </c>
      <c r="G9" s="139"/>
      <c r="H9" s="139"/>
      <c r="I9" s="139"/>
      <c r="J9" s="139"/>
      <c r="K9" s="139"/>
      <c r="L9" s="139"/>
      <c r="M9" s="139"/>
      <c r="N9" s="139"/>
      <c r="O9" s="139"/>
      <c r="P9" s="139"/>
      <c r="Q9" s="139"/>
      <c r="R9" s="139"/>
      <c r="S9" s="150"/>
    </row>
    <row r="10" spans="2:32" s="3" customFormat="1" ht="27.75" customHeight="1" thickBot="1" x14ac:dyDescent="0.25">
      <c r="B10" s="93"/>
      <c r="C10" s="95"/>
      <c r="D10" s="65" t="s">
        <v>10</v>
      </c>
      <c r="E10" s="66"/>
      <c r="F10" s="137">
        <v>974000</v>
      </c>
      <c r="G10" s="138"/>
      <c r="H10" s="138"/>
      <c r="I10" s="138"/>
      <c r="J10" s="138"/>
      <c r="K10" s="139" t="s">
        <v>11</v>
      </c>
      <c r="L10" s="140"/>
      <c r="M10" s="65" t="s">
        <v>12</v>
      </c>
      <c r="N10" s="74"/>
      <c r="O10" s="74"/>
      <c r="P10" s="66"/>
      <c r="Q10" s="141">
        <v>88.7</v>
      </c>
      <c r="R10" s="142"/>
      <c r="S10" s="10" t="s">
        <v>13</v>
      </c>
      <c r="T10" s="11"/>
      <c r="U10" s="128"/>
      <c r="V10" s="128"/>
      <c r="X10" s="128"/>
      <c r="Y10" s="128"/>
      <c r="Z10" s="128"/>
      <c r="AA10" s="128"/>
    </row>
    <row r="11" spans="2:32" s="3" customFormat="1" ht="141" customHeight="1" x14ac:dyDescent="0.2">
      <c r="B11" s="93"/>
      <c r="C11" s="95"/>
      <c r="D11" s="71" t="s">
        <v>14</v>
      </c>
      <c r="E11" s="72"/>
      <c r="F11" s="129" t="s">
        <v>77</v>
      </c>
      <c r="G11" s="130"/>
      <c r="H11" s="130"/>
      <c r="I11" s="130"/>
      <c r="J11" s="130"/>
      <c r="K11" s="130"/>
      <c r="L11" s="130"/>
      <c r="M11" s="130"/>
      <c r="N11" s="130"/>
      <c r="O11" s="130"/>
      <c r="P11" s="130"/>
      <c r="Q11" s="130"/>
      <c r="R11" s="130"/>
      <c r="S11" s="130"/>
      <c r="T11" s="131"/>
      <c r="U11" s="131"/>
      <c r="V11" s="131"/>
      <c r="W11" s="131"/>
      <c r="X11" s="131"/>
      <c r="Y11" s="131"/>
      <c r="Z11" s="131"/>
      <c r="AA11" s="131"/>
      <c r="AB11" s="132"/>
      <c r="AC11" s="11"/>
    </row>
    <row r="12" spans="2:32" s="3" customFormat="1" ht="21" customHeight="1" x14ac:dyDescent="0.2">
      <c r="B12" s="93"/>
      <c r="C12" s="133" t="s">
        <v>70</v>
      </c>
      <c r="D12" s="76" t="s">
        <v>71</v>
      </c>
      <c r="E12" s="76"/>
      <c r="F12" s="76"/>
      <c r="G12" s="76"/>
      <c r="H12" s="76"/>
      <c r="I12" s="76"/>
      <c r="J12" s="76"/>
      <c r="K12" s="76"/>
      <c r="L12" s="76"/>
      <c r="M12" s="76"/>
      <c r="N12" s="76"/>
      <c r="O12" s="76"/>
      <c r="P12" s="65" t="s">
        <v>72</v>
      </c>
      <c r="Q12" s="74"/>
      <c r="R12" s="74"/>
      <c r="S12" s="74"/>
      <c r="T12" s="74"/>
      <c r="U12" s="74"/>
      <c r="V12" s="74"/>
      <c r="W12" s="74"/>
      <c r="X12" s="74"/>
      <c r="Y12" s="74"/>
      <c r="Z12" s="74"/>
      <c r="AA12" s="74"/>
      <c r="AB12" s="75"/>
    </row>
    <row r="13" spans="2:32" s="3" customFormat="1" ht="21" customHeight="1" x14ac:dyDescent="0.2">
      <c r="B13" s="93"/>
      <c r="C13" s="134"/>
      <c r="D13" s="71" t="s">
        <v>15</v>
      </c>
      <c r="E13" s="72"/>
      <c r="F13" s="71" t="s">
        <v>16</v>
      </c>
      <c r="G13" s="73"/>
      <c r="H13" s="73"/>
      <c r="I13" s="73"/>
      <c r="J13" s="73"/>
      <c r="K13" s="73"/>
      <c r="L13" s="73"/>
      <c r="M13" s="73"/>
      <c r="N13" s="73"/>
      <c r="O13" s="72"/>
      <c r="P13" s="71" t="s">
        <v>15</v>
      </c>
      <c r="Q13" s="73"/>
      <c r="R13" s="73"/>
      <c r="S13" s="72"/>
      <c r="T13" s="76" t="s">
        <v>16</v>
      </c>
      <c r="U13" s="76"/>
      <c r="V13" s="76"/>
      <c r="W13" s="76"/>
      <c r="X13" s="76"/>
      <c r="Y13" s="76"/>
      <c r="Z13" s="76"/>
      <c r="AA13" s="76"/>
      <c r="AB13" s="136"/>
      <c r="AC13" s="11"/>
    </row>
    <row r="14" spans="2:32" s="3" customFormat="1" ht="21" customHeight="1" x14ac:dyDescent="0.2">
      <c r="B14" s="93"/>
      <c r="C14" s="134"/>
      <c r="D14" s="58"/>
      <c r="E14" s="59"/>
      <c r="F14" s="76" t="s">
        <v>17</v>
      </c>
      <c r="G14" s="76"/>
      <c r="H14" s="76"/>
      <c r="I14" s="76" t="s">
        <v>18</v>
      </c>
      <c r="J14" s="76"/>
      <c r="K14" s="76"/>
      <c r="L14" s="76"/>
      <c r="M14" s="76" t="s">
        <v>19</v>
      </c>
      <c r="N14" s="76"/>
      <c r="O14" s="76"/>
      <c r="P14" s="58"/>
      <c r="Q14" s="63"/>
      <c r="R14" s="63"/>
      <c r="S14" s="59"/>
      <c r="T14" s="65" t="str">
        <f>+F14</f>
        <v>令和６年度</v>
      </c>
      <c r="U14" s="74"/>
      <c r="V14" s="66"/>
      <c r="W14" s="65" t="str">
        <f>+I14</f>
        <v>令和５年度</v>
      </c>
      <c r="X14" s="74"/>
      <c r="Y14" s="66"/>
      <c r="Z14" s="65" t="str">
        <f>+M14</f>
        <v>令和４年度</v>
      </c>
      <c r="AA14" s="74"/>
      <c r="AB14" s="75"/>
      <c r="AC14" s="11"/>
    </row>
    <row r="15" spans="2:32" s="3" customFormat="1" ht="33" customHeight="1" x14ac:dyDescent="0.2">
      <c r="B15" s="93"/>
      <c r="C15" s="134"/>
      <c r="D15" s="65" t="s">
        <v>20</v>
      </c>
      <c r="E15" s="66"/>
      <c r="F15" s="119">
        <v>1268235</v>
      </c>
      <c r="G15" s="120"/>
      <c r="H15" s="121"/>
      <c r="I15" s="119">
        <v>1284610</v>
      </c>
      <c r="J15" s="120"/>
      <c r="K15" s="120"/>
      <c r="L15" s="121"/>
      <c r="M15" s="119">
        <v>1288331</v>
      </c>
      <c r="N15" s="120"/>
      <c r="O15" s="121"/>
      <c r="P15" s="124" t="s">
        <v>21</v>
      </c>
      <c r="Q15" s="125"/>
      <c r="R15" s="126"/>
      <c r="S15" s="127"/>
      <c r="T15" s="122">
        <v>237024</v>
      </c>
      <c r="U15" s="122"/>
      <c r="V15" s="122"/>
      <c r="W15" s="122">
        <v>235612</v>
      </c>
      <c r="X15" s="122"/>
      <c r="Y15" s="122"/>
      <c r="Z15" s="122">
        <v>442317</v>
      </c>
      <c r="AA15" s="122"/>
      <c r="AB15" s="123"/>
      <c r="AC15" s="11"/>
    </row>
    <row r="16" spans="2:32" s="3" customFormat="1" ht="27.75" customHeight="1" x14ac:dyDescent="0.2">
      <c r="B16" s="93"/>
      <c r="C16" s="134"/>
      <c r="D16" s="65" t="s">
        <v>22</v>
      </c>
      <c r="E16" s="66"/>
      <c r="F16" s="119">
        <v>68234</v>
      </c>
      <c r="G16" s="120"/>
      <c r="H16" s="121"/>
      <c r="I16" s="119">
        <v>67688</v>
      </c>
      <c r="J16" s="120"/>
      <c r="K16" s="120"/>
      <c r="L16" s="121"/>
      <c r="M16" s="119">
        <v>63541</v>
      </c>
      <c r="N16" s="120"/>
      <c r="O16" s="121"/>
      <c r="P16" s="65" t="s">
        <v>23</v>
      </c>
      <c r="Q16" s="74"/>
      <c r="R16" s="74"/>
      <c r="S16" s="66"/>
      <c r="T16" s="12" t="s">
        <v>24</v>
      </c>
      <c r="U16" s="13">
        <v>150490</v>
      </c>
      <c r="V16" s="14" t="s">
        <v>25</v>
      </c>
      <c r="W16" s="12" t="s">
        <v>24</v>
      </c>
      <c r="X16" s="13">
        <v>146868</v>
      </c>
      <c r="Y16" s="14" t="s">
        <v>25</v>
      </c>
      <c r="Z16" s="35" t="s">
        <v>24</v>
      </c>
      <c r="AA16" s="36">
        <v>355445</v>
      </c>
      <c r="AB16" s="36" t="s">
        <v>25</v>
      </c>
      <c r="AC16" s="11"/>
    </row>
    <row r="17" spans="2:29" s="3" customFormat="1" ht="27.75" customHeight="1" x14ac:dyDescent="0.2">
      <c r="B17" s="93"/>
      <c r="C17" s="134"/>
      <c r="D17" s="65" t="s">
        <v>26</v>
      </c>
      <c r="E17" s="66"/>
      <c r="F17" s="15" t="s">
        <v>24</v>
      </c>
      <c r="G17" s="40">
        <v>0</v>
      </c>
      <c r="H17" s="16" t="s">
        <v>27</v>
      </c>
      <c r="I17" s="17" t="s">
        <v>24</v>
      </c>
      <c r="J17" s="120">
        <v>0</v>
      </c>
      <c r="K17" s="120"/>
      <c r="L17" s="18" t="s">
        <v>25</v>
      </c>
      <c r="M17" s="19" t="s">
        <v>24</v>
      </c>
      <c r="N17" s="40">
        <v>0</v>
      </c>
      <c r="O17" s="19" t="s">
        <v>25</v>
      </c>
      <c r="P17" s="65" t="s">
        <v>28</v>
      </c>
      <c r="Q17" s="74"/>
      <c r="R17" s="74"/>
      <c r="S17" s="66"/>
      <c r="T17" s="115">
        <v>-16839</v>
      </c>
      <c r="U17" s="116"/>
      <c r="V17" s="117"/>
      <c r="W17" s="115">
        <v>-7787</v>
      </c>
      <c r="X17" s="116"/>
      <c r="Y17" s="117"/>
      <c r="Z17" s="115">
        <v>57212</v>
      </c>
      <c r="AA17" s="116"/>
      <c r="AB17" s="118"/>
      <c r="AC17" s="11"/>
    </row>
    <row r="18" spans="2:29" s="3" customFormat="1" ht="27.75" customHeight="1" x14ac:dyDescent="0.2">
      <c r="B18" s="93"/>
      <c r="C18" s="134"/>
      <c r="D18" s="65" t="s">
        <v>29</v>
      </c>
      <c r="E18" s="66"/>
      <c r="F18" s="119">
        <v>1200001</v>
      </c>
      <c r="G18" s="120"/>
      <c r="H18" s="121"/>
      <c r="I18" s="119">
        <v>1216922</v>
      </c>
      <c r="J18" s="120"/>
      <c r="K18" s="120"/>
      <c r="L18" s="121"/>
      <c r="M18" s="119">
        <v>1224790</v>
      </c>
      <c r="N18" s="120"/>
      <c r="O18" s="121"/>
      <c r="P18" s="65" t="s">
        <v>30</v>
      </c>
      <c r="Q18" s="74"/>
      <c r="R18" s="74"/>
      <c r="S18" s="66"/>
      <c r="T18" s="115">
        <v>-16921</v>
      </c>
      <c r="U18" s="116"/>
      <c r="V18" s="117"/>
      <c r="W18" s="115">
        <v>-7868</v>
      </c>
      <c r="X18" s="116"/>
      <c r="Y18" s="117"/>
      <c r="Z18" s="115">
        <v>35131</v>
      </c>
      <c r="AA18" s="116"/>
      <c r="AB18" s="118"/>
      <c r="AC18" s="11"/>
    </row>
    <row r="19" spans="2:29" s="3" customFormat="1" ht="27.75" customHeight="1" x14ac:dyDescent="0.2">
      <c r="B19" s="93"/>
      <c r="C19" s="135"/>
      <c r="D19" s="65" t="s">
        <v>31</v>
      </c>
      <c r="E19" s="66"/>
      <c r="F19" s="119">
        <v>226001</v>
      </c>
      <c r="G19" s="120"/>
      <c r="H19" s="121"/>
      <c r="I19" s="119">
        <v>242922</v>
      </c>
      <c r="J19" s="120"/>
      <c r="K19" s="120"/>
      <c r="L19" s="121"/>
      <c r="M19" s="119">
        <v>250790</v>
      </c>
      <c r="N19" s="120"/>
      <c r="O19" s="121"/>
      <c r="P19" s="65" t="s">
        <v>32</v>
      </c>
      <c r="Q19" s="74"/>
      <c r="R19" s="74"/>
      <c r="S19" s="66"/>
      <c r="T19" s="115">
        <v>-16671</v>
      </c>
      <c r="U19" s="116"/>
      <c r="V19" s="117"/>
      <c r="W19" s="115">
        <v>-7503</v>
      </c>
      <c r="X19" s="116"/>
      <c r="Y19" s="117"/>
      <c r="Z19" s="115">
        <v>35603</v>
      </c>
      <c r="AA19" s="116"/>
      <c r="AB19" s="118"/>
      <c r="AC19" s="11"/>
    </row>
    <row r="20" spans="2:29" s="3" customFormat="1" ht="21" customHeight="1" x14ac:dyDescent="0.2">
      <c r="B20" s="93"/>
      <c r="C20" s="108" t="s">
        <v>33</v>
      </c>
      <c r="D20" s="71" t="s">
        <v>34</v>
      </c>
      <c r="E20" s="73"/>
      <c r="F20" s="111" t="s">
        <v>35</v>
      </c>
      <c r="G20" s="74"/>
      <c r="H20" s="74"/>
      <c r="I20" s="74"/>
      <c r="J20" s="74"/>
      <c r="K20" s="74"/>
      <c r="L20" s="74"/>
      <c r="M20" s="74"/>
      <c r="N20" s="74"/>
      <c r="O20" s="74"/>
      <c r="P20" s="66"/>
      <c r="Q20" s="71" t="s">
        <v>36</v>
      </c>
      <c r="R20" s="73"/>
      <c r="S20" s="111" t="s">
        <v>37</v>
      </c>
      <c r="T20" s="73"/>
      <c r="U20" s="73"/>
      <c r="V20" s="73"/>
      <c r="W20" s="73"/>
      <c r="X20" s="73"/>
      <c r="Y20" s="73"/>
      <c r="Z20" s="73"/>
      <c r="AA20" s="73"/>
      <c r="AB20" s="112"/>
      <c r="AC20" s="11"/>
    </row>
    <row r="21" spans="2:29" s="3" customFormat="1" ht="21" customHeight="1" x14ac:dyDescent="0.2">
      <c r="B21" s="143"/>
      <c r="C21" s="109"/>
      <c r="D21" s="39" t="s">
        <v>41</v>
      </c>
      <c r="E21" s="20" t="s">
        <v>42</v>
      </c>
      <c r="F21" s="21"/>
      <c r="G21" s="74" t="s">
        <v>38</v>
      </c>
      <c r="H21" s="74"/>
      <c r="I21" s="74"/>
      <c r="J21" s="113" t="s">
        <v>39</v>
      </c>
      <c r="K21" s="74"/>
      <c r="L21" s="74"/>
      <c r="M21" s="114"/>
      <c r="N21" s="74" t="s">
        <v>40</v>
      </c>
      <c r="O21" s="74"/>
      <c r="P21" s="66"/>
      <c r="Q21" s="22" t="s">
        <v>41</v>
      </c>
      <c r="R21" s="20" t="s">
        <v>42</v>
      </c>
      <c r="S21" s="23"/>
      <c r="T21" s="65" t="s">
        <v>43</v>
      </c>
      <c r="U21" s="74"/>
      <c r="V21" s="74"/>
      <c r="W21" s="113" t="s">
        <v>39</v>
      </c>
      <c r="X21" s="74"/>
      <c r="Y21" s="114"/>
      <c r="Z21" s="74" t="s">
        <v>40</v>
      </c>
      <c r="AA21" s="74"/>
      <c r="AB21" s="75"/>
      <c r="AC21" s="11"/>
    </row>
    <row r="22" spans="2:29" s="3" customFormat="1" ht="36" customHeight="1" thickBot="1" x14ac:dyDescent="0.25">
      <c r="B22" s="144"/>
      <c r="C22" s="110"/>
      <c r="D22" s="24">
        <v>12</v>
      </c>
      <c r="E22" s="25">
        <v>2</v>
      </c>
      <c r="F22" s="26"/>
      <c r="G22" s="102">
        <v>0</v>
      </c>
      <c r="H22" s="103"/>
      <c r="I22" s="104"/>
      <c r="J22" s="105">
        <v>1</v>
      </c>
      <c r="K22" s="103"/>
      <c r="L22" s="103"/>
      <c r="M22" s="104"/>
      <c r="N22" s="106">
        <v>1</v>
      </c>
      <c r="O22" s="106"/>
      <c r="P22" s="106"/>
      <c r="Q22" s="27">
        <v>36</v>
      </c>
      <c r="R22" s="28">
        <v>21</v>
      </c>
      <c r="S22" s="29"/>
      <c r="T22" s="102">
        <v>3</v>
      </c>
      <c r="U22" s="103"/>
      <c r="V22" s="103"/>
      <c r="W22" s="105">
        <v>0</v>
      </c>
      <c r="X22" s="103"/>
      <c r="Y22" s="104"/>
      <c r="Z22" s="106">
        <v>18</v>
      </c>
      <c r="AA22" s="106"/>
      <c r="AB22" s="107"/>
    </row>
    <row r="23" spans="2:29" s="3" customFormat="1" ht="17.25" customHeight="1" x14ac:dyDescent="0.2">
      <c r="B23" s="9"/>
      <c r="C23" s="5" t="s">
        <v>44</v>
      </c>
      <c r="D23" s="5"/>
      <c r="E23" s="2"/>
      <c r="F23" s="2"/>
      <c r="G23" s="2"/>
      <c r="H23" s="2"/>
      <c r="I23" s="2"/>
      <c r="J23" s="2"/>
      <c r="K23" s="2"/>
      <c r="L23" s="2"/>
      <c r="M23" s="2"/>
      <c r="N23" s="6"/>
      <c r="O23" s="6"/>
      <c r="P23" s="6"/>
      <c r="Q23" s="6"/>
      <c r="Z23" s="30"/>
      <c r="AA23" s="30"/>
      <c r="AB23" s="30"/>
    </row>
    <row r="24" spans="2:29" s="3" customFormat="1" ht="17.25" customHeight="1" x14ac:dyDescent="0.2">
      <c r="B24" s="9"/>
      <c r="C24" s="2" t="s">
        <v>45</v>
      </c>
      <c r="D24" s="2"/>
      <c r="E24" s="2" t="s">
        <v>46</v>
      </c>
      <c r="F24" s="2"/>
      <c r="G24" s="2"/>
      <c r="H24" s="2"/>
      <c r="I24" s="2"/>
      <c r="J24" s="2" t="s">
        <v>47</v>
      </c>
      <c r="K24" s="2"/>
      <c r="L24" s="2"/>
      <c r="M24" s="2" t="s">
        <v>48</v>
      </c>
      <c r="N24" s="6"/>
      <c r="O24" s="6"/>
      <c r="P24" s="6"/>
      <c r="Q24" s="6"/>
      <c r="Z24" s="30"/>
      <c r="AA24" s="30"/>
      <c r="AB24" s="30"/>
    </row>
    <row r="25" spans="2:29" s="3" customFormat="1" ht="17.25" customHeight="1" x14ac:dyDescent="0.2">
      <c r="B25" s="9"/>
      <c r="C25" s="7"/>
      <c r="D25" s="2"/>
      <c r="E25" s="2" t="s">
        <v>49</v>
      </c>
      <c r="F25" s="2"/>
      <c r="G25" s="2"/>
      <c r="H25" s="2"/>
      <c r="I25" s="2"/>
      <c r="J25" s="2"/>
      <c r="K25" s="2"/>
      <c r="L25" s="2"/>
      <c r="M25" s="2" t="s">
        <v>50</v>
      </c>
      <c r="N25" s="6"/>
      <c r="O25" s="6"/>
      <c r="P25" s="6"/>
      <c r="Q25" s="6"/>
      <c r="Z25" s="30"/>
      <c r="AA25" s="30"/>
      <c r="AB25" s="30"/>
    </row>
    <row r="26" spans="2:29" s="3" customFormat="1" ht="17.25" customHeight="1" x14ac:dyDescent="0.2">
      <c r="B26" s="9"/>
      <c r="C26" s="7"/>
      <c r="D26" s="2"/>
      <c r="E26" s="2"/>
      <c r="F26" s="2"/>
      <c r="G26" s="2"/>
      <c r="H26" s="2"/>
      <c r="I26" s="2"/>
      <c r="J26" s="2"/>
      <c r="K26" s="2"/>
      <c r="L26" s="2"/>
      <c r="M26" s="2" t="s">
        <v>51</v>
      </c>
      <c r="N26" s="6"/>
      <c r="O26" s="6"/>
      <c r="P26" s="6"/>
      <c r="Q26" s="6"/>
      <c r="Z26" s="30"/>
      <c r="AA26" s="30"/>
      <c r="AB26" s="30"/>
    </row>
    <row r="27" spans="2:29" s="3" customFormat="1" ht="17.25" customHeight="1" x14ac:dyDescent="0.2">
      <c r="B27" s="8"/>
      <c r="C27" s="7"/>
      <c r="D27" s="7"/>
      <c r="E27" s="8"/>
      <c r="F27" s="2"/>
      <c r="G27" s="2"/>
      <c r="H27" s="2"/>
      <c r="I27" s="2"/>
      <c r="J27" s="2"/>
      <c r="K27" s="2"/>
      <c r="L27" s="2"/>
      <c r="M27" s="2" t="s">
        <v>52</v>
      </c>
      <c r="N27" s="6"/>
      <c r="O27" s="6"/>
      <c r="P27" s="6"/>
      <c r="Q27" s="6"/>
      <c r="Y27" s="30"/>
      <c r="Z27" s="30"/>
      <c r="AA27" s="30"/>
      <c r="AB27" s="30"/>
    </row>
    <row r="28" spans="2:29" s="3" customFormat="1" ht="8.25" customHeight="1" thickBot="1" x14ac:dyDescent="0.25">
      <c r="B28" s="31"/>
      <c r="C28" s="32"/>
      <c r="D28" s="32"/>
      <c r="N28" s="30"/>
      <c r="O28" s="30"/>
      <c r="P28" s="30"/>
      <c r="Q28" s="30"/>
      <c r="Y28" s="30"/>
      <c r="Z28" s="30"/>
      <c r="AA28" s="30"/>
      <c r="AB28" s="30"/>
    </row>
    <row r="29" spans="2:29" s="3" customFormat="1" ht="23.25" customHeight="1" x14ac:dyDescent="0.2">
      <c r="B29" s="92" t="s">
        <v>53</v>
      </c>
      <c r="C29" s="94" t="s">
        <v>54</v>
      </c>
      <c r="D29" s="96" t="s">
        <v>15</v>
      </c>
      <c r="E29" s="97"/>
      <c r="F29" s="98" t="s">
        <v>16</v>
      </c>
      <c r="G29" s="98"/>
      <c r="H29" s="98"/>
      <c r="I29" s="98"/>
      <c r="J29" s="98"/>
      <c r="K29" s="98"/>
      <c r="L29" s="98"/>
      <c r="M29" s="98"/>
      <c r="N29" s="98"/>
      <c r="O29" s="98"/>
      <c r="P29" s="99" t="s">
        <v>55</v>
      </c>
      <c r="Q29" s="100"/>
      <c r="R29" s="100"/>
      <c r="S29" s="100"/>
      <c r="T29" s="100"/>
      <c r="U29" s="100"/>
      <c r="V29" s="100"/>
      <c r="W29" s="100"/>
      <c r="X29" s="100"/>
      <c r="Y29" s="100"/>
      <c r="Z29" s="100"/>
      <c r="AA29" s="100"/>
      <c r="AB29" s="101"/>
    </row>
    <row r="30" spans="2:29" s="3" customFormat="1" ht="23.25" customHeight="1" x14ac:dyDescent="0.2">
      <c r="B30" s="93"/>
      <c r="C30" s="95"/>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3" customFormat="1" ht="45" customHeight="1" x14ac:dyDescent="0.2">
      <c r="B31" s="93"/>
      <c r="C31" s="95"/>
      <c r="D31" s="65" t="s">
        <v>56</v>
      </c>
      <c r="E31" s="66"/>
      <c r="F31" s="67">
        <v>86932</v>
      </c>
      <c r="G31" s="68"/>
      <c r="H31" s="69"/>
      <c r="I31" s="67">
        <v>61681</v>
      </c>
      <c r="J31" s="68"/>
      <c r="K31" s="68"/>
      <c r="L31" s="69"/>
      <c r="M31" s="67">
        <v>61183</v>
      </c>
      <c r="N31" s="68"/>
      <c r="O31" s="69"/>
      <c r="P31" s="86" t="s">
        <v>78</v>
      </c>
      <c r="Q31" s="87"/>
      <c r="R31" s="87"/>
      <c r="S31" s="87"/>
      <c r="T31" s="87"/>
      <c r="U31" s="87"/>
      <c r="V31" s="87"/>
      <c r="W31" s="87"/>
      <c r="X31" s="87"/>
      <c r="Y31" s="87"/>
      <c r="Z31" s="87"/>
      <c r="AA31" s="87"/>
      <c r="AB31" s="88"/>
    </row>
    <row r="32" spans="2:29" s="3" customFormat="1" ht="27.75" customHeight="1" x14ac:dyDescent="0.2">
      <c r="B32" s="93"/>
      <c r="C32" s="95"/>
      <c r="D32" s="65" t="s">
        <v>57</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3" customFormat="1" ht="27.75" customHeight="1" x14ac:dyDescent="0.2">
      <c r="B33" s="93"/>
      <c r="C33" s="95"/>
      <c r="D33" s="65" t="s">
        <v>58</v>
      </c>
      <c r="E33" s="66"/>
      <c r="F33" s="67">
        <v>0</v>
      </c>
      <c r="G33" s="68"/>
      <c r="H33" s="69"/>
      <c r="I33" s="67">
        <v>0</v>
      </c>
      <c r="J33" s="68"/>
      <c r="K33" s="68"/>
      <c r="L33" s="69"/>
      <c r="M33" s="67">
        <v>0</v>
      </c>
      <c r="N33" s="68"/>
      <c r="O33" s="69"/>
      <c r="P33" s="89"/>
      <c r="Q33" s="90"/>
      <c r="R33" s="90"/>
      <c r="S33" s="90"/>
      <c r="T33" s="90"/>
      <c r="U33" s="90"/>
      <c r="V33" s="90"/>
      <c r="W33" s="90"/>
      <c r="X33" s="90"/>
      <c r="Y33" s="90"/>
      <c r="Z33" s="90"/>
      <c r="AA33" s="90"/>
      <c r="AB33" s="91"/>
    </row>
    <row r="34" spans="2:28" s="3" customFormat="1" ht="27.75" customHeight="1" thickBot="1" x14ac:dyDescent="0.25">
      <c r="B34" s="93"/>
      <c r="C34" s="95"/>
      <c r="D34" s="65" t="s">
        <v>59</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3" customFormat="1" ht="27.75" customHeight="1" thickTop="1" x14ac:dyDescent="0.2">
      <c r="B35" s="93"/>
      <c r="C35" s="95"/>
      <c r="D35" s="82" t="s">
        <v>60</v>
      </c>
      <c r="E35" s="83"/>
      <c r="F35" s="60">
        <f>SUM(F31:H34)</f>
        <v>86932</v>
      </c>
      <c r="G35" s="61"/>
      <c r="H35" s="62"/>
      <c r="I35" s="60">
        <f>SUM(I31:L34)</f>
        <v>61681</v>
      </c>
      <c r="J35" s="61"/>
      <c r="K35" s="61"/>
      <c r="L35" s="62"/>
      <c r="M35" s="60">
        <f>SUM(M31:O34)</f>
        <v>61183</v>
      </c>
      <c r="N35" s="61"/>
      <c r="O35" s="62"/>
      <c r="P35" s="82" t="s">
        <v>61</v>
      </c>
      <c r="Q35" s="84"/>
      <c r="R35" s="84"/>
      <c r="S35" s="84"/>
      <c r="T35" s="84"/>
      <c r="U35" s="84"/>
      <c r="V35" s="84"/>
      <c r="W35" s="84"/>
      <c r="X35" s="84"/>
      <c r="Y35" s="84"/>
      <c r="Z35" s="84"/>
      <c r="AA35" s="84"/>
      <c r="AB35" s="85"/>
    </row>
    <row r="36" spans="2:28" s="3" customFormat="1" ht="92.15" customHeight="1" x14ac:dyDescent="0.2">
      <c r="B36" s="93"/>
      <c r="C36" s="95"/>
      <c r="D36" s="65" t="s">
        <v>62</v>
      </c>
      <c r="E36" s="66"/>
      <c r="F36" s="67">
        <v>63557</v>
      </c>
      <c r="G36" s="68"/>
      <c r="H36" s="69"/>
      <c r="I36" s="67">
        <v>85187</v>
      </c>
      <c r="J36" s="68"/>
      <c r="K36" s="68"/>
      <c r="L36" s="69"/>
      <c r="M36" s="67">
        <v>294262</v>
      </c>
      <c r="N36" s="68"/>
      <c r="O36" s="69"/>
      <c r="P36" s="86" t="s">
        <v>79</v>
      </c>
      <c r="Q36" s="87"/>
      <c r="R36" s="87"/>
      <c r="S36" s="87"/>
      <c r="T36" s="87"/>
      <c r="U36" s="87"/>
      <c r="V36" s="87"/>
      <c r="W36" s="87"/>
      <c r="X36" s="87"/>
      <c r="Y36" s="87"/>
      <c r="Z36" s="87"/>
      <c r="AA36" s="87"/>
      <c r="AB36" s="88"/>
    </row>
    <row r="37" spans="2:28" s="3" customFormat="1" ht="23.25" customHeight="1" x14ac:dyDescent="0.2">
      <c r="B37" s="93"/>
      <c r="C37" s="70" t="s">
        <v>63</v>
      </c>
      <c r="D37" s="71" t="s">
        <v>15</v>
      </c>
      <c r="E37" s="72"/>
      <c r="F37" s="71" t="s">
        <v>16</v>
      </c>
      <c r="G37" s="73"/>
      <c r="H37" s="73"/>
      <c r="I37" s="73"/>
      <c r="J37" s="73"/>
      <c r="K37" s="73"/>
      <c r="L37" s="73"/>
      <c r="M37" s="73"/>
      <c r="N37" s="73"/>
      <c r="O37" s="72"/>
      <c r="P37" s="65" t="s">
        <v>64</v>
      </c>
      <c r="Q37" s="74"/>
      <c r="R37" s="74"/>
      <c r="S37" s="74"/>
      <c r="T37" s="74"/>
      <c r="U37" s="74"/>
      <c r="V37" s="74"/>
      <c r="W37" s="74"/>
      <c r="X37" s="74"/>
      <c r="Y37" s="74"/>
      <c r="Z37" s="74"/>
      <c r="AA37" s="74"/>
      <c r="AB37" s="75"/>
    </row>
    <row r="38" spans="2:28" s="3" customFormat="1" ht="23.25" customHeight="1" x14ac:dyDescent="0.2">
      <c r="B38" s="93"/>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3" customFormat="1" ht="30" customHeight="1" x14ac:dyDescent="0.2">
      <c r="B39" s="93"/>
      <c r="C39" s="70"/>
      <c r="D39" s="77" t="s">
        <v>65</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3" customFormat="1" ht="27" customHeight="1" x14ac:dyDescent="0.2">
      <c r="B40" s="93"/>
      <c r="C40" s="70"/>
      <c r="D40" s="65" t="s">
        <v>66</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3"/>
      <c r="C41" s="70"/>
      <c r="D41" s="47" t="s">
        <v>67</v>
      </c>
      <c r="E41" s="48"/>
      <c r="F41" s="49">
        <v>864000</v>
      </c>
      <c r="G41" s="50"/>
      <c r="H41" s="51"/>
      <c r="I41" s="52">
        <v>864000</v>
      </c>
      <c r="J41" s="53"/>
      <c r="K41" s="53"/>
      <c r="L41" s="54"/>
      <c r="M41" s="52">
        <v>864000</v>
      </c>
      <c r="N41" s="53"/>
      <c r="O41" s="54"/>
      <c r="P41" s="55"/>
      <c r="Q41" s="56"/>
      <c r="R41" s="56"/>
      <c r="S41" s="56"/>
      <c r="T41" s="56"/>
      <c r="U41" s="56"/>
      <c r="V41" s="56"/>
      <c r="W41" s="56"/>
      <c r="X41" s="56"/>
      <c r="Y41" s="56"/>
      <c r="Z41" s="56"/>
      <c r="AA41" s="56"/>
      <c r="AB41" s="57"/>
    </row>
    <row r="42" spans="2:28" s="3" customFormat="1" ht="27" customHeight="1" thickTop="1" x14ac:dyDescent="0.2">
      <c r="B42" s="93"/>
      <c r="C42" s="70"/>
      <c r="D42" s="58" t="s">
        <v>60</v>
      </c>
      <c r="E42" s="59"/>
      <c r="F42" s="60">
        <f>F39+F40+F41</f>
        <v>864000</v>
      </c>
      <c r="G42" s="61"/>
      <c r="H42" s="62"/>
      <c r="I42" s="60">
        <f>I39+I40+I41</f>
        <v>864000</v>
      </c>
      <c r="J42" s="61"/>
      <c r="K42" s="61"/>
      <c r="L42" s="62"/>
      <c r="M42" s="60">
        <f>M39+M40+M41</f>
        <v>864000</v>
      </c>
      <c r="N42" s="61"/>
      <c r="O42" s="62"/>
      <c r="P42" s="58" t="s">
        <v>61</v>
      </c>
      <c r="Q42" s="63"/>
      <c r="R42" s="63"/>
      <c r="S42" s="63"/>
      <c r="T42" s="63"/>
      <c r="U42" s="63"/>
      <c r="V42" s="63"/>
      <c r="W42" s="63"/>
      <c r="X42" s="63"/>
      <c r="Y42" s="63"/>
      <c r="Z42" s="63"/>
      <c r="AA42" s="63"/>
      <c r="AB42" s="64"/>
    </row>
    <row r="43" spans="2:28" s="37" customFormat="1" ht="100" customHeight="1" x14ac:dyDescent="0.2">
      <c r="B43" s="4" t="s">
        <v>68</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3" t="s">
        <v>69</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34"/>
      <c r="E46" s="3"/>
    </row>
    <row r="47" spans="2:28" ht="14" x14ac:dyDescent="0.2">
      <c r="C47" s="3"/>
      <c r="D47" s="3"/>
      <c r="E47" s="3"/>
    </row>
    <row r="48" spans="2:28" ht="14" x14ac:dyDescent="0.2">
      <c r="C48" s="3"/>
      <c r="D48" s="34"/>
      <c r="E48" s="3"/>
    </row>
    <row r="49" spans="3:5" ht="14" x14ac:dyDescent="0.2">
      <c r="C49" s="3"/>
      <c r="D49" s="3"/>
      <c r="E49" s="3"/>
    </row>
    <row r="50" spans="3:5" ht="14" x14ac:dyDescent="0.2">
      <c r="C50" s="3"/>
      <c r="D50" s="3"/>
      <c r="E50" s="2"/>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D86E0E9B-CA7A-4EFD-B2C0-17C79A72EBA0}"/>
</file>

<file path=customXml/itemProps2.xml><?xml version="1.0" encoding="utf-8"?>
<ds:datastoreItem xmlns:ds="http://schemas.openxmlformats.org/officeDocument/2006/customXml" ds:itemID="{6933B86C-2BA5-4DD3-B75F-DECAA20AE458}"/>
</file>

<file path=customXml/itemProps3.xml><?xml version="1.0" encoding="utf-8"?>
<ds:datastoreItem xmlns:ds="http://schemas.openxmlformats.org/officeDocument/2006/customXml" ds:itemID="{5530969B-8DE0-4F2F-8877-B02CFCCAB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2025-10-02T05:31:51Z</dcterms:created>
  <dcterms:modified xsi:type="dcterms:W3CDTF">2025-10-02T05:31:52Z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