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1EA3B2A-7D76-4386-B56A-C31C73757462}" xr6:coauthVersionLast="47" xr6:coauthVersionMax="47" xr10:uidLastSave="{00000000-0000-0000-0000-000000000000}"/>
  <bookViews>
    <workbookView xWindow="0" yWindow="20" windowWidth="19160" windowHeight="11260" tabRatio="648" xr2:uid="{00000000-000D-0000-FFFF-FFFF00000000}"/>
  </bookViews>
  <sheets>
    <sheet name="様式１（全体一覧）" sheetId="2" r:id="rId1"/>
    <sheet name="個票1_●●（ICT_仕様確認票）" sheetId="8" r:id="rId2"/>
    <sheet name="個票2_●●（個別指標補足資料）" sheetId="9" r:id="rId3"/>
    <sheet name="リスト項目名" sheetId="3" state="hidden" r:id="rId4"/>
  </sheets>
  <definedNames>
    <definedName name="_xlnm.Print_Area" localSheetId="1">'個票1_●●（ICT_仕様確認票）'!$B$1:$E$49</definedName>
    <definedName name="_xlnm.Print_Area" localSheetId="2">'個票2_●●（個別指標補足資料）'!$A$1:$I$57</definedName>
    <definedName name="_xlnm.Print_Area" localSheetId="0">'様式１（全体一覧）'!$A$1:$T$23</definedName>
    <definedName name="メニュー">リスト項目名!$A$1:$B$3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2" l="1"/>
  <c r="S13" i="2"/>
  <c r="C3" i="9"/>
  <c r="I17" i="2"/>
  <c r="J17" i="2"/>
  <c r="H17" i="2"/>
  <c r="K16" i="2" l="1"/>
  <c r="K15" i="2"/>
  <c r="K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3751CDBD-1833-47A3-BA9C-DA68119B48F3}">
      <text>
        <r>
          <rPr>
            <sz val="9"/>
            <color indexed="81"/>
            <rFont val="MS P ゴシック"/>
            <family val="3"/>
            <charset val="128"/>
          </rPr>
          <t>【例】
・済
・R8年度中に予定　等</t>
        </r>
      </text>
    </comment>
    <comment ref="M10" authorId="0" shapeId="0" xr:uid="{D224667A-29D4-4884-90FB-36712292254E}">
      <text>
        <r>
          <rPr>
            <sz val="11"/>
            <color indexed="81"/>
            <rFont val="MS P ゴシック"/>
            <family val="3"/>
            <charset val="128"/>
          </rPr>
          <t>【例】
・無期限（買い切り版）
・●ライセンス、○年　等</t>
        </r>
      </text>
    </comment>
    <comment ref="N10" authorId="0" shapeId="0" xr:uid="{A37BB75E-369E-440F-989A-1A8D495ED55D}">
      <text>
        <r>
          <rPr>
            <sz val="11"/>
            <color indexed="81"/>
            <rFont val="MS P ゴシック"/>
            <family val="3"/>
            <charset val="128"/>
          </rPr>
          <t>設定内容や現状値等の詳細は
「個票２（個別指標補足資料）」に記載してください。</t>
        </r>
      </text>
    </comment>
  </commentList>
</comments>
</file>

<file path=xl/sharedStrings.xml><?xml version="1.0" encoding="utf-8"?>
<sst xmlns="http://schemas.openxmlformats.org/spreadsheetml/2006/main" count="146" uniqueCount="121">
  <si>
    <t>都道府県</t>
    <rPh sb="0" eb="4">
      <t>トドウフケン</t>
    </rPh>
    <phoneticPr fontId="1"/>
  </si>
  <si>
    <t>メニュー</t>
    <phoneticPr fontId="1"/>
  </si>
  <si>
    <t>電話番号</t>
    <rPh sb="0" eb="2">
      <t>デンワ</t>
    </rPh>
    <rPh sb="2" eb="4">
      <t>バンゴウ</t>
    </rPh>
    <phoneticPr fontId="1"/>
  </si>
  <si>
    <t>E-mail</t>
    <phoneticPr fontId="1"/>
  </si>
  <si>
    <t>事業実施主体</t>
    <rPh sb="0" eb="2">
      <t>ジギョウ</t>
    </rPh>
    <rPh sb="2" eb="4">
      <t>ジッシ</t>
    </rPh>
    <rPh sb="4" eb="6">
      <t>シュタイ</t>
    </rPh>
    <phoneticPr fontId="1"/>
  </si>
  <si>
    <t>事業実施区域
（市町村名）</t>
    <rPh sb="0" eb="2">
      <t>ジギョウ</t>
    </rPh>
    <rPh sb="2" eb="4">
      <t>ジッシ</t>
    </rPh>
    <rPh sb="4" eb="6">
      <t>クイキ</t>
    </rPh>
    <rPh sb="8" eb="11">
      <t>シチョウソン</t>
    </rPh>
    <rPh sb="11" eb="12">
      <t>メイ</t>
    </rPh>
    <phoneticPr fontId="1"/>
  </si>
  <si>
    <t>事業費
（千円）</t>
    <rPh sb="0" eb="3">
      <t>ジギョウヒ</t>
    </rPh>
    <rPh sb="5" eb="7">
      <t>センエン</t>
    </rPh>
    <phoneticPr fontId="1"/>
  </si>
  <si>
    <t>事業量</t>
    <rPh sb="0" eb="2">
      <t>ジギョウ</t>
    </rPh>
    <rPh sb="2" eb="3">
      <t>リョウ</t>
    </rPh>
    <phoneticPr fontId="1"/>
  </si>
  <si>
    <t>メーカー及び
機器・ソフト名</t>
    <rPh sb="4" eb="5">
      <t>オヨ</t>
    </rPh>
    <rPh sb="7" eb="9">
      <t>キキ</t>
    </rPh>
    <rPh sb="13" eb="14">
      <t>メイ</t>
    </rPh>
    <phoneticPr fontId="1"/>
  </si>
  <si>
    <t>（単位）</t>
    <rPh sb="1" eb="3">
      <t>タンイ</t>
    </rPh>
    <phoneticPr fontId="1"/>
  </si>
  <si>
    <t>合計</t>
    <rPh sb="0" eb="2">
      <t>ゴウケイ</t>
    </rPh>
    <phoneticPr fontId="1"/>
  </si>
  <si>
    <t>施業提案ソフト</t>
    <rPh sb="0" eb="2">
      <t>セギョウ</t>
    </rPh>
    <rPh sb="2" eb="4">
      <t>テイアン</t>
    </rPh>
    <phoneticPr fontId="9"/>
  </si>
  <si>
    <t>都道府県</t>
    <rPh sb="0" eb="4">
      <t>トドウフケン</t>
    </rPh>
    <phoneticPr fontId="9"/>
  </si>
  <si>
    <t>事業実施主体</t>
    <rPh sb="0" eb="2">
      <t>ジギョウ</t>
    </rPh>
    <rPh sb="2" eb="4">
      <t>ジッシ</t>
    </rPh>
    <rPh sb="4" eb="6">
      <t>シュタイ</t>
    </rPh>
    <phoneticPr fontId="9"/>
  </si>
  <si>
    <t>区分</t>
    <rPh sb="0" eb="2">
      <t>クブン</t>
    </rPh>
    <phoneticPr fontId="9"/>
  </si>
  <si>
    <t>No.</t>
    <phoneticPr fontId="9"/>
  </si>
  <si>
    <t>項目</t>
    <rPh sb="0" eb="2">
      <t>コウモク</t>
    </rPh>
    <phoneticPr fontId="9"/>
  </si>
  <si>
    <t>チェック</t>
    <phoneticPr fontId="9"/>
  </si>
  <si>
    <r>
      <t xml:space="preserve">施業提案を行うことができる機能を有する。
</t>
    </r>
    <r>
      <rPr>
        <sz val="8"/>
        <color theme="1"/>
        <rFont val="ＭＳ ゴシック"/>
        <family val="3"/>
        <charset val="128"/>
      </rPr>
      <t>【具体例】
　・施業計画の内容・効果の表示により、所有者等への説明が可能
　・施業内容の変更に合わせて、施業計画の再検討が可能</t>
    </r>
    <r>
      <rPr>
        <sz val="10"/>
        <color theme="1"/>
        <rFont val="ＭＳ ゴシック"/>
        <family val="3"/>
        <charset val="128"/>
      </rPr>
      <t xml:space="preserve">
</t>
    </r>
    <rPh sb="13" eb="15">
      <t>キノウ</t>
    </rPh>
    <rPh sb="16" eb="17">
      <t>ユウ</t>
    </rPh>
    <rPh sb="22" eb="24">
      <t>グタイ</t>
    </rPh>
    <rPh sb="24" eb="25">
      <t>レイ</t>
    </rPh>
    <rPh sb="68" eb="69">
      <t>ア</t>
    </rPh>
    <rPh sb="79" eb="81">
      <t>ケントウ</t>
    </rPh>
    <phoneticPr fontId="9"/>
  </si>
  <si>
    <r>
      <t xml:space="preserve">データの保存・共有ができる機能を有する。
</t>
    </r>
    <r>
      <rPr>
        <sz val="8"/>
        <color theme="1"/>
        <rFont val="ＭＳ ゴシック"/>
        <family val="3"/>
        <charset val="128"/>
      </rPr>
      <t>【具体例】
　・データの入力・出力、修正、保存、デバイス内保存が可能
　・オフライン下でも上記のデータ処理が可能
　・データの共有（メール送信、デバイス-PC接続、クラウド経由等）が可能</t>
    </r>
    <r>
      <rPr>
        <sz val="10"/>
        <color theme="1"/>
        <rFont val="ＭＳ ゴシック"/>
        <family val="3"/>
        <charset val="128"/>
      </rPr>
      <t xml:space="preserve">
</t>
    </r>
    <rPh sb="13" eb="15">
      <t>キノウ</t>
    </rPh>
    <rPh sb="16" eb="17">
      <t>ユウ</t>
    </rPh>
    <rPh sb="22" eb="24">
      <t>グタイ</t>
    </rPh>
    <rPh sb="24" eb="25">
      <t>レイ</t>
    </rPh>
    <phoneticPr fontId="9"/>
  </si>
  <si>
    <r>
      <t xml:space="preserve">施業の見積ができる機能を有する。
</t>
    </r>
    <r>
      <rPr>
        <sz val="8"/>
        <color theme="1"/>
        <rFont val="ＭＳ ゴシック"/>
        <family val="3"/>
        <charset val="128"/>
      </rPr>
      <t>【具体例】
　・簡易な見積書の作成が可能
　・施業内容の変更に合わせて、見積内容の再計算が可能</t>
    </r>
    <r>
      <rPr>
        <sz val="10"/>
        <color theme="1"/>
        <rFont val="ＭＳ ゴシック"/>
        <family val="3"/>
        <charset val="128"/>
      </rPr>
      <t xml:space="preserve">
</t>
    </r>
    <rPh sb="9" eb="11">
      <t>キノウ</t>
    </rPh>
    <rPh sb="12" eb="13">
      <t>ユウ</t>
    </rPh>
    <rPh sb="18" eb="20">
      <t>グタイ</t>
    </rPh>
    <rPh sb="20" eb="21">
      <t>レイ</t>
    </rPh>
    <rPh sb="30" eb="31">
      <t>ショ</t>
    </rPh>
    <rPh sb="35" eb="37">
      <t>カノウ</t>
    </rPh>
    <rPh sb="55" eb="57">
      <t>ナイヨウ</t>
    </rPh>
    <phoneticPr fontId="9"/>
  </si>
  <si>
    <t xml:space="preserve">ＧＰＳで取得した位置情報を入力できる機能を有する。
</t>
    <rPh sb="18" eb="20">
      <t>キノウ</t>
    </rPh>
    <rPh sb="21" eb="22">
      <t>ユウ</t>
    </rPh>
    <phoneticPr fontId="9"/>
  </si>
  <si>
    <t xml:space="preserve">航空レーザ計測・解析データを元にした森林資源情報を表示できる機能を有する。
</t>
    <rPh sb="30" eb="32">
      <t>キノウ</t>
    </rPh>
    <rPh sb="33" eb="34">
      <t>ユウ</t>
    </rPh>
    <phoneticPr fontId="9"/>
  </si>
  <si>
    <t xml:space="preserve">ＧＩＳ機能を有し、森林の位置情報の表示等が可能である。
</t>
    <rPh sb="9" eb="11">
      <t>シンリン</t>
    </rPh>
    <rPh sb="12" eb="14">
      <t>イチ</t>
    </rPh>
    <rPh sb="14" eb="16">
      <t>ジョウホウ</t>
    </rPh>
    <rPh sb="17" eb="19">
      <t>ヒョウジ</t>
    </rPh>
    <rPh sb="19" eb="20">
      <t>ナド</t>
    </rPh>
    <rPh sb="21" eb="23">
      <t>カノウ</t>
    </rPh>
    <phoneticPr fontId="9"/>
  </si>
  <si>
    <t>木材検収ソフト</t>
    <rPh sb="0" eb="4">
      <t>モクザイケンシュウ</t>
    </rPh>
    <phoneticPr fontId="9"/>
  </si>
  <si>
    <r>
      <t xml:space="preserve">丸太情報を入力できる機能を有する。
</t>
    </r>
    <r>
      <rPr>
        <sz val="8"/>
        <color theme="1"/>
        <rFont val="ＭＳ ゴシック"/>
        <family val="3"/>
        <charset val="128"/>
      </rPr>
      <t>【具体例】
　・樹種、品等、用途、材積、材長、径級、本数の表示、入力が可能
　・ロット別・径級別の本数の表示が可能</t>
    </r>
    <r>
      <rPr>
        <sz val="10"/>
        <color theme="1"/>
        <rFont val="ＭＳ ゴシック"/>
        <family val="3"/>
        <charset val="128"/>
      </rPr>
      <t xml:space="preserve">
</t>
    </r>
    <rPh sb="10" eb="12">
      <t>キノウ</t>
    </rPh>
    <rPh sb="13" eb="14">
      <t>ユウ</t>
    </rPh>
    <rPh sb="19" eb="21">
      <t>グタイ</t>
    </rPh>
    <rPh sb="21" eb="22">
      <t>レイ</t>
    </rPh>
    <phoneticPr fontId="9"/>
  </si>
  <si>
    <t xml:space="preserve">末口二乗法及び2cm括約による材積計算に対応している。
</t>
    <rPh sb="0" eb="1">
      <t>スエ</t>
    </rPh>
    <rPh sb="5" eb="6">
      <t>オヨ</t>
    </rPh>
    <rPh sb="10" eb="12">
      <t>カツヤク</t>
    </rPh>
    <rPh sb="15" eb="17">
      <t>ザイセキ</t>
    </rPh>
    <rPh sb="17" eb="19">
      <t>ケイサン</t>
    </rPh>
    <rPh sb="20" eb="22">
      <t>タイオウ</t>
    </rPh>
    <phoneticPr fontId="9"/>
  </si>
  <si>
    <r>
      <t xml:space="preserve">＜画像の認識により単木の測定を行う方式の場合＞
画像を認識し、丸太の径級の測定ができる機能を有する。
</t>
    </r>
    <r>
      <rPr>
        <sz val="8"/>
        <color theme="1"/>
        <rFont val="ＭＳ ゴシック"/>
        <family val="3"/>
        <charset val="128"/>
      </rPr>
      <t>【具体例】
　・画像の撮影・保存、基準値（基準径級・基準線）による補正が可能
　・ロットの撮影による単木の認識により、径級の測定結果の表示が可能
　・材長の設定、認識した木口（位置・大きさ）・径級の修正が可能</t>
    </r>
    <r>
      <rPr>
        <sz val="10"/>
        <color theme="1"/>
        <rFont val="ＭＳ ゴシック"/>
        <family val="3"/>
        <charset val="128"/>
      </rPr>
      <t xml:space="preserve">
</t>
    </r>
    <rPh sb="1" eb="3">
      <t>ガゾウ</t>
    </rPh>
    <rPh sb="4" eb="6">
      <t>ニンシキ</t>
    </rPh>
    <rPh sb="9" eb="10">
      <t>タン</t>
    </rPh>
    <rPh sb="10" eb="11">
      <t>ボク</t>
    </rPh>
    <rPh sb="12" eb="14">
      <t>ソクテイ</t>
    </rPh>
    <rPh sb="15" eb="16">
      <t>オコナ</t>
    </rPh>
    <rPh sb="17" eb="19">
      <t>ホウシキ</t>
    </rPh>
    <rPh sb="20" eb="22">
      <t>バアイ</t>
    </rPh>
    <rPh sb="24" eb="26">
      <t>ガゾウ</t>
    </rPh>
    <rPh sb="27" eb="29">
      <t>ニンシキ</t>
    </rPh>
    <rPh sb="31" eb="33">
      <t>マルタ</t>
    </rPh>
    <rPh sb="34" eb="36">
      <t>ケイキュウ</t>
    </rPh>
    <rPh sb="37" eb="39">
      <t>ソクテイ</t>
    </rPh>
    <rPh sb="43" eb="45">
      <t>キノウ</t>
    </rPh>
    <rPh sb="46" eb="47">
      <t>ユウ</t>
    </rPh>
    <rPh sb="52" eb="54">
      <t>グタイ</t>
    </rPh>
    <rPh sb="54" eb="55">
      <t>レイ</t>
    </rPh>
    <phoneticPr fontId="9"/>
  </si>
  <si>
    <r>
      <t xml:space="preserve">＜画像の認識により層積での測定を行う方式の場合＞
層積での画像検知ができる機能を有する。
</t>
    </r>
    <r>
      <rPr>
        <sz val="8"/>
        <color theme="1"/>
        <rFont val="ＭＳ ゴシック"/>
        <family val="3"/>
        <charset val="128"/>
      </rPr>
      <t>【具体例】
　・層積範囲の修正（手動又は自動）が可能</t>
    </r>
    <r>
      <rPr>
        <sz val="10"/>
        <color theme="1"/>
        <rFont val="ＭＳ ゴシック"/>
        <family val="3"/>
        <charset val="128"/>
      </rPr>
      <t xml:space="preserve">
</t>
    </r>
    <rPh sb="1" eb="3">
      <t>ガゾウ</t>
    </rPh>
    <rPh sb="4" eb="6">
      <t>ニンシキ</t>
    </rPh>
    <rPh sb="9" eb="10">
      <t>ソウ</t>
    </rPh>
    <rPh sb="10" eb="11">
      <t>セキ</t>
    </rPh>
    <rPh sb="13" eb="15">
      <t>ソクテイ</t>
    </rPh>
    <rPh sb="16" eb="17">
      <t>オコナ</t>
    </rPh>
    <rPh sb="18" eb="20">
      <t>ホウシキ</t>
    </rPh>
    <rPh sb="21" eb="23">
      <t>バアイ</t>
    </rPh>
    <rPh sb="25" eb="26">
      <t>ソウ</t>
    </rPh>
    <rPh sb="26" eb="27">
      <t>セキ</t>
    </rPh>
    <rPh sb="29" eb="31">
      <t>ガゾウ</t>
    </rPh>
    <rPh sb="31" eb="33">
      <t>ケンチ</t>
    </rPh>
    <rPh sb="37" eb="39">
      <t>キノウ</t>
    </rPh>
    <rPh sb="40" eb="41">
      <t>ユウ</t>
    </rPh>
    <rPh sb="46" eb="48">
      <t>グタイ</t>
    </rPh>
    <rPh sb="48" eb="49">
      <t>レイ</t>
    </rPh>
    <rPh sb="63" eb="64">
      <t>マタ</t>
    </rPh>
    <phoneticPr fontId="9"/>
  </si>
  <si>
    <t xml:space="preserve">＜作業員が測定した数値を、タップ入力又は音声入力により記録する方式の場合＞
タップ入力又は音声入力ができる機能を有する。
</t>
    <rPh sb="1" eb="4">
      <t>サギョウイン</t>
    </rPh>
    <rPh sb="5" eb="7">
      <t>ソクテイ</t>
    </rPh>
    <rPh sb="9" eb="11">
      <t>スウチ</t>
    </rPh>
    <rPh sb="16" eb="18">
      <t>ニュウリョク</t>
    </rPh>
    <rPh sb="18" eb="19">
      <t>マタ</t>
    </rPh>
    <rPh sb="20" eb="22">
      <t>オンセイ</t>
    </rPh>
    <rPh sb="22" eb="24">
      <t>ニュウリョク</t>
    </rPh>
    <rPh sb="27" eb="29">
      <t>キロク</t>
    </rPh>
    <rPh sb="31" eb="33">
      <t>ホウシキ</t>
    </rPh>
    <rPh sb="34" eb="36">
      <t>バアイ</t>
    </rPh>
    <rPh sb="41" eb="43">
      <t>ニュウリョク</t>
    </rPh>
    <rPh sb="43" eb="44">
      <t>マタ</t>
    </rPh>
    <rPh sb="45" eb="47">
      <t>オンセイ</t>
    </rPh>
    <rPh sb="47" eb="49">
      <t>ニュウリョク</t>
    </rPh>
    <rPh sb="53" eb="55">
      <t>キノウ</t>
    </rPh>
    <rPh sb="56" eb="57">
      <t>ユウ</t>
    </rPh>
    <phoneticPr fontId="9"/>
  </si>
  <si>
    <t xml:space="preserve">皮なし最小径を計測できる機能を有する。
</t>
    <rPh sb="5" eb="6">
      <t>ケイ</t>
    </rPh>
    <rPh sb="12" eb="14">
      <t>キノウ</t>
    </rPh>
    <rPh sb="15" eb="16">
      <t>ユウ</t>
    </rPh>
    <phoneticPr fontId="9"/>
  </si>
  <si>
    <t>日報管理ソフト</t>
    <rPh sb="0" eb="4">
      <t>ニッポウカンリ</t>
    </rPh>
    <phoneticPr fontId="9"/>
  </si>
  <si>
    <r>
      <t xml:space="preserve">作業者・場所等を入力できる機能を有する。
</t>
    </r>
    <r>
      <rPr>
        <sz val="8"/>
        <color theme="1"/>
        <rFont val="ＭＳ ゴシック"/>
        <family val="3"/>
        <charset val="128"/>
      </rPr>
      <t>【具体例】
　・作業者、現場名、日付の表示・入力が可能</t>
    </r>
    <r>
      <rPr>
        <sz val="10"/>
        <color theme="1"/>
        <rFont val="ＭＳ ゴシック"/>
        <family val="3"/>
        <charset val="128"/>
      </rPr>
      <t xml:space="preserve">
</t>
    </r>
    <rPh sb="13" eb="15">
      <t>キノウ</t>
    </rPh>
    <rPh sb="16" eb="17">
      <t>ユウ</t>
    </rPh>
    <rPh sb="22" eb="24">
      <t>グタイ</t>
    </rPh>
    <rPh sb="24" eb="25">
      <t>レイ</t>
    </rPh>
    <phoneticPr fontId="9"/>
  </si>
  <si>
    <r>
      <t xml:space="preserve">勤怠情報を入力できる機能を有する。
</t>
    </r>
    <r>
      <rPr>
        <sz val="8"/>
        <color theme="1"/>
        <rFont val="ＭＳ ゴシック"/>
        <family val="3"/>
        <charset val="128"/>
      </rPr>
      <t>【具体例】
　・出勤・退勤時刻、勤怠（出勤・休暇等の種別）の入力が可能</t>
    </r>
    <r>
      <rPr>
        <sz val="10"/>
        <color theme="1"/>
        <rFont val="ＭＳ ゴシック"/>
        <family val="3"/>
        <charset val="128"/>
      </rPr>
      <t xml:space="preserve">
</t>
    </r>
    <rPh sb="10" eb="12">
      <t>キノウ</t>
    </rPh>
    <rPh sb="13" eb="14">
      <t>ユウ</t>
    </rPh>
    <rPh sb="19" eb="21">
      <t>グタイ</t>
    </rPh>
    <rPh sb="21" eb="22">
      <t>レイ</t>
    </rPh>
    <rPh sb="42" eb="43">
      <t>トウ</t>
    </rPh>
    <phoneticPr fontId="9"/>
  </si>
  <si>
    <r>
      <t xml:space="preserve">作業内容を入力できる機能を有する。
</t>
    </r>
    <r>
      <rPr>
        <sz val="8"/>
        <color theme="1"/>
        <rFont val="ＭＳ ゴシック"/>
        <family val="3"/>
        <charset val="128"/>
      </rPr>
      <t>【具体例】
　・作業種、合計作業時間の入力が可能</t>
    </r>
    <r>
      <rPr>
        <sz val="10"/>
        <color theme="1"/>
        <rFont val="ＭＳ ゴシック"/>
        <family val="3"/>
        <charset val="128"/>
      </rPr>
      <t xml:space="preserve">
</t>
    </r>
    <rPh sb="2" eb="4">
      <t>ナイヨウ</t>
    </rPh>
    <rPh sb="10" eb="12">
      <t>キノウ</t>
    </rPh>
    <rPh sb="13" eb="14">
      <t>ユウ</t>
    </rPh>
    <rPh sb="19" eb="21">
      <t>グタイ</t>
    </rPh>
    <rPh sb="21" eb="22">
      <t>レイ</t>
    </rPh>
    <phoneticPr fontId="9"/>
  </si>
  <si>
    <r>
      <t xml:space="preserve">データの保存・共有ができる機能を有する。
</t>
    </r>
    <r>
      <rPr>
        <sz val="8"/>
        <color theme="1"/>
        <rFont val="ＭＳ ゴシック"/>
        <family val="3"/>
        <charset val="128"/>
      </rPr>
      <t>【具体例】
　・データの入力・出力、修正、保存、デバイス内保存が可能
　・オフライン下でも上記のデータ処理が可能
　・データの共有（メール送信、デバイス-PC接続、クラウド経由等）が可能</t>
    </r>
    <r>
      <rPr>
        <sz val="10"/>
        <color theme="1"/>
        <rFont val="ＭＳ ゴシック"/>
        <family val="3"/>
        <charset val="128"/>
      </rPr>
      <t xml:space="preserve">
</t>
    </r>
    <rPh sb="4" eb="6">
      <t>ホゾン</t>
    </rPh>
    <rPh sb="13" eb="15">
      <t>キノウ</t>
    </rPh>
    <rPh sb="16" eb="17">
      <t>ユウ</t>
    </rPh>
    <rPh sb="22" eb="24">
      <t>グタイ</t>
    </rPh>
    <rPh sb="24" eb="25">
      <t>レイ</t>
    </rPh>
    <phoneticPr fontId="9"/>
  </si>
  <si>
    <r>
      <t xml:space="preserve">勤怠情報を集計できる機能を有する。
</t>
    </r>
    <r>
      <rPr>
        <sz val="8"/>
        <color theme="1"/>
        <rFont val="ＭＳ ゴシック"/>
        <family val="3"/>
        <charset val="128"/>
      </rPr>
      <t>【具体例】
　・勤怠情報の集計、出勤簿の帳票出力が可能</t>
    </r>
    <r>
      <rPr>
        <sz val="10"/>
        <color theme="1"/>
        <rFont val="ＭＳ ゴシック"/>
        <family val="3"/>
        <charset val="128"/>
      </rPr>
      <t xml:space="preserve">
</t>
    </r>
    <rPh sb="10" eb="12">
      <t>キノウ</t>
    </rPh>
    <rPh sb="13" eb="14">
      <t>ユウ</t>
    </rPh>
    <rPh sb="19" eb="21">
      <t>グタイ</t>
    </rPh>
    <rPh sb="21" eb="22">
      <t>レイ</t>
    </rPh>
    <phoneticPr fontId="9"/>
  </si>
  <si>
    <r>
      <t xml:space="preserve">作業量・作業機械の情報を入力できる機能を有する。
</t>
    </r>
    <r>
      <rPr>
        <sz val="8"/>
        <color theme="1"/>
        <rFont val="ＭＳ ゴシック"/>
        <family val="3"/>
        <charset val="128"/>
      </rPr>
      <t>【具体例】
　・作業量（出材量・作業道作設量等）、機械情報（種別・作業時間・給油量等）の入力が可能</t>
    </r>
    <r>
      <rPr>
        <sz val="10"/>
        <color theme="1"/>
        <rFont val="ＭＳ ゴシック"/>
        <family val="3"/>
        <charset val="128"/>
      </rPr>
      <t xml:space="preserve">
</t>
    </r>
    <rPh sb="17" eb="19">
      <t>キノウ</t>
    </rPh>
    <rPh sb="20" eb="21">
      <t>ユウ</t>
    </rPh>
    <rPh sb="26" eb="28">
      <t>グタイ</t>
    </rPh>
    <rPh sb="28" eb="29">
      <t>レイ</t>
    </rPh>
    <phoneticPr fontId="9"/>
  </si>
  <si>
    <r>
      <t xml:space="preserve">生産性の分析・集計ができる機能を有する。
</t>
    </r>
    <r>
      <rPr>
        <sz val="8"/>
        <color theme="1"/>
        <rFont val="ＭＳ ゴシック"/>
        <family val="3"/>
        <charset val="128"/>
      </rPr>
      <t>【具体例】
　・労働投下量、作業班・機械の生産性の集計・分析が可能</t>
    </r>
    <r>
      <rPr>
        <sz val="10"/>
        <color theme="1"/>
        <rFont val="ＭＳ ゴシック"/>
        <family val="3"/>
        <charset val="128"/>
      </rPr>
      <t xml:space="preserve">
</t>
    </r>
    <rPh sb="13" eb="15">
      <t>キノウ</t>
    </rPh>
    <rPh sb="16" eb="17">
      <t>ユウ</t>
    </rPh>
    <rPh sb="22" eb="24">
      <t>グタイ</t>
    </rPh>
    <rPh sb="24" eb="25">
      <t>レイ</t>
    </rPh>
    <rPh sb="31" eb="33">
      <t>トウカ</t>
    </rPh>
    <phoneticPr fontId="9"/>
  </si>
  <si>
    <t>単位</t>
    <rPh sb="0" eb="2">
      <t>タンイ</t>
    </rPh>
    <phoneticPr fontId="1"/>
  </si>
  <si>
    <t>式</t>
    <rPh sb="0" eb="1">
      <t>シキ</t>
    </rPh>
    <phoneticPr fontId="1"/>
  </si>
  <si>
    <t>(2)
　路網線形設計支援ソフト整備</t>
    <phoneticPr fontId="1"/>
  </si>
  <si>
    <t>(3)
　３次元設計ソフト整備</t>
    <rPh sb="6" eb="8">
      <t>ジゲン</t>
    </rPh>
    <rPh sb="8" eb="10">
      <t>セッケイ</t>
    </rPh>
    <rPh sb="13" eb="15">
      <t>セイビ</t>
    </rPh>
    <phoneticPr fontId="1"/>
  </si>
  <si>
    <t>(1)
　レーザ計測機器整備</t>
    <rPh sb="8" eb="10">
      <t>ケイソク</t>
    </rPh>
    <rPh sb="10" eb="12">
      <t>キキ</t>
    </rPh>
    <rPh sb="12" eb="14">
      <t>セイビ</t>
    </rPh>
    <phoneticPr fontId="1"/>
  </si>
  <si>
    <t>　　　　　　　　　　　　　　　　　　　　</t>
    <phoneticPr fontId="1"/>
  </si>
  <si>
    <t>事業実施主体毎に本確認票を作成してください。</t>
    <rPh sb="0" eb="4">
      <t>ジギョウジッシ</t>
    </rPh>
    <rPh sb="4" eb="7">
      <t>シュタイマイ</t>
    </rPh>
    <rPh sb="8" eb="9">
      <t>ホン</t>
    </rPh>
    <rPh sb="9" eb="12">
      <t>カクニンヒョウ</t>
    </rPh>
    <rPh sb="13" eb="15">
      <t>サクセイ</t>
    </rPh>
    <phoneticPr fontId="9"/>
  </si>
  <si>
    <t>個票</t>
    <rPh sb="0" eb="2">
      <t>コヒョウ</t>
    </rPh>
    <phoneticPr fontId="9"/>
  </si>
  <si>
    <t>施業確認ソフト</t>
    <rPh sb="0" eb="4">
      <t>セギョウカクニン</t>
    </rPh>
    <phoneticPr fontId="1"/>
  </si>
  <si>
    <t>木材検収ソフト</t>
    <rPh sb="0" eb="2">
      <t>モクザイ</t>
    </rPh>
    <rPh sb="2" eb="4">
      <t>ケンシュウ</t>
    </rPh>
    <phoneticPr fontId="1"/>
  </si>
  <si>
    <t>日報管理ソフト</t>
    <rPh sb="0" eb="4">
      <t>ニッポウカンリ</t>
    </rPh>
    <phoneticPr fontId="1"/>
  </si>
  <si>
    <t>○</t>
    <phoneticPr fontId="1"/>
  </si>
  <si>
    <t>林内測位機器　　（所要額　　○○　千円、1台当たり　○○千円　×　○　台）</t>
    <rPh sb="0" eb="6">
      <t>リンナイソクイキキ</t>
    </rPh>
    <rPh sb="9" eb="12">
      <t>ショヨウガク</t>
    </rPh>
    <rPh sb="17" eb="19">
      <t>センエン</t>
    </rPh>
    <rPh sb="21" eb="22">
      <t>ダイ</t>
    </rPh>
    <rPh sb="22" eb="23">
      <t>ア</t>
    </rPh>
    <rPh sb="28" eb="30">
      <t>センエン</t>
    </rPh>
    <rPh sb="35" eb="36">
      <t>ダイ</t>
    </rPh>
    <phoneticPr fontId="1"/>
  </si>
  <si>
    <t>メーカー及び機器・ソフト名</t>
    <rPh sb="4" eb="5">
      <t>オヨ</t>
    </rPh>
    <rPh sb="6" eb="8">
      <t>キキ</t>
    </rPh>
    <rPh sb="12" eb="13">
      <t>メイ</t>
    </rPh>
    <phoneticPr fontId="9"/>
  </si>
  <si>
    <t>　</t>
    <phoneticPr fontId="1"/>
  </si>
  <si>
    <t>　事業実施主体の素材生産量　　（　○○○　　m3/年（○○年度））</t>
    <rPh sb="1" eb="3">
      <t>ジギョウ</t>
    </rPh>
    <rPh sb="3" eb="5">
      <t>ジッシ</t>
    </rPh>
    <rPh sb="5" eb="7">
      <t>シュタイ</t>
    </rPh>
    <rPh sb="8" eb="10">
      <t>ソザイ</t>
    </rPh>
    <rPh sb="10" eb="12">
      <t>セイサン</t>
    </rPh>
    <rPh sb="12" eb="13">
      <t>リョウ</t>
    </rPh>
    <rPh sb="25" eb="26">
      <t>ネン</t>
    </rPh>
    <rPh sb="29" eb="31">
      <t>ネンド</t>
    </rPh>
    <phoneticPr fontId="1"/>
  </si>
  <si>
    <r>
      <t xml:space="preserve">森林の現状を表示できる機能を有する。
</t>
    </r>
    <r>
      <rPr>
        <sz val="8"/>
        <color theme="1"/>
        <rFont val="ＭＳ ゴシック"/>
        <family val="3"/>
        <charset val="128"/>
      </rPr>
      <t>【具体例】
　・施業予定の森林について、所有者、場所（地番・林小班等）の表示、位置図での表示、
　　写真（又は動画）での現況の表示が可能
　・標準地調査の結果の表示が可能</t>
    </r>
    <r>
      <rPr>
        <sz val="10"/>
        <color theme="1"/>
        <rFont val="ＭＳ ゴシック"/>
        <family val="3"/>
        <charset val="128"/>
      </rPr>
      <t xml:space="preserve">
</t>
    </r>
    <rPh sb="6" eb="8">
      <t>ヒョウジ</t>
    </rPh>
    <rPh sb="11" eb="13">
      <t>キノウ</t>
    </rPh>
    <rPh sb="14" eb="15">
      <t>ユウ</t>
    </rPh>
    <rPh sb="20" eb="22">
      <t>グタイ</t>
    </rPh>
    <rPh sb="22" eb="23">
      <t>レイ</t>
    </rPh>
    <rPh sb="72" eb="73">
      <t>マタ</t>
    </rPh>
    <phoneticPr fontId="9"/>
  </si>
  <si>
    <r>
      <t xml:space="preserve">検知場所・入出荷先等の情報を入力できる機能を有する。
</t>
    </r>
    <r>
      <rPr>
        <sz val="8"/>
        <color theme="1"/>
        <rFont val="ＭＳ ゴシック"/>
        <family val="3"/>
        <charset val="128"/>
      </rPr>
      <t>【具体例】
　・検知の年月日・場所・検知者の表示、検知する丸太のロット（椪）について出材者・納品先・
　　ロット番号の表示・入力が可能</t>
    </r>
    <r>
      <rPr>
        <sz val="10"/>
        <color theme="1"/>
        <rFont val="ＭＳ ゴシック"/>
        <family val="3"/>
        <charset val="128"/>
      </rPr>
      <t xml:space="preserve">
</t>
    </r>
    <rPh sb="9" eb="10">
      <t>トウ</t>
    </rPh>
    <rPh sb="11" eb="13">
      <t>ジョウホウ</t>
    </rPh>
    <rPh sb="19" eb="21">
      <t>キノウ</t>
    </rPh>
    <rPh sb="22" eb="23">
      <t>ユウ</t>
    </rPh>
    <rPh sb="28" eb="30">
      <t>グタイ</t>
    </rPh>
    <rPh sb="30" eb="31">
      <t>レイ</t>
    </rPh>
    <phoneticPr fontId="9"/>
  </si>
  <si>
    <t>国庫補助金
（千円）</t>
    <rPh sb="7" eb="9">
      <t>センエン</t>
    </rPh>
    <phoneticPr fontId="1"/>
  </si>
  <si>
    <t>林内通信機器　　（所要額　　○○　千円、1台当たり　○○千円　×　○　台）</t>
    <rPh sb="0" eb="1">
      <t>リン</t>
    </rPh>
    <rPh sb="1" eb="2">
      <t>ナイ</t>
    </rPh>
    <rPh sb="2" eb="4">
      <t>ツウシン</t>
    </rPh>
    <rPh sb="4" eb="6">
      <t>キキ</t>
    </rPh>
    <rPh sb="9" eb="12">
      <t>ショヨウガク</t>
    </rPh>
    <rPh sb="17" eb="19">
      <t>センエン</t>
    </rPh>
    <rPh sb="21" eb="22">
      <t>ダイ</t>
    </rPh>
    <rPh sb="22" eb="23">
      <t>ア</t>
    </rPh>
    <rPh sb="28" eb="30">
      <t>センエン</t>
    </rPh>
    <rPh sb="35" eb="36">
      <t>ダイ</t>
    </rPh>
    <phoneticPr fontId="1"/>
  </si>
  <si>
    <t>　本事業は「ICT林業生産管理システム標準仕様書（アプリ編）」（https://www.jafta.or.jp/pdf/ICTseisankanri-hyoujunka/1_R3_ICTseisankanri_hyoujunsiyousho_app.pdf）　付表１（https://www.jafta.or.jp/pdf/ICTseisankanri-hyoujunka/1_R3_ICTseisankanri_hyoujunsiyousho_app_appendix.pdf）に準拠したアプリの導入支援となるため、原則として、導入するアプリは本確認表の黄色の背景色のついている基本仕様の項目を満たしていることが必要です。</t>
    <rPh sb="1" eb="2">
      <t>ホン</t>
    </rPh>
    <rPh sb="2" eb="4">
      <t>ジギョウ</t>
    </rPh>
    <rPh sb="130" eb="132">
      <t>フヒョウ</t>
    </rPh>
    <rPh sb="241" eb="243">
      <t>ジュンキョ</t>
    </rPh>
    <rPh sb="249" eb="251">
      <t>ドウニュウ</t>
    </rPh>
    <rPh sb="251" eb="253">
      <t>シエン</t>
    </rPh>
    <rPh sb="265" eb="267">
      <t>ドウニュウ</t>
    </rPh>
    <rPh sb="273" eb="274">
      <t>ホン</t>
    </rPh>
    <rPh sb="274" eb="277">
      <t>カクニンヒョウ</t>
    </rPh>
    <rPh sb="278" eb="280">
      <t>キイロ</t>
    </rPh>
    <rPh sb="281" eb="284">
      <t>ハイケイショク</t>
    </rPh>
    <rPh sb="290" eb="292">
      <t>キホン</t>
    </rPh>
    <rPh sb="292" eb="294">
      <t>シヨウ</t>
    </rPh>
    <rPh sb="295" eb="297">
      <t>コウモク</t>
    </rPh>
    <rPh sb="298" eb="299">
      <t>ミ</t>
    </rPh>
    <rPh sb="307" eb="309">
      <t>ヒツヨウ</t>
    </rPh>
    <phoneticPr fontId="9"/>
  </si>
  <si>
    <t>様式</t>
    <rPh sb="0" eb="2">
      <t>ヨウシキ</t>
    </rPh>
    <phoneticPr fontId="1"/>
  </si>
  <si>
    <t>ICT生産管理ソフト等整備</t>
    <rPh sb="3" eb="5">
      <t>セイサン</t>
    </rPh>
    <rPh sb="5" eb="7">
      <t>カンリ</t>
    </rPh>
    <rPh sb="10" eb="11">
      <t>トウ</t>
    </rPh>
    <rPh sb="11" eb="13">
      <t>セイビ</t>
    </rPh>
    <phoneticPr fontId="1"/>
  </si>
  <si>
    <t>　　機器等については、所要額（事業費）をご記入ください。</t>
    <rPh sb="2" eb="4">
      <t>キキ</t>
    </rPh>
    <rPh sb="4" eb="5">
      <t>トウ</t>
    </rPh>
    <rPh sb="11" eb="14">
      <t>ショヨウガク</t>
    </rPh>
    <rPh sb="15" eb="18">
      <t>ジギョウヒ</t>
    </rPh>
    <rPh sb="21" eb="23">
      <t>キニュウ</t>
    </rPh>
    <phoneticPr fontId="1"/>
  </si>
  <si>
    <t>　　なお、ソフトのみの採択や、機器の台数について調整をお願いする可能性があります。</t>
    <rPh sb="11" eb="13">
      <t>サイタク</t>
    </rPh>
    <rPh sb="15" eb="17">
      <t>キキ</t>
    </rPh>
    <rPh sb="18" eb="20">
      <t>ダイスウ</t>
    </rPh>
    <rPh sb="24" eb="26">
      <t>チョウセイ</t>
    </rPh>
    <rPh sb="28" eb="29">
      <t>ネガ</t>
    </rPh>
    <rPh sb="32" eb="35">
      <t>カノウセイ</t>
    </rPh>
    <phoneticPr fontId="1"/>
  </si>
  <si>
    <t>担当者氏名</t>
    <rPh sb="0" eb="3">
      <t>タントウシャ</t>
    </rPh>
    <rPh sb="3" eb="5">
      <t>シメイ</t>
    </rPh>
    <phoneticPr fontId="1"/>
  </si>
  <si>
    <t>目標値</t>
    <rPh sb="0" eb="3">
      <t>モクヒョウチ</t>
    </rPh>
    <phoneticPr fontId="1"/>
  </si>
  <si>
    <t>現状値</t>
    <rPh sb="0" eb="3">
      <t>ゲンジョウチ</t>
    </rPh>
    <phoneticPr fontId="1"/>
  </si>
  <si>
    <t>削減率</t>
    <rPh sb="0" eb="3">
      <t>サクゲンリツ</t>
    </rPh>
    <phoneticPr fontId="1"/>
  </si>
  <si>
    <t>個別指標</t>
    <rPh sb="0" eb="4">
      <t>コベツシヒョウ</t>
    </rPh>
    <phoneticPr fontId="1"/>
  </si>
  <si>
    <t>施業提案ソフト</t>
    <rPh sb="0" eb="4">
      <t>セギョウテイアン</t>
    </rPh>
    <phoneticPr fontId="1"/>
  </si>
  <si>
    <t>木材検収ソフト</t>
    <rPh sb="0" eb="4">
      <t>モクザイケンシュウ</t>
    </rPh>
    <phoneticPr fontId="1"/>
  </si>
  <si>
    <t>林内測位機器</t>
    <rPh sb="0" eb="6">
      <t>リンナイソクイキキ</t>
    </rPh>
    <phoneticPr fontId="1"/>
  </si>
  <si>
    <t>林内通信機器</t>
    <rPh sb="0" eb="6">
      <t>リンナイツウシンキキ</t>
    </rPh>
    <phoneticPr fontId="1"/>
  </si>
  <si>
    <t>導入ソフト等</t>
    <rPh sb="0" eb="2">
      <t>ドウニュウ</t>
    </rPh>
    <rPh sb="5" eb="6">
      <t>トウ</t>
    </rPh>
    <phoneticPr fontId="1"/>
  </si>
  <si>
    <t>導入ソフト</t>
    <rPh sb="0" eb="2">
      <t>ドウニュウ</t>
    </rPh>
    <phoneticPr fontId="1"/>
  </si>
  <si>
    <t>作業班数</t>
    <rPh sb="0" eb="4">
      <t>サギョウハンスウ</t>
    </rPh>
    <phoneticPr fontId="1"/>
  </si>
  <si>
    <t>作業班員数</t>
    <rPh sb="0" eb="5">
      <t>サギョウハンインスウ</t>
    </rPh>
    <phoneticPr fontId="1"/>
  </si>
  <si>
    <t>施業提案人員数</t>
    <rPh sb="0" eb="4">
      <t>セギョウテイアン</t>
    </rPh>
    <rPh sb="4" eb="7">
      <t>ジンインスウ</t>
    </rPh>
    <phoneticPr fontId="1"/>
  </si>
  <si>
    <t>事業実施主体名</t>
    <rPh sb="0" eb="6">
      <t>ジギョウジッシシュタイ</t>
    </rPh>
    <rPh sb="6" eb="7">
      <t>メイ</t>
    </rPh>
    <phoneticPr fontId="1"/>
  </si>
  <si>
    <t>班長２名で合計５５０時間の作業時間に対して１１０時間（マイナス４４０時間）となり、削減率は８０％。
削減率：１－（１１０／５５０）＝８０％</t>
    <rPh sb="0" eb="2">
      <t>ハンチョウ</t>
    </rPh>
    <rPh sb="3" eb="4">
      <t>メイ</t>
    </rPh>
    <rPh sb="5" eb="7">
      <t>ゴウケイ</t>
    </rPh>
    <rPh sb="10" eb="12">
      <t>ジカン</t>
    </rPh>
    <rPh sb="13" eb="17">
      <t>サギョウジカン</t>
    </rPh>
    <rPh sb="18" eb="19">
      <t>タイ</t>
    </rPh>
    <rPh sb="24" eb="26">
      <t>ジカン</t>
    </rPh>
    <rPh sb="34" eb="36">
      <t>ジカン</t>
    </rPh>
    <rPh sb="41" eb="44">
      <t>サクゲンリツ</t>
    </rPh>
    <phoneticPr fontId="1"/>
  </si>
  <si>
    <t>記載例</t>
    <rPh sb="0" eb="3">
      <t>キサイレイ</t>
    </rPh>
    <phoneticPr fontId="1"/>
  </si>
  <si>
    <t>現在、作業日報は毎日の現場作業終了後に各作業班の班員が手書きで記入したものを班長がとりまとめ、会社に帰って報告しており、日報のとりまとめと会社への報告にかかる各班長の作業時間はそれぞれ①１時間と②１時間３０分かかっており、２名で年間５５０時間を要している。
現状値：（１時間×班長１名×年間２２０日）＋（１．５時間×班長１名×年間２２０日）＝５５０時間／年（一人当たり２７５時間／年）</t>
    <rPh sb="0" eb="2">
      <t>ゲンザイ</t>
    </rPh>
    <rPh sb="3" eb="7">
      <t>サギョウニッポウ</t>
    </rPh>
    <rPh sb="8" eb="10">
      <t>マイニチ</t>
    </rPh>
    <rPh sb="11" eb="15">
      <t>ゲンバサギョウ</t>
    </rPh>
    <rPh sb="15" eb="18">
      <t>シュウリョウゴ</t>
    </rPh>
    <rPh sb="19" eb="23">
      <t>カクサギョウハン</t>
    </rPh>
    <rPh sb="24" eb="26">
      <t>ハンイン</t>
    </rPh>
    <rPh sb="27" eb="29">
      <t>テガ</t>
    </rPh>
    <rPh sb="31" eb="33">
      <t>キニュウ</t>
    </rPh>
    <rPh sb="38" eb="40">
      <t>ハンチョウ</t>
    </rPh>
    <rPh sb="47" eb="49">
      <t>カイシャ</t>
    </rPh>
    <rPh sb="50" eb="51">
      <t>カエ</t>
    </rPh>
    <rPh sb="53" eb="55">
      <t>ホウコク</t>
    </rPh>
    <rPh sb="60" eb="62">
      <t>ニッポウ</t>
    </rPh>
    <rPh sb="69" eb="71">
      <t>カイシャ</t>
    </rPh>
    <rPh sb="73" eb="75">
      <t>ホウコク</t>
    </rPh>
    <rPh sb="79" eb="82">
      <t>カクハンチョウ</t>
    </rPh>
    <rPh sb="83" eb="85">
      <t>サギョウ</t>
    </rPh>
    <rPh sb="85" eb="87">
      <t>ジカン</t>
    </rPh>
    <rPh sb="94" eb="96">
      <t>ジカン</t>
    </rPh>
    <rPh sb="99" eb="101">
      <t>ジカン</t>
    </rPh>
    <rPh sb="103" eb="104">
      <t>プン</t>
    </rPh>
    <rPh sb="112" eb="113">
      <t>メイ</t>
    </rPh>
    <rPh sb="114" eb="116">
      <t>ネンカン</t>
    </rPh>
    <rPh sb="119" eb="121">
      <t>ジカン</t>
    </rPh>
    <rPh sb="122" eb="123">
      <t>ヨウ</t>
    </rPh>
    <phoneticPr fontId="1"/>
  </si>
  <si>
    <t>ソフトを導入することにより現場や自宅で入力送信できるようになり、各班長の日報入力と送信時間がどちらも１５分に短縮され、班長２名の作業時間が年間で１１０時間に短縮される見込みである。
目標値：０．２５時間×班長２名×年間２２０日＝１１０時間／年（一人当たり５５時間）</t>
    <rPh sb="4" eb="6">
      <t>ドウニュウ</t>
    </rPh>
    <rPh sb="13" eb="15">
      <t>ゲンバ</t>
    </rPh>
    <rPh sb="16" eb="18">
      <t>ジタク</t>
    </rPh>
    <rPh sb="19" eb="21">
      <t>ニュウリョク</t>
    </rPh>
    <rPh sb="21" eb="23">
      <t>ソウシン</t>
    </rPh>
    <rPh sb="32" eb="33">
      <t>カク</t>
    </rPh>
    <rPh sb="33" eb="35">
      <t>ハンチョウ</t>
    </rPh>
    <rPh sb="36" eb="38">
      <t>ニッポウ</t>
    </rPh>
    <rPh sb="38" eb="40">
      <t>ニュウリョク</t>
    </rPh>
    <rPh sb="41" eb="43">
      <t>ソウシン</t>
    </rPh>
    <rPh sb="43" eb="45">
      <t>ジカン</t>
    </rPh>
    <rPh sb="52" eb="53">
      <t>フン</t>
    </rPh>
    <rPh sb="54" eb="56">
      <t>タンシュク</t>
    </rPh>
    <rPh sb="59" eb="61">
      <t>ハンチョウ</t>
    </rPh>
    <rPh sb="62" eb="63">
      <t>メイ</t>
    </rPh>
    <rPh sb="64" eb="66">
      <t>サギョウ</t>
    </rPh>
    <rPh sb="66" eb="68">
      <t>ジカン</t>
    </rPh>
    <rPh sb="69" eb="71">
      <t>ネンカン</t>
    </rPh>
    <rPh sb="75" eb="77">
      <t>ジカン</t>
    </rPh>
    <rPh sb="78" eb="80">
      <t>タンシュク</t>
    </rPh>
    <rPh sb="83" eb="85">
      <t>ミコ</t>
    </rPh>
    <phoneticPr fontId="1"/>
  </si>
  <si>
    <t>○現状値（ソフト導入前の作業時間等）</t>
    <rPh sb="1" eb="4">
      <t>ゲンジョウチ</t>
    </rPh>
    <rPh sb="8" eb="11">
      <t>ドウニュウマエ</t>
    </rPh>
    <rPh sb="12" eb="17">
      <t>サギョウジカントウ</t>
    </rPh>
    <phoneticPr fontId="1"/>
  </si>
  <si>
    <t>○目標値（ソフト導入後の作業時間等）</t>
    <rPh sb="1" eb="4">
      <t>モクヒョウチ</t>
    </rPh>
    <rPh sb="8" eb="10">
      <t>ドウニュウ</t>
    </rPh>
    <rPh sb="10" eb="11">
      <t>ゴ</t>
    </rPh>
    <rPh sb="12" eb="16">
      <t>サギョウジカン</t>
    </rPh>
    <rPh sb="16" eb="17">
      <t>トウ</t>
    </rPh>
    <phoneticPr fontId="1"/>
  </si>
  <si>
    <t>○削減率（ソフト導入による作業時間等の削減効果）</t>
    <rPh sb="1" eb="4">
      <t>サクゲンリツ</t>
    </rPh>
    <rPh sb="8" eb="10">
      <t>ドウニュウ</t>
    </rPh>
    <rPh sb="13" eb="18">
      <t>サギョウジカントウ</t>
    </rPh>
    <rPh sb="19" eb="23">
      <t>サクゲンコウカ</t>
    </rPh>
    <phoneticPr fontId="1"/>
  </si>
  <si>
    <t>○導入目的</t>
    <rPh sb="1" eb="5">
      <t>ドウニュウモクテキ</t>
    </rPh>
    <phoneticPr fontId="1"/>
  </si>
  <si>
    <t>●●日報ソフトの導入により現場作業員が毎日行っている日報管理業務の電子化を図り、現場作業の効率化を進める。また、作業日報が電子化されることで、事務職員の負担も軽減され、入力されたデータの分析が容易になることで、無駄な作業の見直しにも繋がる。</t>
    <rPh sb="2" eb="4">
      <t>ニッポウ</t>
    </rPh>
    <rPh sb="8" eb="10">
      <t>ドウニュウ</t>
    </rPh>
    <rPh sb="13" eb="18">
      <t>ゲンバサギョウイン</t>
    </rPh>
    <rPh sb="19" eb="21">
      <t>マイニチ</t>
    </rPh>
    <rPh sb="21" eb="22">
      <t>オコナ</t>
    </rPh>
    <rPh sb="26" eb="28">
      <t>ニッポウ</t>
    </rPh>
    <rPh sb="28" eb="30">
      <t>カンリ</t>
    </rPh>
    <rPh sb="30" eb="32">
      <t>ギョウム</t>
    </rPh>
    <rPh sb="33" eb="36">
      <t>デンシカ</t>
    </rPh>
    <rPh sb="37" eb="38">
      <t>ハカ</t>
    </rPh>
    <rPh sb="40" eb="44">
      <t>ゲンバサギョウ</t>
    </rPh>
    <rPh sb="45" eb="48">
      <t>コウリツカ</t>
    </rPh>
    <rPh sb="49" eb="50">
      <t>スス</t>
    </rPh>
    <rPh sb="56" eb="60">
      <t>サギョウニッポウ</t>
    </rPh>
    <rPh sb="61" eb="64">
      <t>デンシカ</t>
    </rPh>
    <rPh sb="71" eb="75">
      <t>ジムショクイン</t>
    </rPh>
    <rPh sb="76" eb="78">
      <t>フタン</t>
    </rPh>
    <rPh sb="79" eb="81">
      <t>ケイゲン</t>
    </rPh>
    <rPh sb="84" eb="86">
      <t>ニュウリョク</t>
    </rPh>
    <rPh sb="93" eb="95">
      <t>ブンセキ</t>
    </rPh>
    <rPh sb="96" eb="98">
      <t>ヨウイ</t>
    </rPh>
    <rPh sb="105" eb="107">
      <t>ムダ</t>
    </rPh>
    <rPh sb="108" eb="110">
      <t>サギョウ</t>
    </rPh>
    <rPh sb="111" eb="113">
      <t>ミナオ</t>
    </rPh>
    <rPh sb="116" eb="117">
      <t>ツナ</t>
    </rPh>
    <phoneticPr fontId="1"/>
  </si>
  <si>
    <t>２班</t>
    <rPh sb="1" eb="2">
      <t>ハン</t>
    </rPh>
    <phoneticPr fontId="1"/>
  </si>
  <si>
    <t>林内測位機器及び林内通信機器</t>
    <rPh sb="0" eb="6">
      <t>リンナイソクイキキ</t>
    </rPh>
    <rPh sb="6" eb="7">
      <t>オヨ</t>
    </rPh>
    <rPh sb="8" eb="14">
      <t>リンナイツウシンキキ</t>
    </rPh>
    <phoneticPr fontId="1"/>
  </si>
  <si>
    <t>機器類</t>
    <rPh sb="0" eb="2">
      <t>キキ</t>
    </rPh>
    <rPh sb="2" eb="3">
      <t>ルイ</t>
    </rPh>
    <phoneticPr fontId="1"/>
  </si>
  <si>
    <t>－(要望しない)</t>
  </si>
  <si>
    <t>－(要望しない)</t>
    <phoneticPr fontId="1"/>
  </si>
  <si>
    <t>①　導入を希望するソフト、及び、併せて導入する機器に「○」を付けてください。</t>
    <rPh sb="2" eb="4">
      <t>ドウニュウ</t>
    </rPh>
    <rPh sb="5" eb="7">
      <t>キボウ</t>
    </rPh>
    <rPh sb="13" eb="14">
      <t>オヨ</t>
    </rPh>
    <rPh sb="16" eb="17">
      <t>アワ</t>
    </rPh>
    <rPh sb="19" eb="21">
      <t>ドウニュウ</t>
    </rPh>
    <rPh sb="23" eb="25">
      <t>キキ</t>
    </rPh>
    <rPh sb="30" eb="31">
      <t>ツ</t>
    </rPh>
    <phoneticPr fontId="1"/>
  </si>
  <si>
    <t>②　導入予定のICT生産管理ソフトが以下の各項目を満たしている場合には○を、一部満たしている場合には△を、満たしていない又は非該当の場合は－を、チェック欄に記入してください。</t>
    <rPh sb="2" eb="4">
      <t>ドウニュウ</t>
    </rPh>
    <rPh sb="4" eb="6">
      <t>ヨテイ</t>
    </rPh>
    <rPh sb="10" eb="12">
      <t>セイサン</t>
    </rPh>
    <rPh sb="12" eb="14">
      <t>カンリ</t>
    </rPh>
    <rPh sb="18" eb="20">
      <t>イカ</t>
    </rPh>
    <rPh sb="21" eb="24">
      <t>カクコウモク</t>
    </rPh>
    <rPh sb="25" eb="26">
      <t>ミ</t>
    </rPh>
    <rPh sb="31" eb="33">
      <t>バアイ</t>
    </rPh>
    <rPh sb="38" eb="40">
      <t>イチブ</t>
    </rPh>
    <rPh sb="40" eb="41">
      <t>ミ</t>
    </rPh>
    <rPh sb="46" eb="48">
      <t>バアイ</t>
    </rPh>
    <rPh sb="53" eb="54">
      <t>ミ</t>
    </rPh>
    <rPh sb="60" eb="61">
      <t>マタ</t>
    </rPh>
    <rPh sb="62" eb="65">
      <t>ヒガイトウ</t>
    </rPh>
    <rPh sb="66" eb="68">
      <t>バアイ</t>
    </rPh>
    <rPh sb="76" eb="77">
      <t>ラン</t>
    </rPh>
    <rPh sb="78" eb="80">
      <t>キニュウ</t>
    </rPh>
    <phoneticPr fontId="9"/>
  </si>
  <si>
    <t>目標</t>
    <rPh sb="0" eb="2">
      <t>モクヒョウ</t>
    </rPh>
    <phoneticPr fontId="1"/>
  </si>
  <si>
    <t>記入例</t>
    <rPh sb="0" eb="3">
      <t>キニュウレイ</t>
    </rPh>
    <phoneticPr fontId="1"/>
  </si>
  <si>
    <t>●●林業(株)</t>
    <rPh sb="2" eb="4">
      <t>リンギョウ</t>
    </rPh>
    <rPh sb="5" eb="6">
      <t>カブ</t>
    </rPh>
    <phoneticPr fontId="1"/>
  </si>
  <si>
    <t>○○市</t>
    <rPh sb="2" eb="3">
      <t>シ</t>
    </rPh>
    <phoneticPr fontId="1"/>
  </si>
  <si>
    <t>ＡＢ開発
日報管理くん</t>
    <rPh sb="2" eb="4">
      <t>カイハツ</t>
    </rPh>
    <rPh sb="5" eb="9">
      <t>ニッポウカンリ</t>
    </rPh>
    <phoneticPr fontId="1"/>
  </si>
  <si>
    <t>５ライセンス、３年</t>
    <rPh sb="8" eb="9">
      <t>ネン</t>
    </rPh>
    <phoneticPr fontId="1"/>
  </si>
  <si>
    <t>作業人工数の削減</t>
    <rPh sb="0" eb="2">
      <t>サギョウ</t>
    </rPh>
    <rPh sb="2" eb="5">
      <t>ニンクスウ</t>
    </rPh>
    <rPh sb="6" eb="8">
      <t>サクゲン</t>
    </rPh>
    <phoneticPr fontId="1"/>
  </si>
  <si>
    <t>時間/年・人</t>
    <rPh sb="0" eb="2">
      <t>ジカン</t>
    </rPh>
    <rPh sb="3" eb="4">
      <t>ネン</t>
    </rPh>
    <rPh sb="5" eb="6">
      <t>ニン</t>
    </rPh>
    <phoneticPr fontId="1"/>
  </si>
  <si>
    <t>①５人、②７人</t>
    <rPh sb="2" eb="3">
      <t>ニン</t>
    </rPh>
    <rPh sb="6" eb="7">
      <t>ニン</t>
    </rPh>
    <phoneticPr fontId="1"/>
  </si>
  <si>
    <t>％</t>
    <phoneticPr fontId="1"/>
  </si>
  <si>
    <t>●●林業(株)</t>
    <rPh sb="0" eb="4">
      <t>マルマルリンギョウ</t>
    </rPh>
    <rPh sb="5" eb="6">
      <t>カブ</t>
    </rPh>
    <phoneticPr fontId="1"/>
  </si>
  <si>
    <t>　※４　行が不足した場合、適宜追加してください。</t>
    <rPh sb="4" eb="5">
      <t>ギョウ</t>
    </rPh>
    <rPh sb="6" eb="8">
      <t>フソク</t>
    </rPh>
    <rPh sb="10" eb="12">
      <t>バアイ</t>
    </rPh>
    <rPh sb="13" eb="15">
      <t>テキギ</t>
    </rPh>
    <rPh sb="15" eb="17">
      <t>ツイカ</t>
    </rPh>
    <phoneticPr fontId="1"/>
  </si>
  <si>
    <t>　※３　事業費等内訳の分かる資料（見積書等）を添付してください。</t>
    <rPh sb="4" eb="10">
      <t>ジギョウヒトウウチワケ</t>
    </rPh>
    <rPh sb="11" eb="12">
      <t>ワ</t>
    </rPh>
    <rPh sb="14" eb="16">
      <t>シリョウ</t>
    </rPh>
    <rPh sb="17" eb="21">
      <t>ミツモリショトウ</t>
    </rPh>
    <rPh sb="23" eb="25">
      <t>テンプ</t>
    </rPh>
    <phoneticPr fontId="1"/>
  </si>
  <si>
    <t>個別指標補足資料（令和８年度当初予算）</t>
    <rPh sb="0" eb="4">
      <t>コベツシヒョウ</t>
    </rPh>
    <rPh sb="4" eb="8">
      <t>ホソクシリョウ</t>
    </rPh>
    <phoneticPr fontId="1"/>
  </si>
  <si>
    <t>ICT生産管理ソフト等導入</t>
    <rPh sb="11" eb="13">
      <t>ドウニュウ</t>
    </rPh>
    <phoneticPr fontId="1"/>
  </si>
  <si>
    <r>
      <t>令和</t>
    </r>
    <r>
      <rPr>
        <b/>
        <sz val="14"/>
        <color rgb="FFFF0000"/>
        <rFont val="ＭＳ ゴシック"/>
        <family val="3"/>
        <charset val="128"/>
      </rPr>
      <t>８</t>
    </r>
    <r>
      <rPr>
        <b/>
        <sz val="14"/>
        <rFont val="ＭＳ ゴシック"/>
        <family val="3"/>
        <charset val="128"/>
      </rPr>
      <t>年度ICT生産管理ソフト等導入　事業内容・ソフトウェア仕様等確認票</t>
    </r>
    <rPh sb="16" eb="18">
      <t>ドウニュウ</t>
    </rPh>
    <rPh sb="19" eb="23">
      <t>ジギョウナイヨウ</t>
    </rPh>
    <phoneticPr fontId="1"/>
  </si>
  <si>
    <t>　※２　個票１（ICT生産管理ソフト等導入　事業内容・ソフトウェア仕様等確認票）及び個票２_個別指標補足資料は事業体ごとに作成してください。</t>
    <rPh sb="4" eb="5">
      <t>トウ</t>
    </rPh>
    <rPh sb="8" eb="9">
      <t>ヒョウ</t>
    </rPh>
    <rPh sb="10" eb="11">
      <t>オヨ</t>
    </rPh>
    <rPh sb="13" eb="15">
      <t>カンリ</t>
    </rPh>
    <rPh sb="18" eb="19">
      <t>トウ</t>
    </rPh>
    <rPh sb="19" eb="21">
      <t>ドウニュウ</t>
    </rPh>
    <rPh sb="29" eb="31">
      <t>キニュウ</t>
    </rPh>
    <rPh sb="32" eb="33">
      <t>ネガ</t>
    </rPh>
    <rPh sb="42" eb="44">
      <t>コヒョウ</t>
    </rPh>
    <rPh sb="55" eb="58">
      <t>ジギョウタイ</t>
    </rPh>
    <rPh sb="61" eb="63">
      <t>サクセイ</t>
    </rPh>
    <phoneticPr fontId="1"/>
  </si>
  <si>
    <t>令和８年度ICT生産管理ソフト等導入 要望調査票</t>
    <rPh sb="0" eb="2">
      <t>レイワ</t>
    </rPh>
    <rPh sb="3" eb="5">
      <t>ネンド</t>
    </rPh>
    <rPh sb="8" eb="12">
      <t>セイサンカンリ</t>
    </rPh>
    <rPh sb="15" eb="16">
      <t>トウ</t>
    </rPh>
    <rPh sb="16" eb="18">
      <t>ドウニュウ</t>
    </rPh>
    <rPh sb="19" eb="21">
      <t>ヨウボウ</t>
    </rPh>
    <rPh sb="21" eb="23">
      <t>チョウサ</t>
    </rPh>
    <rPh sb="23" eb="24">
      <t>ヒョウ</t>
    </rPh>
    <phoneticPr fontId="1"/>
  </si>
  <si>
    <t>安全コンサルタント等の診断</t>
    <rPh sb="0" eb="2">
      <t>アンゼン</t>
    </rPh>
    <rPh sb="9" eb="10">
      <t>トウ</t>
    </rPh>
    <rPh sb="11" eb="13">
      <t>シンダン</t>
    </rPh>
    <phoneticPr fontId="1"/>
  </si>
  <si>
    <t>済</t>
    <rPh sb="0" eb="1">
      <t>スミ</t>
    </rPh>
    <phoneticPr fontId="1"/>
  </si>
  <si>
    <t>ライセンス数
及び期間</t>
    <rPh sb="5" eb="6">
      <t>スウ</t>
    </rPh>
    <rPh sb="7" eb="8">
      <t>オヨ</t>
    </rPh>
    <rPh sb="9" eb="11">
      <t>キカン</t>
    </rPh>
    <phoneticPr fontId="1"/>
  </si>
  <si>
    <t>群馬県</t>
    <rPh sb="0" eb="3">
      <t>グンマケン</t>
    </rPh>
    <phoneticPr fontId="1"/>
  </si>
  <si>
    <t>実施主体名</t>
    <rPh sb="0" eb="5">
      <t>ジッシシュタイメイ</t>
    </rPh>
    <phoneticPr fontId="1"/>
  </si>
  <si>
    <t>下表の事業実施主体と同じ</t>
    <rPh sb="0" eb="1">
      <t>シタ</t>
    </rPh>
    <rPh sb="1" eb="2">
      <t>ヒョウ</t>
    </rPh>
    <rPh sb="3" eb="9">
      <t>ジギョウジッシシュタイ</t>
    </rPh>
    <rPh sb="10" eb="11">
      <t>オナ</t>
    </rPh>
    <phoneticPr fontId="1"/>
  </si>
  <si>
    <t>番号
※１</t>
    <rPh sb="0" eb="2">
      <t>バンゴウ</t>
    </rPh>
    <phoneticPr fontId="1"/>
  </si>
  <si>
    <r>
      <t>　※１　複数メニューを要望する場合は</t>
    </r>
    <r>
      <rPr>
        <b/>
        <sz val="12"/>
        <color rgb="FFFF0000"/>
        <rFont val="ＭＳ ゴシック"/>
        <family val="3"/>
        <charset val="128"/>
      </rPr>
      <t>優先順</t>
    </r>
    <r>
      <rPr>
        <sz val="12"/>
        <color theme="1"/>
        <rFont val="ＭＳ ゴシック"/>
        <family val="3"/>
        <charset val="128"/>
      </rPr>
      <t>に記載してください。</t>
    </r>
    <rPh sb="4" eb="6">
      <t>フクスウ</t>
    </rPh>
    <rPh sb="11" eb="13">
      <t>ヨウボウ</t>
    </rPh>
    <rPh sb="15" eb="17">
      <t>バアイ</t>
    </rPh>
    <rPh sb="18" eb="20">
      <t>ユウセン</t>
    </rPh>
    <rPh sb="20" eb="21">
      <t>ジュン</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</si>
</sst>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14"/>
      <color theme="1"/>
      <name val="ＭＳ ゴシック"/>
      <family val="3"/>
      <charset val="128"/>
    </font>
    <font>
      <sz val="8"/>
      <color theme="1"/>
      <name val="ＭＳ ゴシック"/>
      <family val="3"/>
      <charset val="128"/>
    </font>
    <font>
      <sz val="11"/>
      <name val="ＭＳ ゴシック"/>
      <family val="3"/>
      <charset val="128"/>
    </font>
    <font>
      <sz val="10"/>
      <color theme="1"/>
      <name val="ＭＳ ゴシック"/>
      <family val="3"/>
      <charset val="128"/>
    </font>
    <font>
      <sz val="10"/>
      <color theme="1"/>
      <name val="ＭＳ Ｐゴシック"/>
      <family val="2"/>
      <charset val="128"/>
    </font>
    <font>
      <sz val="6"/>
      <name val="ＭＳ Ｐゴシック"/>
      <family val="2"/>
      <charset val="128"/>
    </font>
    <font>
      <sz val="12"/>
      <color theme="1"/>
      <name val="ＭＳ ゴシック"/>
      <family val="3"/>
      <charset val="128"/>
    </font>
    <font>
      <sz val="12"/>
      <name val="ＭＳ ゴシック"/>
      <family val="3"/>
      <charset val="128"/>
    </font>
    <font>
      <strike/>
      <sz val="12"/>
      <color rgb="FFFF0000"/>
      <name val="ＭＳ ゴシック"/>
      <family val="3"/>
      <charset val="128"/>
    </font>
    <font>
      <sz val="8"/>
      <color rgb="FFFF0000"/>
      <name val="ＭＳ ゴシック"/>
      <family val="3"/>
      <charset val="128"/>
    </font>
    <font>
      <b/>
      <sz val="12"/>
      <color rgb="FFFF0000"/>
      <name val="ＭＳ ゴシック"/>
      <family val="3"/>
      <charset val="128"/>
    </font>
    <font>
      <b/>
      <sz val="10"/>
      <color theme="1"/>
      <name val="ＭＳ ゴシック"/>
      <family val="3"/>
      <charset val="128"/>
    </font>
    <font>
      <b/>
      <sz val="20"/>
      <name val="ＭＳ ゴシック"/>
      <family val="3"/>
      <charset val="128"/>
    </font>
    <font>
      <b/>
      <sz val="14"/>
      <name val="ＭＳ ゴシック"/>
      <family val="3"/>
      <charset val="128"/>
    </font>
    <font>
      <sz val="10"/>
      <name val="ＭＳ ゴシック"/>
      <family val="3"/>
      <charset val="128"/>
    </font>
    <font>
      <b/>
      <sz val="14"/>
      <color rgb="FFFF0000"/>
      <name val="ＭＳ ゴシック"/>
      <family val="3"/>
      <charset val="128"/>
    </font>
    <font>
      <sz val="11"/>
      <color rgb="FFFF0000"/>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sz val="14"/>
      <color theme="1"/>
      <name val="ＭＳ Ｐゴシック"/>
      <family val="3"/>
      <charset val="128"/>
      <scheme val="minor"/>
    </font>
    <font>
      <sz val="11"/>
      <color indexed="81"/>
      <name val="MS P ゴシック"/>
      <family val="3"/>
      <charset val="128"/>
    </font>
    <font>
      <sz val="11"/>
      <color rgb="FF0070C0"/>
      <name val="ＭＳ Ｐゴシック"/>
      <family val="2"/>
      <charset val="128"/>
      <scheme val="minor"/>
    </font>
    <font>
      <sz val="12"/>
      <color rgb="FF0070C0"/>
      <name val="ＭＳ Ｐゴシック"/>
      <family val="3"/>
      <charset val="128"/>
      <scheme val="minor"/>
    </font>
    <font>
      <sz val="12"/>
      <color theme="1"/>
      <name val="ＭＳ Ｐゴシック"/>
      <family val="2"/>
      <charset val="128"/>
      <scheme val="minor"/>
    </font>
    <font>
      <sz val="9"/>
      <color indexed="81"/>
      <name val="MS P ゴシック"/>
      <family val="3"/>
      <charset val="128"/>
    </font>
  </fonts>
  <fills count="5">
    <fill>
      <patternFill patternType="none"/>
    </fill>
    <fill>
      <patternFill patternType="gray125"/>
    </fill>
    <fill>
      <patternFill patternType="solid">
        <fgColor rgb="FFFFFFCD"/>
        <bgColor indexed="64"/>
      </patternFill>
    </fill>
    <fill>
      <patternFill patternType="solid">
        <fgColor theme="0" tint="-0.14999847407452621"/>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174">
    <xf numFmtId="0" fontId="0" fillId="0" borderId="0" xfId="0">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2" applyFont="1">
      <alignment vertical="center"/>
    </xf>
    <xf numFmtId="0" fontId="7" fillId="0" borderId="0" xfId="2" applyFont="1" applyAlignment="1">
      <alignment horizontal="center" vertical="center"/>
    </xf>
    <xf numFmtId="0" fontId="7" fillId="0" borderId="1" xfId="2" applyFont="1" applyBorder="1">
      <alignment vertical="center"/>
    </xf>
    <xf numFmtId="0" fontId="7" fillId="0" borderId="31" xfId="2" applyFont="1" applyBorder="1" applyAlignment="1">
      <alignment horizontal="center" vertical="center"/>
    </xf>
    <xf numFmtId="0" fontId="7" fillId="0" borderId="24" xfId="2" applyFont="1" applyBorder="1" applyAlignment="1">
      <alignment horizontal="center" vertical="center"/>
    </xf>
    <xf numFmtId="0" fontId="7" fillId="0" borderId="28" xfId="2" applyFont="1" applyBorder="1" applyAlignment="1">
      <alignment horizontal="center" vertical="center"/>
    </xf>
    <xf numFmtId="0" fontId="7" fillId="0" borderId="32" xfId="2" applyFont="1" applyBorder="1" applyAlignment="1">
      <alignment horizontal="center" vertical="center" shrinkToFit="1"/>
    </xf>
    <xf numFmtId="0" fontId="7" fillId="2" borderId="5" xfId="2" applyFont="1" applyFill="1" applyBorder="1" applyAlignment="1">
      <alignment horizontal="center" vertical="center"/>
    </xf>
    <xf numFmtId="0" fontId="7" fillId="2" borderId="6" xfId="2" applyFont="1" applyFill="1" applyBorder="1" applyAlignment="1">
      <alignment vertical="center" wrapText="1"/>
    </xf>
    <xf numFmtId="0" fontId="7" fillId="2" borderId="7" xfId="2" applyFont="1" applyFill="1" applyBorder="1" applyAlignment="1">
      <alignment horizontal="center" vertical="center"/>
    </xf>
    <xf numFmtId="0" fontId="7" fillId="2" borderId="8" xfId="2" applyFont="1" applyFill="1" applyBorder="1" applyAlignment="1">
      <alignment vertical="center" wrapText="1"/>
    </xf>
    <xf numFmtId="0" fontId="7" fillId="0" borderId="7" xfId="2" applyFont="1" applyBorder="1" applyAlignment="1">
      <alignment horizontal="center" vertical="center"/>
    </xf>
    <xf numFmtId="0" fontId="7" fillId="0" borderId="8" xfId="2" applyFont="1" applyBorder="1" applyAlignment="1">
      <alignment vertical="center" wrapText="1"/>
    </xf>
    <xf numFmtId="0" fontId="7" fillId="0" borderId="10" xfId="2" applyFont="1" applyBorder="1" applyAlignment="1">
      <alignment vertical="center" wrapText="1"/>
    </xf>
    <xf numFmtId="0" fontId="10" fillId="0" borderId="0" xfId="0" applyFont="1">
      <alignment vertical="center"/>
    </xf>
    <xf numFmtId="0" fontId="10" fillId="0" borderId="1" xfId="0" applyFont="1" applyBorder="1" applyAlignment="1">
      <alignment horizontal="center" vertical="center"/>
    </xf>
    <xf numFmtId="0" fontId="11" fillId="0" borderId="0" xfId="0" applyFont="1">
      <alignment vertical="center"/>
    </xf>
    <xf numFmtId="0" fontId="4" fillId="0" borderId="0" xfId="0" applyFont="1">
      <alignment vertical="center"/>
    </xf>
    <xf numFmtId="0" fontId="10" fillId="0" borderId="4" xfId="0" applyFont="1" applyBorder="1" applyAlignment="1">
      <alignment horizontal="center" vertical="center"/>
    </xf>
    <xf numFmtId="0" fontId="0" fillId="0" borderId="0" xfId="0" applyAlignment="1">
      <alignment vertical="center" wrapText="1"/>
    </xf>
    <xf numFmtId="0" fontId="10" fillId="0" borderId="1" xfId="0" applyFont="1" applyBorder="1" applyAlignment="1">
      <alignment horizontal="left" vertical="center" shrinkToFit="1"/>
    </xf>
    <xf numFmtId="0" fontId="7" fillId="0" borderId="9" xfId="2" applyFont="1" applyBorder="1" applyAlignment="1">
      <alignment horizontal="center" vertical="center"/>
    </xf>
    <xf numFmtId="0" fontId="6" fillId="0" borderId="0" xfId="0" applyFont="1" applyAlignment="1">
      <alignment vertical="top"/>
    </xf>
    <xf numFmtId="0" fontId="12" fillId="0" borderId="0" xfId="0" applyFont="1" applyAlignment="1">
      <alignment horizontal="center" vertical="center"/>
    </xf>
    <xf numFmtId="0" fontId="10" fillId="0" borderId="0" xfId="0" applyFont="1" applyAlignment="1">
      <alignment horizontal="left" vertical="center" shrinkToFit="1"/>
    </xf>
    <xf numFmtId="0" fontId="12" fillId="0" borderId="0" xfId="0" applyFont="1" applyAlignment="1">
      <alignment horizontal="left" vertical="center" shrinkToFit="1"/>
    </xf>
    <xf numFmtId="0" fontId="15" fillId="0" borderId="0" xfId="2" applyFont="1" applyAlignment="1">
      <alignment vertical="center" wrapText="1"/>
    </xf>
    <xf numFmtId="0" fontId="13" fillId="0" borderId="0" xfId="2" applyFont="1" applyAlignment="1">
      <alignment horizontal="center" vertical="center"/>
    </xf>
    <xf numFmtId="0" fontId="7" fillId="0" borderId="1" xfId="2" applyFont="1" applyBorder="1" applyAlignment="1">
      <alignment horizontal="center" vertical="center"/>
    </xf>
    <xf numFmtId="0" fontId="6" fillId="0" borderId="0" xfId="0" applyFont="1" applyAlignment="1">
      <alignment vertical="center" wrapText="1"/>
    </xf>
    <xf numFmtId="0" fontId="0" fillId="3" borderId="0" xfId="0" applyFill="1" applyAlignment="1">
      <alignment vertical="center" wrapText="1"/>
    </xf>
    <xf numFmtId="0" fontId="4" fillId="0" borderId="26" xfId="0" applyFont="1" applyBorder="1" applyAlignment="1">
      <alignment horizontal="left" vertical="center" shrinkToFit="1"/>
    </xf>
    <xf numFmtId="0" fontId="4" fillId="0" borderId="16" xfId="0" applyFont="1" applyBorder="1" applyAlignment="1">
      <alignment horizontal="center" vertical="center" shrinkToFit="1"/>
    </xf>
    <xf numFmtId="0" fontId="4" fillId="0" borderId="40" xfId="0" applyFont="1" applyBorder="1" applyAlignment="1">
      <alignment horizontal="left" vertical="center" shrinkToFit="1"/>
    </xf>
    <xf numFmtId="38" fontId="4" fillId="0" borderId="7" xfId="1" applyFont="1" applyBorder="1" applyAlignment="1">
      <alignment horizontal="right" vertical="center" shrinkToFit="1"/>
    </xf>
    <xf numFmtId="38" fontId="4" fillId="0" borderId="26" xfId="1" applyFont="1" applyBorder="1" applyAlignment="1">
      <alignment horizontal="right" vertical="center" shrinkToFit="1"/>
    </xf>
    <xf numFmtId="38" fontId="4" fillId="0" borderId="16" xfId="1" applyFont="1" applyFill="1" applyBorder="1" applyAlignment="1">
      <alignment horizontal="right" vertical="center" shrinkToFit="1"/>
    </xf>
    <xf numFmtId="0" fontId="4" fillId="0" borderId="18" xfId="0" applyFont="1" applyBorder="1" applyAlignment="1">
      <alignment horizontal="center" vertical="center" shrinkToFit="1"/>
    </xf>
    <xf numFmtId="0" fontId="4" fillId="0" borderId="29" xfId="0" applyFont="1" applyBorder="1" applyAlignment="1">
      <alignment vertical="center" shrinkToFit="1"/>
    </xf>
    <xf numFmtId="0" fontId="4" fillId="0" borderId="25" xfId="0" applyFont="1" applyBorder="1" applyAlignment="1">
      <alignment vertical="center" shrinkToFit="1"/>
    </xf>
    <xf numFmtId="0" fontId="4" fillId="0" borderId="39" xfId="0" applyFont="1" applyBorder="1" applyAlignment="1">
      <alignment vertical="center" shrinkToFit="1"/>
    </xf>
    <xf numFmtId="38" fontId="4" fillId="0" borderId="29" xfId="1" applyFont="1" applyBorder="1" applyAlignment="1">
      <alignment horizontal="right" vertical="center" shrinkToFit="1"/>
    </xf>
    <xf numFmtId="38" fontId="4" fillId="0" borderId="29" xfId="1" applyFont="1" applyFill="1" applyBorder="1" applyAlignment="1">
      <alignment vertical="center" shrinkToFit="1"/>
    </xf>
    <xf numFmtId="38" fontId="4" fillId="0" borderId="30" xfId="1" applyFont="1" applyFill="1" applyBorder="1" applyAlignment="1">
      <alignment vertical="center" shrinkToFit="1"/>
    </xf>
    <xf numFmtId="0" fontId="4" fillId="0" borderId="34" xfId="0" applyFont="1" applyBorder="1" applyAlignment="1">
      <alignment vertical="center" shrinkToFit="1"/>
    </xf>
    <xf numFmtId="0" fontId="4" fillId="0" borderId="43" xfId="0" applyFont="1" applyBorder="1" applyAlignment="1">
      <alignment vertical="center" shrinkToFit="1"/>
    </xf>
    <xf numFmtId="0" fontId="4" fillId="0" borderId="36" xfId="0" applyFont="1" applyBorder="1" applyAlignment="1">
      <alignment vertical="center" shrinkToFit="1"/>
    </xf>
    <xf numFmtId="0" fontId="10" fillId="2" borderId="20" xfId="2" applyFont="1" applyFill="1" applyBorder="1" applyAlignment="1">
      <alignment horizontal="center" vertical="center"/>
    </xf>
    <xf numFmtId="0" fontId="10" fillId="2" borderId="26" xfId="2" applyFont="1" applyFill="1" applyBorder="1" applyAlignment="1">
      <alignment horizontal="center" vertical="center"/>
    </xf>
    <xf numFmtId="0" fontId="10" fillId="0" borderId="26" xfId="2" applyFont="1" applyBorder="1" applyAlignment="1">
      <alignment horizontal="center" vertical="center"/>
    </xf>
    <xf numFmtId="0" fontId="10" fillId="0" borderId="33" xfId="2" applyFont="1" applyBorder="1" applyAlignment="1">
      <alignment horizontal="center" vertical="center"/>
    </xf>
    <xf numFmtId="0" fontId="4" fillId="0" borderId="40" xfId="0" applyFont="1" applyBorder="1" applyAlignment="1">
      <alignment horizontal="left" vertical="center" wrapText="1" shrinkToFit="1"/>
    </xf>
    <xf numFmtId="0" fontId="16" fillId="0" borderId="0" xfId="0" applyFont="1" applyAlignment="1">
      <alignment horizontal="center" vertical="center"/>
    </xf>
    <xf numFmtId="0" fontId="20" fillId="0" borderId="0" xfId="0" applyFont="1">
      <alignment vertical="center"/>
    </xf>
    <xf numFmtId="0" fontId="0" fillId="0" borderId="0" xfId="0" quotePrefix="1">
      <alignment vertical="center"/>
    </xf>
    <xf numFmtId="38" fontId="4" fillId="0" borderId="50" xfId="1" applyFont="1" applyBorder="1" applyAlignment="1">
      <alignment horizontal="right" vertical="center" shrinkToFit="1"/>
    </xf>
    <xf numFmtId="38" fontId="4" fillId="0" borderId="43" xfId="1" applyFont="1" applyFill="1" applyBorder="1" applyAlignment="1">
      <alignmen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50" xfId="0" applyFont="1" applyBorder="1" applyAlignment="1">
      <alignment vertical="center" shrinkToFit="1"/>
    </xf>
    <xf numFmtId="0" fontId="4" fillId="0" borderId="52" xfId="0" applyFont="1" applyBorder="1" applyAlignment="1">
      <alignment horizontal="center" vertical="center" shrinkToFit="1"/>
    </xf>
    <xf numFmtId="0" fontId="4" fillId="0" borderId="45" xfId="0" applyFont="1" applyBorder="1" applyAlignment="1">
      <alignment horizontal="left" vertical="center" wrapText="1" shrinkToFit="1"/>
    </xf>
    <xf numFmtId="0" fontId="4" fillId="0" borderId="0" xfId="0" applyFont="1" applyAlignment="1">
      <alignment horizontal="left" vertical="center" shrinkToFit="1"/>
    </xf>
    <xf numFmtId="38" fontId="4" fillId="0" borderId="53" xfId="1" applyFont="1" applyBorder="1" applyAlignment="1">
      <alignment horizontal="right" vertical="center" shrinkToFit="1"/>
    </xf>
    <xf numFmtId="38" fontId="4" fillId="0" borderId="44" xfId="1" applyFont="1" applyBorder="1" applyAlignment="1">
      <alignment horizontal="right" vertical="center" shrinkToFit="1"/>
    </xf>
    <xf numFmtId="38" fontId="4" fillId="0" borderId="52" xfId="1" applyFont="1" applyFill="1" applyBorder="1" applyAlignment="1">
      <alignment horizontal="right" vertical="center" shrinkToFit="1"/>
    </xf>
    <xf numFmtId="38" fontId="4" fillId="0" borderId="36" xfId="0" applyNumberFormat="1" applyFont="1" applyBorder="1" applyAlignment="1">
      <alignment vertical="center"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shrinkToFit="1"/>
    </xf>
    <xf numFmtId="38" fontId="4" fillId="0" borderId="53" xfId="1" applyFont="1" applyFill="1" applyBorder="1" applyAlignment="1">
      <alignment horizontal="left" vertical="center" shrinkToFit="1"/>
    </xf>
    <xf numFmtId="38" fontId="4" fillId="0" borderId="55" xfId="1" applyFont="1" applyFill="1" applyBorder="1" applyAlignment="1">
      <alignment horizontal="left" vertical="center" shrinkToFit="1"/>
    </xf>
    <xf numFmtId="38" fontId="4" fillId="0" borderId="3" xfId="1" applyFont="1" applyFill="1" applyBorder="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38" fontId="4" fillId="0" borderId="7" xfId="1" applyFont="1" applyFill="1" applyBorder="1" applyAlignment="1">
      <alignment horizontal="left" vertical="center" shrinkToFit="1"/>
    </xf>
    <xf numFmtId="38" fontId="4" fillId="0" borderId="8" xfId="1" applyFont="1" applyFill="1" applyBorder="1" applyAlignment="1">
      <alignment horizontal="left" vertical="center" shrinkToFit="1"/>
    </xf>
    <xf numFmtId="38" fontId="4" fillId="0" borderId="27" xfId="1" applyFont="1" applyFill="1" applyBorder="1" applyAlignment="1">
      <alignment horizontal="left" vertical="center" shrinkToFit="1"/>
    </xf>
    <xf numFmtId="0" fontId="4" fillId="0" borderId="27" xfId="0" applyFont="1" applyBorder="1" applyAlignment="1">
      <alignment horizontal="left" vertical="center" shrinkToFit="1"/>
    </xf>
    <xf numFmtId="0" fontId="4" fillId="0" borderId="52" xfId="0" applyFont="1" applyBorder="1" applyAlignment="1">
      <alignment horizontal="right" vertical="center" shrinkToFit="1"/>
    </xf>
    <xf numFmtId="0" fontId="4" fillId="0" borderId="16" xfId="0" applyFont="1" applyBorder="1" applyAlignment="1">
      <alignment horizontal="right" vertical="center" shrinkToFit="1"/>
    </xf>
    <xf numFmtId="0" fontId="4" fillId="0" borderId="36" xfId="0" applyFont="1" applyBorder="1" applyAlignment="1">
      <alignment horizontal="right"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4" fillId="0" borderId="54"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25" xfId="0" applyFont="1" applyBorder="1" applyAlignment="1">
      <alignment horizontal="right" vertical="center" shrinkToFit="1"/>
    </xf>
    <xf numFmtId="38" fontId="4" fillId="4" borderId="5" xfId="1" applyFont="1" applyFill="1" applyBorder="1" applyAlignment="1">
      <alignment horizontal="right" vertical="center" shrinkToFit="1"/>
    </xf>
    <xf numFmtId="38" fontId="4" fillId="4" borderId="20" xfId="1" applyFont="1" applyFill="1" applyBorder="1" applyAlignment="1">
      <alignment horizontal="right" vertical="center" shrinkToFit="1"/>
    </xf>
    <xf numFmtId="38" fontId="4" fillId="4" borderId="15" xfId="1" applyFont="1" applyFill="1" applyBorder="1" applyAlignment="1">
      <alignment horizontal="right" vertical="center" shrinkToFit="1"/>
    </xf>
    <xf numFmtId="0" fontId="4" fillId="4" borderId="15" xfId="0" applyFont="1" applyFill="1" applyBorder="1" applyAlignment="1">
      <alignment horizontal="right" vertical="center" shrinkToFit="1"/>
    </xf>
    <xf numFmtId="0" fontId="4" fillId="4" borderId="14" xfId="0" applyFont="1" applyFill="1" applyBorder="1" applyAlignment="1">
      <alignment horizontal="right" vertical="center" shrinkToFit="1"/>
    </xf>
    <xf numFmtId="0" fontId="10" fillId="0" borderId="18" xfId="0" applyFont="1" applyBorder="1">
      <alignment vertical="center"/>
    </xf>
    <xf numFmtId="0" fontId="27" fillId="0" borderId="41" xfId="0" applyFont="1" applyBorder="1" applyAlignment="1">
      <alignment horizontal="right" vertical="center" wrapText="1"/>
    </xf>
    <xf numFmtId="0" fontId="10" fillId="0" borderId="12" xfId="0" applyFont="1" applyBorder="1">
      <alignment vertical="center"/>
    </xf>
    <xf numFmtId="0" fontId="27" fillId="0" borderId="51" xfId="0" applyFont="1" applyBorder="1" applyAlignment="1">
      <alignment horizontal="right" vertical="center" wrapText="1"/>
    </xf>
    <xf numFmtId="0" fontId="27" fillId="0" borderId="35" xfId="0" applyFont="1" applyBorder="1" applyAlignment="1">
      <alignment horizontal="right" vertical="center" wrapText="1"/>
    </xf>
    <xf numFmtId="0" fontId="10" fillId="4" borderId="15" xfId="0" applyFont="1" applyFill="1" applyBorder="1" applyAlignment="1">
      <alignment horizontal="center" vertical="center" shrinkToFit="1"/>
    </xf>
    <xf numFmtId="0" fontId="10" fillId="4" borderId="5" xfId="0"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56" xfId="0" applyFont="1" applyFill="1" applyBorder="1" applyAlignment="1">
      <alignment horizontal="left" vertical="center" wrapText="1" shrinkToFit="1"/>
    </xf>
    <xf numFmtId="0" fontId="10" fillId="4" borderId="26" xfId="0" applyFont="1" applyFill="1" applyBorder="1" applyAlignment="1">
      <alignment horizontal="left" vertical="center" shrinkToFit="1"/>
    </xf>
    <xf numFmtId="38" fontId="10" fillId="4" borderId="5" xfId="1" applyFont="1" applyFill="1" applyBorder="1" applyAlignment="1">
      <alignment horizontal="left" vertical="center" wrapText="1" shrinkToFit="1"/>
    </xf>
    <xf numFmtId="38" fontId="10" fillId="4" borderId="6" xfId="1" applyFont="1" applyFill="1" applyBorder="1" applyAlignment="1">
      <alignment horizontal="left" vertical="center" shrinkToFit="1"/>
    </xf>
    <xf numFmtId="38" fontId="10" fillId="4" borderId="42" xfId="1" applyFont="1" applyFill="1" applyBorder="1" applyAlignment="1">
      <alignment horizontal="left" vertical="center" shrinkToFit="1"/>
    </xf>
    <xf numFmtId="0" fontId="10" fillId="4" borderId="3" xfId="0" applyFont="1" applyFill="1" applyBorder="1" applyAlignment="1">
      <alignment horizontal="left" vertical="center" wrapText="1" shrinkToFit="1"/>
    </xf>
    <xf numFmtId="0" fontId="10" fillId="4" borderId="57" xfId="0" applyFont="1" applyFill="1" applyBorder="1" applyAlignment="1">
      <alignment horizontal="left" vertical="center" wrapText="1" shrinkToFit="1"/>
    </xf>
    <xf numFmtId="0" fontId="10" fillId="4" borderId="44" xfId="0" applyFont="1" applyFill="1" applyBorder="1" applyAlignment="1">
      <alignment horizontal="left" vertical="center" wrapText="1" shrinkToFit="1"/>
    </xf>
    <xf numFmtId="0" fontId="10" fillId="4" borderId="56" xfId="0" applyFont="1" applyFill="1" applyBorder="1" applyAlignment="1">
      <alignment horizontal="left" vertical="center" shrinkToFit="1"/>
    </xf>
    <xf numFmtId="0" fontId="4" fillId="0" borderId="45" xfId="0" applyFont="1" applyBorder="1" applyAlignment="1">
      <alignment horizontal="left" vertical="center" shrinkToFit="1"/>
    </xf>
    <xf numFmtId="0" fontId="7" fillId="0" borderId="0" xfId="2" applyFont="1" applyFill="1">
      <alignment vertical="center"/>
    </xf>
    <xf numFmtId="0" fontId="16" fillId="0" borderId="0" xfId="0" applyFont="1" applyAlignment="1">
      <alignment horizontal="center" vertical="center"/>
    </xf>
    <xf numFmtId="0" fontId="10" fillId="0" borderId="24" xfId="0" applyFont="1" applyBorder="1" applyAlignment="1">
      <alignment horizontal="center" vertical="center"/>
    </xf>
    <xf numFmtId="0" fontId="10" fillId="0" borderId="46" xfId="0" applyFont="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xf>
    <xf numFmtId="0" fontId="10" fillId="0" borderId="45"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1" xfId="0" applyFont="1" applyBorder="1" applyAlignment="1">
      <alignment horizontal="center" vertical="center"/>
    </xf>
    <xf numFmtId="0" fontId="10" fillId="0" borderId="48" xfId="0" applyFont="1" applyBorder="1" applyAlignment="1">
      <alignment horizontal="center" vertical="center"/>
    </xf>
    <xf numFmtId="0" fontId="10" fillId="0" borderId="18" xfId="0" applyFont="1" applyBorder="1" applyAlignment="1">
      <alignment horizontal="center" vertical="center"/>
    </xf>
    <xf numFmtId="0" fontId="10" fillId="0" borderId="32" xfId="0" applyFont="1" applyBorder="1" applyAlignment="1">
      <alignment horizontal="center" vertical="center"/>
    </xf>
    <xf numFmtId="0" fontId="10" fillId="0" borderId="47" xfId="0" applyFont="1" applyBorder="1" applyAlignment="1">
      <alignment horizontal="center" vertical="center"/>
    </xf>
    <xf numFmtId="0" fontId="10" fillId="0" borderId="35" xfId="0" applyFont="1" applyBorder="1" applyAlignment="1">
      <alignment horizontal="center" vertical="center"/>
    </xf>
    <xf numFmtId="0" fontId="11" fillId="0" borderId="2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5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0"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0" xfId="0" applyFont="1" applyAlignment="1">
      <alignment horizontal="center" vertical="center" wrapText="1"/>
    </xf>
    <xf numFmtId="0" fontId="7" fillId="0" borderId="1" xfId="2" applyFont="1" applyBorder="1" applyAlignment="1">
      <alignment horizontal="left" vertical="center"/>
    </xf>
    <xf numFmtId="0" fontId="15" fillId="0" borderId="0" xfId="2" applyFont="1" applyAlignment="1">
      <alignment vertical="center" wrapText="1"/>
    </xf>
    <xf numFmtId="0" fontId="17" fillId="0" borderId="0" xfId="2" applyFont="1" applyAlignment="1">
      <alignment horizontal="center" vertical="center"/>
    </xf>
    <xf numFmtId="0" fontId="7" fillId="0" borderId="1" xfId="2" applyFont="1" applyBorder="1" applyAlignment="1">
      <alignment vertical="center" shrinkToFit="1"/>
    </xf>
    <xf numFmtId="0" fontId="7" fillId="0" borderId="1" xfId="2" applyFont="1" applyBorder="1" applyAlignment="1">
      <alignment vertical="center" wrapText="1" shrinkToFit="1"/>
    </xf>
    <xf numFmtId="0" fontId="13" fillId="0" borderId="19" xfId="2" applyFont="1" applyBorder="1" applyAlignment="1">
      <alignment horizontal="center" vertical="center"/>
    </xf>
    <xf numFmtId="0" fontId="13" fillId="0" borderId="0" xfId="2" applyFont="1" applyAlignment="1">
      <alignment horizontal="center" vertical="center"/>
    </xf>
    <xf numFmtId="0" fontId="7" fillId="0" borderId="37" xfId="2" applyFont="1" applyBorder="1" applyAlignment="1">
      <alignment horizontal="center" vertical="center" shrinkToFit="1"/>
    </xf>
    <xf numFmtId="0" fontId="7" fillId="0" borderId="38" xfId="2" applyFont="1" applyBorder="1" applyAlignment="1">
      <alignment horizontal="center" vertical="center" shrinkToFit="1"/>
    </xf>
    <xf numFmtId="0" fontId="7" fillId="0" borderId="15" xfId="2" applyFont="1" applyBorder="1" applyAlignment="1">
      <alignment horizontal="center" vertical="center" textRotation="255"/>
    </xf>
    <xf numFmtId="0" fontId="7" fillId="0" borderId="16" xfId="2" applyFont="1" applyBorder="1" applyAlignment="1">
      <alignment horizontal="center" vertical="center" textRotation="255"/>
    </xf>
    <xf numFmtId="0" fontId="7" fillId="0" borderId="17" xfId="2" applyFont="1" applyBorder="1" applyAlignment="1">
      <alignment horizontal="center" vertical="center" textRotation="255"/>
    </xf>
    <xf numFmtId="0" fontId="7" fillId="0" borderId="0" xfId="2" applyFont="1" applyAlignment="1">
      <alignment vertical="center" wrapText="1"/>
    </xf>
    <xf numFmtId="0" fontId="18" fillId="0" borderId="0" xfId="2" applyFont="1" applyAlignment="1">
      <alignment vertical="center" wrapText="1"/>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1" fillId="0" borderId="1" xfId="0" applyFont="1" applyBorder="1" applyAlignment="1">
      <alignment horizontal="center" vertical="center"/>
    </xf>
    <xf numFmtId="0" fontId="21" fillId="0" borderId="1" xfId="0" applyFont="1" applyBorder="1">
      <alignment vertical="center"/>
    </xf>
    <xf numFmtId="0" fontId="26" fillId="0" borderId="1" xfId="0" applyFont="1" applyBorder="1">
      <alignment vertical="center"/>
    </xf>
  </cellXfs>
  <cellStyles count="4">
    <cellStyle name="桁区切り" xfId="1" builtinId="6"/>
    <cellStyle name="桁区切り 2" xfId="3" xr:uid="{3AAE32FE-CBDF-48B0-8C3B-9EC9838C608C}"/>
    <cellStyle name="標準" xfId="0" builtinId="0"/>
    <cellStyle name="標準 2" xfId="2" xr:uid="{75D5BC45-CC8F-4E68-B589-0FB01BE4EC41}"/>
  </cellStyles>
  <dxfs count="0"/>
  <tableStyles count="0" defaultTableStyle="TableStyleMedium9" defaultPivotStyle="PivotStyleLight16"/>
  <colors>
    <mruColors>
      <color rgb="FFFFFFCC"/>
      <color rgb="FFCCFFCC"/>
      <color rgb="FFFFCCCC"/>
      <color rgb="FFF4D8DB"/>
      <color rgb="FFFFE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8</xdr:col>
      <xdr:colOff>257715</xdr:colOff>
      <xdr:row>6</xdr:row>
      <xdr:rowOff>257675</xdr:rowOff>
    </xdr:from>
    <xdr:to>
      <xdr:col>8</xdr:col>
      <xdr:colOff>258075</xdr:colOff>
      <xdr:row>6</xdr:row>
      <xdr:rowOff>258035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インク 3">
              <a:extLst>
                <a:ext uri="{FF2B5EF4-FFF2-40B4-BE49-F238E27FC236}">
                  <a16:creationId xmlns:a16="http://schemas.microsoft.com/office/drawing/2014/main" id="{0F27513A-9B47-0194-B748-2AD50876E5C3}"/>
                </a:ext>
              </a:extLst>
            </xdr14:cNvPr>
            <xdr14:cNvContentPartPr/>
          </xdr14:nvContentPartPr>
          <xdr14:nvPr macro=""/>
          <xdr14:xfrm>
            <a:off x="19823653" y="2271816"/>
            <a:ext cx="360" cy="360"/>
          </xdr14:xfrm>
        </xdr:contentPart>
      </mc:Choice>
      <mc:Fallback xmlns="">
        <xdr:pic>
          <xdr:nvPicPr>
            <xdr:cNvPr id="4" name="インク 3">
              <a:extLst>
                <a:ext uri="{FF2B5EF4-FFF2-40B4-BE49-F238E27FC236}">
                  <a16:creationId xmlns:a16="http://schemas.microsoft.com/office/drawing/2014/main" id="{0F27513A-9B47-0194-B748-2AD50876E5C3}"/>
                </a:ext>
              </a:extLst>
            </xdr:cNvPr>
            <xdr:cNvPicPr/>
          </xdr:nvPicPr>
          <xdr:blipFill>
            <a:blip xmlns:r="http://schemas.openxmlformats.org/officeDocument/2006/relationships" r:embed="rId2"/>
            <a:stretch>
              <a:fillRect/>
            </a:stretch>
          </xdr:blipFill>
          <xdr:spPr>
            <a:xfrm>
              <a:off x="19817533" y="2265696"/>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314325</xdr:colOff>
      <xdr:row>4</xdr:row>
      <xdr:rowOff>200026</xdr:rowOff>
    </xdr:from>
    <xdr:to>
      <xdr:col>15</xdr:col>
      <xdr:colOff>66675</xdr:colOff>
      <xdr:row>7</xdr:row>
      <xdr:rowOff>180975</xdr:rowOff>
    </xdr:to>
    <xdr:sp macro="" textlink="">
      <xdr:nvSpPr>
        <xdr:cNvPr id="2" name="テキスト ボックス 1">
          <a:extLst>
            <a:ext uri="{FF2B5EF4-FFF2-40B4-BE49-F238E27FC236}">
              <a16:creationId xmlns:a16="http://schemas.microsoft.com/office/drawing/2014/main" id="{E99E09DD-334C-593D-BF2A-3B12BA585056}"/>
            </a:ext>
          </a:extLst>
        </xdr:cNvPr>
        <xdr:cNvSpPr txBox="1"/>
      </xdr:nvSpPr>
      <xdr:spPr>
        <a:xfrm>
          <a:off x="8534400" y="876301"/>
          <a:ext cx="5067300" cy="895349"/>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400"/>
            <a:t>・シート名の</a:t>
          </a:r>
          <a:r>
            <a:rPr kumimoji="1" lang="ja-JP" altLang="en-US" sz="1400" b="0"/>
            <a:t>「</a:t>
          </a:r>
          <a:r>
            <a:rPr kumimoji="1" lang="ja-JP" altLang="en-US" sz="1400" b="1"/>
            <a:t>個票●●</a:t>
          </a:r>
          <a:r>
            <a:rPr kumimoji="1" lang="ja-JP" altLang="en-US" sz="1400"/>
            <a:t>」は「</a:t>
          </a:r>
          <a:r>
            <a:rPr kumimoji="1" lang="ja-JP" altLang="en-US" sz="1400" b="1"/>
            <a:t>事業実施主体名</a:t>
          </a:r>
          <a:r>
            <a:rPr kumimoji="1" lang="ja-JP" altLang="en-US" sz="1400"/>
            <a:t>」入力し、事業体ごとに作成してください。</a:t>
          </a:r>
          <a:endParaRPr kumimoji="1" lang="en-US" altLang="ja-JP" sz="1400"/>
        </a:p>
        <a:p>
          <a:r>
            <a:rPr kumimoji="1" lang="ja-JP" altLang="en-US" sz="1400"/>
            <a:t>・要望が複数ある場合は、それぞれのシートをコピーしてください。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361950</xdr:colOff>
      <xdr:row>2</xdr:row>
      <xdr:rowOff>38100</xdr:rowOff>
    </xdr:from>
    <xdr:to>
      <xdr:col>23</xdr:col>
      <xdr:colOff>628650</xdr:colOff>
      <xdr:row>6</xdr:row>
      <xdr:rowOff>171449</xdr:rowOff>
    </xdr:to>
    <xdr:sp macro="" textlink="">
      <xdr:nvSpPr>
        <xdr:cNvPr id="3" name="テキスト ボックス 2">
          <a:extLst>
            <a:ext uri="{FF2B5EF4-FFF2-40B4-BE49-F238E27FC236}">
              <a16:creationId xmlns:a16="http://schemas.microsoft.com/office/drawing/2014/main" id="{8F0CC3B4-0BBE-4744-8135-BC2087C73764}"/>
            </a:ext>
          </a:extLst>
        </xdr:cNvPr>
        <xdr:cNvSpPr txBox="1"/>
      </xdr:nvSpPr>
      <xdr:spPr>
        <a:xfrm>
          <a:off x="10915650" y="428625"/>
          <a:ext cx="5067300" cy="895349"/>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400"/>
            <a:t>・シート名の</a:t>
          </a:r>
          <a:r>
            <a:rPr kumimoji="1" lang="ja-JP" altLang="en-US" sz="1400" b="0"/>
            <a:t>「</a:t>
          </a:r>
          <a:r>
            <a:rPr kumimoji="1" lang="ja-JP" altLang="en-US" sz="1400" b="1"/>
            <a:t>個票●●</a:t>
          </a:r>
          <a:r>
            <a:rPr kumimoji="1" lang="ja-JP" altLang="en-US" sz="1400"/>
            <a:t>」は「</a:t>
          </a:r>
          <a:r>
            <a:rPr kumimoji="1" lang="ja-JP" altLang="en-US" sz="1400" b="1"/>
            <a:t>事業実施主体名</a:t>
          </a:r>
          <a:r>
            <a:rPr kumimoji="1" lang="ja-JP" altLang="en-US" sz="1400"/>
            <a:t>」入力し、事業体ごとに作成してください。</a:t>
          </a:r>
          <a:endParaRPr kumimoji="1" lang="en-US" altLang="ja-JP" sz="1400"/>
        </a:p>
        <a:p>
          <a:r>
            <a:rPr kumimoji="1" lang="ja-JP" altLang="en-US" sz="1400"/>
            <a:t>・要望が複数ある場合は、それぞれのシートをコピーしてください。</a:t>
          </a: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2-24T01:33:17.136"/>
    </inkml:context>
    <inkml:brush xml:id="br0">
      <inkml:brushProperty name="width" value="0.035" units="cm"/>
      <inkml:brushProperty name="height" value="0.035" units="cm"/>
      <inkml:brushProperty name="color" value="#E71224"/>
    </inkml:brush>
  </inkml:definitions>
  <inkml:trace contextRef="#ctx0" brushRef="#br0">0 1 24575,'0'0'-8191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8284-B101-477F-8044-D614600C30BD}">
  <sheetPr>
    <tabColor rgb="FFFF0000"/>
    <pageSetUpPr fitToPage="1"/>
  </sheetPr>
  <dimension ref="A1:T26"/>
  <sheetViews>
    <sheetView tabSelected="1" view="pageBreakPreview" zoomScale="55" zoomScaleNormal="100" zoomScaleSheetLayoutView="55" workbookViewId="0">
      <pane xSplit="3" ySplit="12" topLeftCell="D13" activePane="bottomRight" state="frozen"/>
      <selection pane="topRight" activeCell="D1" sqref="D1"/>
      <selection pane="bottomLeft" activeCell="A13" sqref="A13"/>
      <selection pane="bottomRight" activeCell="J13" sqref="J13"/>
    </sheetView>
  </sheetViews>
  <sheetFormatPr defaultColWidth="8.90625" defaultRowHeight="13"/>
  <cols>
    <col min="1" max="1" width="3.453125" style="2" customWidth="1"/>
    <col min="2" max="2" width="12.08984375" style="2" customWidth="1"/>
    <col min="3" max="4" width="27.6328125" style="2" customWidth="1"/>
    <col min="5" max="5" width="10.26953125" style="2" customWidth="1"/>
    <col min="6" max="6" width="11.6328125" style="2" customWidth="1"/>
    <col min="7" max="7" width="20.26953125" style="2" customWidth="1"/>
    <col min="8" max="9" width="12.36328125" style="2" customWidth="1"/>
    <col min="10" max="10" width="7.6328125" style="2" customWidth="1"/>
    <col min="11" max="11" width="7.08984375" style="2" customWidth="1"/>
    <col min="12" max="12" width="28.26953125" style="2" customWidth="1"/>
    <col min="13" max="14" width="23.90625" style="2" customWidth="1"/>
    <col min="15" max="15" width="10" style="2" customWidth="1"/>
    <col min="16" max="16" width="6.6328125" style="2" customWidth="1"/>
    <col min="17" max="17" width="10" style="2" customWidth="1"/>
    <col min="18" max="18" width="6.6328125" style="2" customWidth="1"/>
    <col min="19" max="19" width="10" style="2" customWidth="1"/>
    <col min="20" max="20" width="4.6328125" style="2" customWidth="1"/>
    <col min="21" max="16384" width="8.90625" style="2"/>
  </cols>
  <sheetData>
    <row r="1" spans="1:20" ht="16.5">
      <c r="A1" s="22" t="s">
        <v>60</v>
      </c>
    </row>
    <row r="2" spans="1:20" ht="32.25" customHeight="1">
      <c r="B2" s="116" t="s">
        <v>112</v>
      </c>
      <c r="C2" s="116"/>
      <c r="D2" s="116"/>
      <c r="E2" s="116"/>
      <c r="F2" s="116"/>
      <c r="G2" s="116"/>
      <c r="H2" s="116"/>
      <c r="I2" s="116"/>
      <c r="J2" s="116"/>
      <c r="K2" s="116"/>
      <c r="L2" s="116"/>
      <c r="M2" s="116"/>
      <c r="N2" s="57"/>
    </row>
    <row r="3" spans="1:20" ht="27" customHeight="1">
      <c r="B3" s="23" t="s">
        <v>0</v>
      </c>
      <c r="C3" s="20" t="s">
        <v>116</v>
      </c>
      <c r="D3" s="29"/>
      <c r="E3" s="29"/>
      <c r="F3" s="19"/>
      <c r="G3" s="19"/>
      <c r="H3" s="19"/>
      <c r="I3" s="19"/>
      <c r="J3" s="19"/>
    </row>
    <row r="4" spans="1:20" ht="27" customHeight="1">
      <c r="B4" s="23" t="s">
        <v>1</v>
      </c>
      <c r="C4" s="20" t="s">
        <v>109</v>
      </c>
      <c r="D4" s="29"/>
      <c r="E4" s="29"/>
      <c r="F4" s="28"/>
      <c r="G4" s="28"/>
      <c r="H4" s="3"/>
    </row>
    <row r="5" spans="1:20" ht="27" customHeight="1">
      <c r="B5" s="23" t="s">
        <v>117</v>
      </c>
      <c r="C5" s="25"/>
      <c r="D5" s="29" t="s">
        <v>118</v>
      </c>
      <c r="E5" s="29"/>
      <c r="F5" s="30"/>
      <c r="G5" s="30"/>
    </row>
    <row r="6" spans="1:20" ht="27" customHeight="1">
      <c r="B6" s="23" t="s">
        <v>64</v>
      </c>
      <c r="C6" s="25"/>
      <c r="D6" s="29"/>
      <c r="E6" s="29"/>
      <c r="F6" s="30"/>
      <c r="G6" s="30"/>
    </row>
    <row r="7" spans="1:20" ht="27" customHeight="1">
      <c r="B7" s="23" t="s">
        <v>2</v>
      </c>
      <c r="C7" s="25"/>
      <c r="D7" s="29"/>
      <c r="E7" s="29"/>
      <c r="F7" s="30"/>
      <c r="G7" s="30"/>
    </row>
    <row r="8" spans="1:20" ht="27" customHeight="1">
      <c r="B8" s="23" t="s">
        <v>3</v>
      </c>
      <c r="C8" s="25"/>
      <c r="D8" s="29"/>
      <c r="E8" s="29"/>
      <c r="F8" s="30"/>
      <c r="G8" s="30"/>
    </row>
    <row r="9" spans="1:20" ht="13.5" thickBot="1"/>
    <row r="10" spans="1:20" ht="26.25" customHeight="1">
      <c r="B10" s="129" t="s">
        <v>119</v>
      </c>
      <c r="C10" s="117" t="s">
        <v>4</v>
      </c>
      <c r="D10" s="120" t="s">
        <v>5</v>
      </c>
      <c r="E10" s="144" t="s">
        <v>113</v>
      </c>
      <c r="F10" s="126" t="s">
        <v>1</v>
      </c>
      <c r="G10" s="126" t="s">
        <v>73</v>
      </c>
      <c r="H10" s="123" t="s">
        <v>6</v>
      </c>
      <c r="I10" s="132" t="s">
        <v>57</v>
      </c>
      <c r="J10" s="135" t="s">
        <v>7</v>
      </c>
      <c r="K10" s="138" t="s">
        <v>9</v>
      </c>
      <c r="L10" s="123" t="s">
        <v>8</v>
      </c>
      <c r="M10" s="141" t="s">
        <v>115</v>
      </c>
      <c r="N10" s="150" t="s">
        <v>68</v>
      </c>
      <c r="O10" s="151"/>
      <c r="P10" s="151"/>
      <c r="Q10" s="151"/>
      <c r="R10" s="151"/>
      <c r="S10" s="151"/>
      <c r="T10" s="152"/>
    </row>
    <row r="11" spans="1:20" ht="31.5" customHeight="1">
      <c r="B11" s="130"/>
      <c r="C11" s="118"/>
      <c r="D11" s="121"/>
      <c r="E11" s="145"/>
      <c r="F11" s="127"/>
      <c r="G11" s="127"/>
      <c r="H11" s="124"/>
      <c r="I11" s="133"/>
      <c r="J11" s="136"/>
      <c r="K11" s="139"/>
      <c r="L11" s="124"/>
      <c r="M11" s="142"/>
      <c r="N11" s="130" t="s">
        <v>95</v>
      </c>
      <c r="O11" s="153" t="s">
        <v>66</v>
      </c>
      <c r="P11" s="154"/>
      <c r="Q11" s="147" t="s">
        <v>65</v>
      </c>
      <c r="R11" s="149"/>
      <c r="S11" s="147" t="s">
        <v>67</v>
      </c>
      <c r="T11" s="148"/>
    </row>
    <row r="12" spans="1:20" ht="21" customHeight="1" thickBot="1">
      <c r="B12" s="131"/>
      <c r="C12" s="119"/>
      <c r="D12" s="122"/>
      <c r="E12" s="146"/>
      <c r="F12" s="128"/>
      <c r="G12" s="128"/>
      <c r="H12" s="125"/>
      <c r="I12" s="134"/>
      <c r="J12" s="137"/>
      <c r="K12" s="140"/>
      <c r="L12" s="125"/>
      <c r="M12" s="143"/>
      <c r="N12" s="131"/>
      <c r="O12" s="97"/>
      <c r="P12" s="98" t="s">
        <v>39</v>
      </c>
      <c r="Q12" s="99"/>
      <c r="R12" s="100" t="s">
        <v>39</v>
      </c>
      <c r="S12" s="99"/>
      <c r="T12" s="101" t="s">
        <v>39</v>
      </c>
    </row>
    <row r="13" spans="1:20" ht="58.5" customHeight="1">
      <c r="B13" s="102" t="s">
        <v>96</v>
      </c>
      <c r="C13" s="103" t="s">
        <v>97</v>
      </c>
      <c r="D13" s="104" t="s">
        <v>98</v>
      </c>
      <c r="E13" s="113" t="s">
        <v>114</v>
      </c>
      <c r="F13" s="105" t="s">
        <v>61</v>
      </c>
      <c r="G13" s="104" t="s">
        <v>49</v>
      </c>
      <c r="H13" s="92">
        <v>100</v>
      </c>
      <c r="I13" s="93">
        <v>50</v>
      </c>
      <c r="J13" s="94">
        <v>1</v>
      </c>
      <c r="K13" s="106" t="str">
        <f>IF(F13="","",VLOOKUP(F13,リスト項目名!A:B,2,FALSE))</f>
        <v>式</v>
      </c>
      <c r="L13" s="107" t="s">
        <v>99</v>
      </c>
      <c r="M13" s="108" t="s">
        <v>100</v>
      </c>
      <c r="N13" s="109" t="s">
        <v>101</v>
      </c>
      <c r="O13" s="95">
        <v>275</v>
      </c>
      <c r="P13" s="110" t="s">
        <v>102</v>
      </c>
      <c r="Q13" s="96">
        <v>55</v>
      </c>
      <c r="R13" s="111" t="str">
        <f>IF(O13="　","　",P13)</f>
        <v>時間/年・人</v>
      </c>
      <c r="S13" s="96">
        <f>(1-(Q13/O13))*100</f>
        <v>80</v>
      </c>
      <c r="T13" s="112" t="s">
        <v>104</v>
      </c>
    </row>
    <row r="14" spans="1:20" ht="67.5" customHeight="1">
      <c r="B14" s="65">
        <v>1</v>
      </c>
      <c r="C14" s="72"/>
      <c r="D14" s="73"/>
      <c r="E14" s="114"/>
      <c r="F14" s="66"/>
      <c r="G14" s="67"/>
      <c r="H14" s="68"/>
      <c r="I14" s="69"/>
      <c r="J14" s="70"/>
      <c r="K14" s="36"/>
      <c r="L14" s="74"/>
      <c r="M14" s="75"/>
      <c r="N14" s="76"/>
      <c r="O14" s="83"/>
      <c r="P14" s="62"/>
      <c r="Q14" s="89"/>
      <c r="R14" s="63"/>
      <c r="S14" s="89"/>
      <c r="T14" s="36"/>
    </row>
    <row r="15" spans="1:20" ht="67.5" customHeight="1">
      <c r="B15" s="37">
        <v>2</v>
      </c>
      <c r="C15" s="77"/>
      <c r="D15" s="78"/>
      <c r="E15" s="38"/>
      <c r="F15" s="56"/>
      <c r="G15" s="38"/>
      <c r="H15" s="39"/>
      <c r="I15" s="40"/>
      <c r="J15" s="41"/>
      <c r="K15" s="36" t="str">
        <f>IF(F15="","",VLOOKUP(F15,リスト項目名!A:B,2,FALSE))</f>
        <v/>
      </c>
      <c r="L15" s="79"/>
      <c r="M15" s="80"/>
      <c r="N15" s="81"/>
      <c r="O15" s="84"/>
      <c r="P15" s="82"/>
      <c r="Q15" s="90"/>
      <c r="R15" s="63"/>
      <c r="S15" s="90"/>
      <c r="T15" s="36"/>
    </row>
    <row r="16" spans="1:20" ht="67.5" customHeight="1" thickBot="1">
      <c r="B16" s="37">
        <v>3</v>
      </c>
      <c r="C16" s="77"/>
      <c r="D16" s="78"/>
      <c r="E16" s="38"/>
      <c r="F16" s="56"/>
      <c r="G16" s="38"/>
      <c r="H16" s="39"/>
      <c r="I16" s="40"/>
      <c r="J16" s="41"/>
      <c r="K16" s="36" t="str">
        <f>IF(F16="","",VLOOKUP(F16,リスト項目名!A:B,2,FALSE))</f>
        <v/>
      </c>
      <c r="L16" s="79"/>
      <c r="M16" s="80"/>
      <c r="N16" s="81"/>
      <c r="O16" s="84"/>
      <c r="P16" s="82"/>
      <c r="Q16" s="90"/>
      <c r="R16" s="63"/>
      <c r="S16" s="90"/>
      <c r="T16" s="36"/>
    </row>
    <row r="17" spans="2:20" ht="38.25" customHeight="1" thickBot="1">
      <c r="B17" s="42" t="s">
        <v>10</v>
      </c>
      <c r="C17" s="43"/>
      <c r="D17" s="44"/>
      <c r="E17" s="45"/>
      <c r="F17" s="45"/>
      <c r="G17" s="51"/>
      <c r="H17" s="46">
        <f>SUM(H14:H16)</f>
        <v>0</v>
      </c>
      <c r="I17" s="60">
        <f>SUM(I14:I16)</f>
        <v>0</v>
      </c>
      <c r="J17" s="71">
        <f>SUM(J14:J16)</f>
        <v>0</v>
      </c>
      <c r="K17" s="49"/>
      <c r="L17" s="47"/>
      <c r="M17" s="48"/>
      <c r="N17" s="61"/>
      <c r="O17" s="85"/>
      <c r="P17" s="50"/>
      <c r="Q17" s="91"/>
      <c r="R17" s="64"/>
      <c r="S17" s="91"/>
      <c r="T17" s="49"/>
    </row>
    <row r="18" spans="2:20" ht="20.25" customHeight="1"/>
    <row r="19" spans="2:20" s="19" customFormat="1" ht="20.25" customHeight="1">
      <c r="B19" s="19" t="s">
        <v>120</v>
      </c>
    </row>
    <row r="20" spans="2:20" s="21" customFormat="1" ht="20.25" customHeight="1">
      <c r="B20" s="21" t="s">
        <v>111</v>
      </c>
    </row>
    <row r="21" spans="2:20" s="21" customFormat="1" ht="20.25" customHeight="1">
      <c r="B21" s="21" t="s">
        <v>107</v>
      </c>
    </row>
    <row r="22" spans="2:20" s="21" customFormat="1" ht="20.25" customHeight="1">
      <c r="B22" s="21" t="s">
        <v>106</v>
      </c>
    </row>
    <row r="23" spans="2:20" s="4" customFormat="1">
      <c r="B23" s="34"/>
      <c r="C23" s="34"/>
      <c r="D23" s="27"/>
      <c r="E23" s="27"/>
      <c r="F23" s="27"/>
      <c r="G23" s="27"/>
      <c r="H23" s="27"/>
      <c r="I23" s="27"/>
      <c r="J23" s="27"/>
      <c r="K23" s="27"/>
      <c r="L23" s="27"/>
      <c r="M23" s="27"/>
      <c r="N23" s="27"/>
    </row>
    <row r="24" spans="2:20" s="4" customFormat="1">
      <c r="B24" s="34"/>
      <c r="C24" s="34"/>
      <c r="D24" s="27"/>
      <c r="E24" s="27"/>
      <c r="F24" s="27"/>
      <c r="G24" s="27"/>
      <c r="H24" s="27"/>
      <c r="I24" s="27"/>
      <c r="J24" s="27"/>
      <c r="K24" s="27"/>
      <c r="L24" s="27"/>
      <c r="M24" s="27"/>
      <c r="N24" s="27"/>
    </row>
    <row r="25" spans="2:20">
      <c r="B25" s="34"/>
      <c r="C25" s="34"/>
      <c r="D25" s="27"/>
      <c r="E25" s="27"/>
      <c r="F25" s="27"/>
      <c r="G25" s="27"/>
      <c r="H25" s="27"/>
      <c r="I25" s="27"/>
      <c r="J25" s="27"/>
      <c r="K25" s="27"/>
      <c r="L25" s="27"/>
      <c r="M25" s="27"/>
      <c r="N25" s="27"/>
    </row>
    <row r="26" spans="2:20">
      <c r="B26" s="34"/>
      <c r="C26" s="34"/>
      <c r="D26" s="27"/>
      <c r="E26" s="27"/>
      <c r="F26" s="27"/>
      <c r="G26" s="27"/>
      <c r="H26" s="27"/>
      <c r="I26" s="27"/>
      <c r="J26" s="27"/>
      <c r="K26" s="27"/>
      <c r="L26" s="27"/>
      <c r="M26" s="27"/>
      <c r="N26" s="27"/>
    </row>
  </sheetData>
  <mergeCells count="18">
    <mergeCell ref="S11:T11"/>
    <mergeCell ref="Q11:R11"/>
    <mergeCell ref="N10:T10"/>
    <mergeCell ref="N11:N12"/>
    <mergeCell ref="G10:G12"/>
    <mergeCell ref="O11:P11"/>
    <mergeCell ref="B2:M2"/>
    <mergeCell ref="C10:C12"/>
    <mergeCell ref="D10:D12"/>
    <mergeCell ref="L10:L12"/>
    <mergeCell ref="F10:F12"/>
    <mergeCell ref="B10:B12"/>
    <mergeCell ref="H10:H12"/>
    <mergeCell ref="I10:I12"/>
    <mergeCell ref="J10:J12"/>
    <mergeCell ref="K10:K12"/>
    <mergeCell ref="M10:M12"/>
    <mergeCell ref="E10:E12"/>
  </mergeCells>
  <phoneticPr fontId="1"/>
  <pageMargins left="0.70866141732283472" right="0.70866141732283472" top="0.74803149606299213" bottom="0.35433070866141736" header="0.31496062992125984" footer="0.31496062992125984"/>
  <pageSetup paperSize="9" scale="48"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A4721A0-23B9-4440-89C7-737A8A232636}">
          <x14:formula1>
            <xm:f>リスト項目名!$A$5</xm:f>
          </x14:formula1>
          <xm:sqref>F13:F16</xm:sqref>
        </x14:dataValidation>
        <x14:dataValidation type="list" allowBlank="1" showInputMessage="1" showErrorMessage="1" xr:uid="{7BF49DB7-5080-4231-A273-A3F0F9FBEB86}">
          <x14:formula1>
            <xm:f>リスト項目名!$A$8:$A$12</xm:f>
          </x14:formula1>
          <xm:sqref>G13:G16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A5E4F-7A4C-487E-9BCA-30B4E7738B4F}">
  <sheetPr>
    <tabColor rgb="FFFFFF00"/>
    <pageSetUpPr fitToPage="1"/>
  </sheetPr>
  <dimension ref="B1:H49"/>
  <sheetViews>
    <sheetView view="pageBreakPreview" topLeftCell="A5" zoomScaleNormal="100" zoomScaleSheetLayoutView="100" workbookViewId="0">
      <selection activeCell="C18" sqref="C18:D18"/>
    </sheetView>
  </sheetViews>
  <sheetFormatPr defaultColWidth="7.7265625" defaultRowHeight="12"/>
  <cols>
    <col min="1" max="1" width="2.90625" style="5" customWidth="1"/>
    <col min="2" max="2" width="7.08984375" style="5" customWidth="1"/>
    <col min="3" max="3" width="6.7265625" style="6" customWidth="1"/>
    <col min="4" max="4" width="79.08984375" style="5" customWidth="1"/>
    <col min="5" max="5" width="7.7265625" style="5"/>
    <col min="6" max="6" width="4.26953125" style="5" customWidth="1"/>
    <col min="7" max="16384" width="7.7265625" style="5"/>
  </cols>
  <sheetData>
    <row r="1" spans="2:8">
      <c r="B1" s="5" t="s">
        <v>46</v>
      </c>
    </row>
    <row r="2" spans="2:8">
      <c r="H2" s="5" t="s">
        <v>50</v>
      </c>
    </row>
    <row r="3" spans="2:8" ht="16.5">
      <c r="B3" s="157" t="s">
        <v>110</v>
      </c>
      <c r="C3" s="157"/>
      <c r="D3" s="157"/>
      <c r="E3" s="157"/>
    </row>
    <row r="5" spans="2:8" ht="24" customHeight="1">
      <c r="B5" s="158" t="s">
        <v>12</v>
      </c>
      <c r="C5" s="158"/>
      <c r="D5" s="7"/>
    </row>
    <row r="6" spans="2:8" ht="24" customHeight="1">
      <c r="B6" s="158" t="s">
        <v>13</v>
      </c>
      <c r="C6" s="158"/>
      <c r="D6" s="7" t="s">
        <v>44</v>
      </c>
      <c r="E6" s="160"/>
      <c r="F6" s="161"/>
    </row>
    <row r="7" spans="2:8" ht="24" customHeight="1">
      <c r="B7" s="162" t="s">
        <v>53</v>
      </c>
      <c r="C7" s="163"/>
      <c r="D7" s="7" t="s">
        <v>54</v>
      </c>
      <c r="E7" s="32"/>
      <c r="F7" s="32"/>
    </row>
    <row r="8" spans="2:8" ht="38.25" customHeight="1">
      <c r="B8" s="159" t="s">
        <v>52</v>
      </c>
      <c r="C8" s="159"/>
      <c r="D8" s="7"/>
    </row>
    <row r="9" spans="2:8" ht="12" customHeight="1">
      <c r="C9" s="5"/>
    </row>
    <row r="10" spans="2:8" ht="18.75" customHeight="1">
      <c r="B10" s="156" t="s">
        <v>45</v>
      </c>
      <c r="C10" s="156"/>
      <c r="D10" s="156"/>
      <c r="E10" s="156"/>
    </row>
    <row r="11" spans="2:8" ht="18.75" customHeight="1">
      <c r="B11" s="31"/>
      <c r="C11" s="31"/>
      <c r="D11" s="31"/>
      <c r="E11" s="31"/>
    </row>
    <row r="12" spans="2:8" ht="12" customHeight="1">
      <c r="B12" s="5" t="s">
        <v>93</v>
      </c>
      <c r="C12" s="5"/>
    </row>
    <row r="13" spans="2:8" ht="12" customHeight="1">
      <c r="B13" s="5" t="s">
        <v>62</v>
      </c>
      <c r="C13" s="5"/>
    </row>
    <row r="14" spans="2:8" ht="12" customHeight="1">
      <c r="B14" s="115" t="s">
        <v>63</v>
      </c>
      <c r="C14" s="5"/>
    </row>
    <row r="15" spans="2:8" ht="16.5" customHeight="1">
      <c r="B15" s="33"/>
      <c r="C15" s="155" t="s">
        <v>47</v>
      </c>
      <c r="D15" s="155"/>
    </row>
    <row r="16" spans="2:8" ht="16.5" customHeight="1">
      <c r="B16" s="33"/>
      <c r="C16" s="155" t="s">
        <v>48</v>
      </c>
      <c r="D16" s="155"/>
    </row>
    <row r="17" spans="2:5" ht="16.5" customHeight="1">
      <c r="B17" s="33"/>
      <c r="C17" s="155" t="s">
        <v>49</v>
      </c>
      <c r="D17" s="155"/>
    </row>
    <row r="18" spans="2:5" ht="16.5" customHeight="1">
      <c r="B18" s="33"/>
      <c r="C18" s="155" t="s">
        <v>51</v>
      </c>
      <c r="D18" s="155"/>
    </row>
    <row r="19" spans="2:5" ht="16.5" customHeight="1">
      <c r="B19" s="33"/>
      <c r="C19" s="155" t="s">
        <v>58</v>
      </c>
      <c r="D19" s="155"/>
    </row>
    <row r="20" spans="2:5" ht="12" customHeight="1">
      <c r="C20" s="5"/>
    </row>
    <row r="21" spans="2:5" ht="12" customHeight="1">
      <c r="C21" s="5"/>
    </row>
    <row r="22" spans="2:5" ht="28.5" customHeight="1">
      <c r="B22" s="167" t="s">
        <v>94</v>
      </c>
      <c r="C22" s="167"/>
      <c r="D22" s="167"/>
      <c r="E22" s="167"/>
    </row>
    <row r="23" spans="2:5" ht="56.25" customHeight="1">
      <c r="B23" s="168" t="s">
        <v>59</v>
      </c>
      <c r="C23" s="168"/>
      <c r="D23" s="168"/>
      <c r="E23" s="168"/>
    </row>
    <row r="24" spans="2:5" ht="12.5" thickBot="1"/>
    <row r="25" spans="2:5" ht="24" customHeight="1" thickBot="1">
      <c r="B25" s="8" t="s">
        <v>14</v>
      </c>
      <c r="C25" s="9" t="s">
        <v>15</v>
      </c>
      <c r="D25" s="10" t="s">
        <v>16</v>
      </c>
      <c r="E25" s="11" t="s">
        <v>17</v>
      </c>
    </row>
    <row r="26" spans="2:5" ht="55">
      <c r="B26" s="164" t="s">
        <v>11</v>
      </c>
      <c r="C26" s="12">
        <v>1</v>
      </c>
      <c r="D26" s="13" t="s">
        <v>18</v>
      </c>
      <c r="E26" s="52"/>
    </row>
    <row r="27" spans="2:5" ht="64.5">
      <c r="B27" s="165"/>
      <c r="C27" s="14">
        <v>2</v>
      </c>
      <c r="D27" s="15" t="s">
        <v>55</v>
      </c>
      <c r="E27" s="53"/>
    </row>
    <row r="28" spans="2:5" ht="64.5">
      <c r="B28" s="165"/>
      <c r="C28" s="14">
        <v>3</v>
      </c>
      <c r="D28" s="15" t="s">
        <v>19</v>
      </c>
      <c r="E28" s="53"/>
    </row>
    <row r="29" spans="2:5" ht="55">
      <c r="B29" s="165"/>
      <c r="C29" s="16">
        <v>4</v>
      </c>
      <c r="D29" s="17" t="s">
        <v>20</v>
      </c>
      <c r="E29" s="54"/>
    </row>
    <row r="30" spans="2:5" ht="24">
      <c r="B30" s="165"/>
      <c r="C30" s="16">
        <v>5</v>
      </c>
      <c r="D30" s="17" t="s">
        <v>21</v>
      </c>
      <c r="E30" s="54"/>
    </row>
    <row r="31" spans="2:5" ht="24">
      <c r="B31" s="165"/>
      <c r="C31" s="16">
        <v>6</v>
      </c>
      <c r="D31" s="17" t="s">
        <v>22</v>
      </c>
      <c r="E31" s="54"/>
    </row>
    <row r="32" spans="2:5" ht="24.5" thickBot="1">
      <c r="B32" s="166"/>
      <c r="C32" s="26">
        <v>7</v>
      </c>
      <c r="D32" s="18" t="s">
        <v>23</v>
      </c>
      <c r="E32" s="55"/>
    </row>
    <row r="33" spans="2:5" ht="55">
      <c r="B33" s="164" t="s">
        <v>24</v>
      </c>
      <c r="C33" s="12">
        <v>8</v>
      </c>
      <c r="D33" s="13" t="s">
        <v>56</v>
      </c>
      <c r="E33" s="52"/>
    </row>
    <row r="34" spans="2:5" ht="55">
      <c r="B34" s="165"/>
      <c r="C34" s="14">
        <v>9</v>
      </c>
      <c r="D34" s="15" t="s">
        <v>25</v>
      </c>
      <c r="E34" s="53"/>
    </row>
    <row r="35" spans="2:5" ht="24">
      <c r="B35" s="165"/>
      <c r="C35" s="14">
        <v>10</v>
      </c>
      <c r="D35" s="15" t="s">
        <v>26</v>
      </c>
      <c r="E35" s="53"/>
    </row>
    <row r="36" spans="2:5" ht="64.5">
      <c r="B36" s="165"/>
      <c r="C36" s="14">
        <v>11</v>
      </c>
      <c r="D36" s="15" t="s">
        <v>19</v>
      </c>
      <c r="E36" s="53"/>
    </row>
    <row r="37" spans="2:5" ht="76.5">
      <c r="B37" s="165"/>
      <c r="C37" s="14">
        <v>12</v>
      </c>
      <c r="D37" s="15" t="s">
        <v>27</v>
      </c>
      <c r="E37" s="53"/>
    </row>
    <row r="38" spans="2:5" ht="57.5">
      <c r="B38" s="165"/>
      <c r="C38" s="14">
        <v>13</v>
      </c>
      <c r="D38" s="15" t="s">
        <v>28</v>
      </c>
      <c r="E38" s="53"/>
    </row>
    <row r="39" spans="2:5" ht="36">
      <c r="B39" s="165"/>
      <c r="C39" s="14">
        <v>14</v>
      </c>
      <c r="D39" s="15" t="s">
        <v>29</v>
      </c>
      <c r="E39" s="53"/>
    </row>
    <row r="40" spans="2:5" ht="24">
      <c r="B40" s="165"/>
      <c r="C40" s="16">
        <v>15</v>
      </c>
      <c r="D40" s="17" t="s">
        <v>21</v>
      </c>
      <c r="E40" s="54"/>
    </row>
    <row r="41" spans="2:5" ht="24.5" thickBot="1">
      <c r="B41" s="166"/>
      <c r="C41" s="26">
        <v>16</v>
      </c>
      <c r="D41" s="18" t="s">
        <v>30</v>
      </c>
      <c r="E41" s="55"/>
    </row>
    <row r="42" spans="2:5" ht="45.5">
      <c r="B42" s="164" t="s">
        <v>31</v>
      </c>
      <c r="C42" s="12">
        <v>17</v>
      </c>
      <c r="D42" s="13" t="s">
        <v>32</v>
      </c>
      <c r="E42" s="52"/>
    </row>
    <row r="43" spans="2:5" ht="45.5">
      <c r="B43" s="165"/>
      <c r="C43" s="14">
        <v>18</v>
      </c>
      <c r="D43" s="15" t="s">
        <v>33</v>
      </c>
      <c r="E43" s="53"/>
    </row>
    <row r="44" spans="2:5" ht="45.5">
      <c r="B44" s="165"/>
      <c r="C44" s="14">
        <v>19</v>
      </c>
      <c r="D44" s="15" t="s">
        <v>34</v>
      </c>
      <c r="E44" s="53"/>
    </row>
    <row r="45" spans="2:5" ht="64.5">
      <c r="B45" s="165"/>
      <c r="C45" s="14">
        <v>20</v>
      </c>
      <c r="D45" s="15" t="s">
        <v>35</v>
      </c>
      <c r="E45" s="53"/>
    </row>
    <row r="46" spans="2:5" ht="45.5">
      <c r="B46" s="165"/>
      <c r="C46" s="16">
        <v>21</v>
      </c>
      <c r="D46" s="17" t="s">
        <v>36</v>
      </c>
      <c r="E46" s="54"/>
    </row>
    <row r="47" spans="2:5" ht="24">
      <c r="B47" s="165"/>
      <c r="C47" s="16">
        <v>22</v>
      </c>
      <c r="D47" s="17" t="s">
        <v>21</v>
      </c>
      <c r="E47" s="54"/>
    </row>
    <row r="48" spans="2:5" ht="45.5">
      <c r="B48" s="165"/>
      <c r="C48" s="16">
        <v>23</v>
      </c>
      <c r="D48" s="17" t="s">
        <v>37</v>
      </c>
      <c r="E48" s="54"/>
    </row>
    <row r="49" spans="2:5" ht="46" thickBot="1">
      <c r="B49" s="166"/>
      <c r="C49" s="26">
        <v>24</v>
      </c>
      <c r="D49" s="18" t="s">
        <v>38</v>
      </c>
      <c r="E49" s="55"/>
    </row>
  </sheetData>
  <mergeCells count="17">
    <mergeCell ref="B26:B32"/>
    <mergeCell ref="B33:B41"/>
    <mergeCell ref="B42:B49"/>
    <mergeCell ref="B22:E22"/>
    <mergeCell ref="B23:E23"/>
    <mergeCell ref="B10:E10"/>
    <mergeCell ref="B3:E3"/>
    <mergeCell ref="B5:C5"/>
    <mergeCell ref="B6:C6"/>
    <mergeCell ref="B8:C8"/>
    <mergeCell ref="E6:F6"/>
    <mergeCell ref="B7:C7"/>
    <mergeCell ref="C15:D15"/>
    <mergeCell ref="C16:D16"/>
    <mergeCell ref="C17:D17"/>
    <mergeCell ref="C18:D18"/>
    <mergeCell ref="C19:D19"/>
  </mergeCells>
  <phoneticPr fontId="1"/>
  <dataValidations count="2">
    <dataValidation type="list" allowBlank="1" showInputMessage="1" showErrorMessage="1" sqref="E26:E49" xr:uid="{F84720CB-FF5B-48E8-8070-588F348B96D8}">
      <formula1>"〇,△,-"</formula1>
    </dataValidation>
    <dataValidation type="list" allowBlank="1" showInputMessage="1" sqref="B15:B19" xr:uid="{A1D27F79-E049-4DC8-9C87-502B1EAE91D8}">
      <formula1>$H$2:$H$3</formula1>
    </dataValidation>
  </dataValidations>
  <pageMargins left="0.70866141732283472" right="0.70866141732283472" top="0.74803149606299213" bottom="0.55118110236220474" header="0.31496062992125984" footer="0.31496062992125984"/>
  <pageSetup paperSize="9" scale="88" fitToHeight="0" orientation="portrait" r:id="rId1"/>
  <rowBreaks count="1" manualBreakCount="1">
    <brk id="32"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7BAE-C415-4FDE-9603-40D193698A81}">
  <sheetPr>
    <tabColor rgb="FFFFFF00"/>
  </sheetPr>
  <dimension ref="A1:S56"/>
  <sheetViews>
    <sheetView view="pageBreakPreview" zoomScaleNormal="100" zoomScaleSheetLayoutView="100" workbookViewId="0">
      <selection activeCell="C7" sqref="C7:F7"/>
    </sheetView>
  </sheetViews>
  <sheetFormatPr defaultRowHeight="13"/>
  <cols>
    <col min="10" max="10" width="3.453125" customWidth="1"/>
  </cols>
  <sheetData>
    <row r="1" spans="1:19" ht="16.5">
      <c r="A1" s="88" t="s">
        <v>108</v>
      </c>
      <c r="K1" s="87" t="s">
        <v>80</v>
      </c>
      <c r="L1" s="58"/>
      <c r="M1" s="58"/>
      <c r="N1" s="58"/>
      <c r="O1" s="58"/>
      <c r="P1" s="58"/>
    </row>
    <row r="2" spans="1:19">
      <c r="K2" s="58"/>
      <c r="L2" s="58"/>
      <c r="M2" s="58"/>
      <c r="N2" s="58"/>
      <c r="O2" s="58"/>
      <c r="P2" s="58"/>
    </row>
    <row r="3" spans="1:19" s="86" customFormat="1" ht="15" customHeight="1">
      <c r="A3" s="171" t="s">
        <v>78</v>
      </c>
      <c r="B3" s="171"/>
      <c r="C3" s="172" t="str">
        <f>'個票1_●●（ICT_仕様確認票）'!D6</f>
        <v>　　　　　　　　　　　　　　　　　　　　</v>
      </c>
      <c r="D3" s="172"/>
      <c r="E3" s="172"/>
      <c r="F3" s="172"/>
      <c r="K3" s="171" t="s">
        <v>78</v>
      </c>
      <c r="L3" s="171"/>
      <c r="M3" s="173" t="s">
        <v>105</v>
      </c>
      <c r="N3" s="173"/>
      <c r="O3" s="173"/>
      <c r="P3" s="173"/>
    </row>
    <row r="4" spans="1:19" s="86" customFormat="1" ht="15" customHeight="1">
      <c r="A4" s="171" t="s">
        <v>74</v>
      </c>
      <c r="B4" s="171"/>
      <c r="C4" s="172"/>
      <c r="D4" s="172"/>
      <c r="E4" s="172"/>
      <c r="F4" s="172"/>
      <c r="K4" s="171" t="s">
        <v>74</v>
      </c>
      <c r="L4" s="171"/>
      <c r="M4" s="173" t="s">
        <v>49</v>
      </c>
      <c r="N4" s="173"/>
      <c r="O4" s="173"/>
      <c r="P4" s="173"/>
    </row>
    <row r="5" spans="1:19" s="86" customFormat="1" ht="15" customHeight="1">
      <c r="A5" s="171" t="s">
        <v>90</v>
      </c>
      <c r="B5" s="171"/>
      <c r="C5" s="172"/>
      <c r="D5" s="172"/>
      <c r="E5" s="172"/>
      <c r="F5" s="172"/>
      <c r="K5" s="171" t="s">
        <v>90</v>
      </c>
      <c r="L5" s="171"/>
      <c r="M5" s="173" t="s">
        <v>91</v>
      </c>
      <c r="N5" s="173"/>
      <c r="O5" s="173"/>
      <c r="P5" s="173"/>
    </row>
    <row r="6" spans="1:19" s="86" customFormat="1" ht="15" customHeight="1">
      <c r="A6" s="171" t="s">
        <v>75</v>
      </c>
      <c r="B6" s="171"/>
      <c r="C6" s="172"/>
      <c r="D6" s="172"/>
      <c r="E6" s="172"/>
      <c r="F6" s="172"/>
      <c r="K6" s="171" t="s">
        <v>75</v>
      </c>
      <c r="L6" s="171"/>
      <c r="M6" s="173" t="s">
        <v>88</v>
      </c>
      <c r="N6" s="173"/>
      <c r="O6" s="173"/>
      <c r="P6" s="173"/>
    </row>
    <row r="7" spans="1:19" s="86" customFormat="1" ht="15" customHeight="1">
      <c r="A7" s="171" t="s">
        <v>76</v>
      </c>
      <c r="B7" s="171"/>
      <c r="C7" s="172"/>
      <c r="D7" s="172"/>
      <c r="E7" s="172"/>
      <c r="F7" s="172"/>
      <c r="K7" s="171" t="s">
        <v>76</v>
      </c>
      <c r="L7" s="171"/>
      <c r="M7" s="173" t="s">
        <v>103</v>
      </c>
      <c r="N7" s="173"/>
      <c r="O7" s="173"/>
      <c r="P7" s="173"/>
    </row>
    <row r="8" spans="1:19" s="86" customFormat="1" ht="15" customHeight="1">
      <c r="A8" s="171" t="s">
        <v>77</v>
      </c>
      <c r="B8" s="171"/>
      <c r="C8" s="172"/>
      <c r="D8" s="172"/>
      <c r="E8" s="172"/>
      <c r="F8" s="172"/>
      <c r="K8" s="171" t="s">
        <v>77</v>
      </c>
      <c r="L8" s="171"/>
      <c r="M8" s="173"/>
      <c r="N8" s="173"/>
      <c r="O8" s="173"/>
      <c r="P8" s="173"/>
    </row>
    <row r="10" spans="1:19">
      <c r="A10" t="s">
        <v>86</v>
      </c>
      <c r="K10" t="s">
        <v>86</v>
      </c>
    </row>
    <row r="11" spans="1:19">
      <c r="A11" s="170"/>
      <c r="B11" s="170"/>
      <c r="C11" s="170"/>
      <c r="D11" s="170"/>
      <c r="E11" s="170"/>
      <c r="F11" s="170"/>
      <c r="G11" s="170"/>
      <c r="H11" s="170"/>
      <c r="I11" s="170"/>
      <c r="K11" s="169" t="s">
        <v>87</v>
      </c>
      <c r="L11" s="169"/>
      <c r="M11" s="169"/>
      <c r="N11" s="169"/>
      <c r="O11" s="169"/>
      <c r="P11" s="169"/>
      <c r="Q11" s="169"/>
      <c r="R11" s="169"/>
      <c r="S11" s="169"/>
    </row>
    <row r="12" spans="1:19">
      <c r="A12" s="170"/>
      <c r="B12" s="170"/>
      <c r="C12" s="170"/>
      <c r="D12" s="170"/>
      <c r="E12" s="170"/>
      <c r="F12" s="170"/>
      <c r="G12" s="170"/>
      <c r="H12" s="170"/>
      <c r="I12" s="170"/>
      <c r="K12" s="169"/>
      <c r="L12" s="169"/>
      <c r="M12" s="169"/>
      <c r="N12" s="169"/>
      <c r="O12" s="169"/>
      <c r="P12" s="169"/>
      <c r="Q12" s="169"/>
      <c r="R12" s="169"/>
      <c r="S12" s="169"/>
    </row>
    <row r="13" spans="1:19">
      <c r="A13" s="170"/>
      <c r="B13" s="170"/>
      <c r="C13" s="170"/>
      <c r="D13" s="170"/>
      <c r="E13" s="170"/>
      <c r="F13" s="170"/>
      <c r="G13" s="170"/>
      <c r="H13" s="170"/>
      <c r="I13" s="170"/>
      <c r="K13" s="169"/>
      <c r="L13" s="169"/>
      <c r="M13" s="169"/>
      <c r="N13" s="169"/>
      <c r="O13" s="169"/>
      <c r="P13" s="169"/>
      <c r="Q13" s="169"/>
      <c r="R13" s="169"/>
      <c r="S13" s="169"/>
    </row>
    <row r="14" spans="1:19">
      <c r="A14" s="170"/>
      <c r="B14" s="170"/>
      <c r="C14" s="170"/>
      <c r="D14" s="170"/>
      <c r="E14" s="170"/>
      <c r="F14" s="170"/>
      <c r="G14" s="170"/>
      <c r="H14" s="170"/>
      <c r="I14" s="170"/>
      <c r="K14" s="169"/>
      <c r="L14" s="169"/>
      <c r="M14" s="169"/>
      <c r="N14" s="169"/>
      <c r="O14" s="169"/>
      <c r="P14" s="169"/>
      <c r="Q14" s="169"/>
      <c r="R14" s="169"/>
      <c r="S14" s="169"/>
    </row>
    <row r="16" spans="1:19">
      <c r="A16" t="s">
        <v>83</v>
      </c>
      <c r="K16" t="s">
        <v>83</v>
      </c>
    </row>
    <row r="17" spans="1:19">
      <c r="A17" s="170"/>
      <c r="B17" s="170"/>
      <c r="C17" s="170"/>
      <c r="D17" s="170"/>
      <c r="E17" s="170"/>
      <c r="F17" s="170"/>
      <c r="G17" s="170"/>
      <c r="H17" s="170"/>
      <c r="I17" s="170"/>
      <c r="K17" s="169" t="s">
        <v>81</v>
      </c>
      <c r="L17" s="169"/>
      <c r="M17" s="169"/>
      <c r="N17" s="169"/>
      <c r="O17" s="169"/>
      <c r="P17" s="169"/>
      <c r="Q17" s="169"/>
      <c r="R17" s="169"/>
      <c r="S17" s="169"/>
    </row>
    <row r="18" spans="1:19">
      <c r="A18" s="170"/>
      <c r="B18" s="170"/>
      <c r="C18" s="170"/>
      <c r="D18" s="170"/>
      <c r="E18" s="170"/>
      <c r="F18" s="170"/>
      <c r="G18" s="170"/>
      <c r="H18" s="170"/>
      <c r="I18" s="170"/>
      <c r="K18" s="169"/>
      <c r="L18" s="169"/>
      <c r="M18" s="169"/>
      <c r="N18" s="169"/>
      <c r="O18" s="169"/>
      <c r="P18" s="169"/>
      <c r="Q18" s="169"/>
      <c r="R18" s="169"/>
      <c r="S18" s="169"/>
    </row>
    <row r="19" spans="1:19">
      <c r="A19" s="170"/>
      <c r="B19" s="170"/>
      <c r="C19" s="170"/>
      <c r="D19" s="170"/>
      <c r="E19" s="170"/>
      <c r="F19" s="170"/>
      <c r="G19" s="170"/>
      <c r="H19" s="170"/>
      <c r="I19" s="170"/>
      <c r="K19" s="169"/>
      <c r="L19" s="169"/>
      <c r="M19" s="169"/>
      <c r="N19" s="169"/>
      <c r="O19" s="169"/>
      <c r="P19" s="169"/>
      <c r="Q19" s="169"/>
      <c r="R19" s="169"/>
      <c r="S19" s="169"/>
    </row>
    <row r="20" spans="1:19">
      <c r="A20" s="170"/>
      <c r="B20" s="170"/>
      <c r="C20" s="170"/>
      <c r="D20" s="170"/>
      <c r="E20" s="170"/>
      <c r="F20" s="170"/>
      <c r="G20" s="170"/>
      <c r="H20" s="170"/>
      <c r="I20" s="170"/>
      <c r="K20" s="169"/>
      <c r="L20" s="169"/>
      <c r="M20" s="169"/>
      <c r="N20" s="169"/>
      <c r="O20" s="169"/>
      <c r="P20" s="169"/>
      <c r="Q20" s="169"/>
      <c r="R20" s="169"/>
      <c r="S20" s="169"/>
    </row>
    <row r="21" spans="1:19">
      <c r="A21" s="170"/>
      <c r="B21" s="170"/>
      <c r="C21" s="170"/>
      <c r="D21" s="170"/>
      <c r="E21" s="170"/>
      <c r="F21" s="170"/>
      <c r="G21" s="170"/>
      <c r="H21" s="170"/>
      <c r="I21" s="170"/>
      <c r="K21" s="169"/>
      <c r="L21" s="169"/>
      <c r="M21" s="169"/>
      <c r="N21" s="169"/>
      <c r="O21" s="169"/>
      <c r="P21" s="169"/>
      <c r="Q21" s="169"/>
      <c r="R21" s="169"/>
      <c r="S21" s="169"/>
    </row>
    <row r="22" spans="1:19">
      <c r="A22" s="170"/>
      <c r="B22" s="170"/>
      <c r="C22" s="170"/>
      <c r="D22" s="170"/>
      <c r="E22" s="170"/>
      <c r="F22" s="170"/>
      <c r="G22" s="170"/>
      <c r="H22" s="170"/>
      <c r="I22" s="170"/>
      <c r="K22" s="169"/>
      <c r="L22" s="169"/>
      <c r="M22" s="169"/>
      <c r="N22" s="169"/>
      <c r="O22" s="169"/>
      <c r="P22" s="169"/>
      <c r="Q22" s="169"/>
      <c r="R22" s="169"/>
      <c r="S22" s="169"/>
    </row>
    <row r="23" spans="1:19">
      <c r="A23" s="170"/>
      <c r="B23" s="170"/>
      <c r="C23" s="170"/>
      <c r="D23" s="170"/>
      <c r="E23" s="170"/>
      <c r="F23" s="170"/>
      <c r="G23" s="170"/>
      <c r="H23" s="170"/>
      <c r="I23" s="170"/>
      <c r="K23" s="169"/>
      <c r="L23" s="169"/>
      <c r="M23" s="169"/>
      <c r="N23" s="169"/>
      <c r="O23" s="169"/>
      <c r="P23" s="169"/>
      <c r="Q23" s="169"/>
      <c r="R23" s="169"/>
      <c r="S23" s="169"/>
    </row>
    <row r="24" spans="1:19">
      <c r="A24" s="170"/>
      <c r="B24" s="170"/>
      <c r="C24" s="170"/>
      <c r="D24" s="170"/>
      <c r="E24" s="170"/>
      <c r="F24" s="170"/>
      <c r="G24" s="170"/>
      <c r="H24" s="170"/>
      <c r="I24" s="170"/>
      <c r="K24" s="169"/>
      <c r="L24" s="169"/>
      <c r="M24" s="169"/>
      <c r="N24" s="169"/>
      <c r="O24" s="169"/>
      <c r="P24" s="169"/>
      <c r="Q24" s="169"/>
      <c r="R24" s="169"/>
      <c r="S24" s="169"/>
    </row>
    <row r="25" spans="1:19">
      <c r="A25" s="170"/>
      <c r="B25" s="170"/>
      <c r="C25" s="170"/>
      <c r="D25" s="170"/>
      <c r="E25" s="170"/>
      <c r="F25" s="170"/>
      <c r="G25" s="170"/>
      <c r="H25" s="170"/>
      <c r="I25" s="170"/>
      <c r="K25" s="169"/>
      <c r="L25" s="169"/>
      <c r="M25" s="169"/>
      <c r="N25" s="169"/>
      <c r="O25" s="169"/>
      <c r="P25" s="169"/>
      <c r="Q25" s="169"/>
      <c r="R25" s="169"/>
      <c r="S25" s="169"/>
    </row>
    <row r="26" spans="1:19">
      <c r="A26" s="170"/>
      <c r="B26" s="170"/>
      <c r="C26" s="170"/>
      <c r="D26" s="170"/>
      <c r="E26" s="170"/>
      <c r="F26" s="170"/>
      <c r="G26" s="170"/>
      <c r="H26" s="170"/>
      <c r="I26" s="170"/>
      <c r="K26" s="169"/>
      <c r="L26" s="169"/>
      <c r="M26" s="169"/>
      <c r="N26" s="169"/>
      <c r="O26" s="169"/>
      <c r="P26" s="169"/>
      <c r="Q26" s="169"/>
      <c r="R26" s="169"/>
      <c r="S26" s="169"/>
    </row>
    <row r="27" spans="1:19">
      <c r="A27" s="170"/>
      <c r="B27" s="170"/>
      <c r="C27" s="170"/>
      <c r="D27" s="170"/>
      <c r="E27" s="170"/>
      <c r="F27" s="170"/>
      <c r="G27" s="170"/>
      <c r="H27" s="170"/>
      <c r="I27" s="170"/>
      <c r="K27" s="169"/>
      <c r="L27" s="169"/>
      <c r="M27" s="169"/>
      <c r="N27" s="169"/>
      <c r="O27" s="169"/>
      <c r="P27" s="169"/>
      <c r="Q27" s="169"/>
      <c r="R27" s="169"/>
      <c r="S27" s="169"/>
    </row>
    <row r="28" spans="1:19">
      <c r="A28" s="170"/>
      <c r="B28" s="170"/>
      <c r="C28" s="170"/>
      <c r="D28" s="170"/>
      <c r="E28" s="170"/>
      <c r="F28" s="170"/>
      <c r="G28" s="170"/>
      <c r="H28" s="170"/>
      <c r="I28" s="170"/>
      <c r="K28" s="169"/>
      <c r="L28" s="169"/>
      <c r="M28" s="169"/>
      <c r="N28" s="169"/>
      <c r="O28" s="169"/>
      <c r="P28" s="169"/>
      <c r="Q28" s="169"/>
      <c r="R28" s="169"/>
      <c r="S28" s="169"/>
    </row>
    <row r="30" spans="1:19">
      <c r="A30" t="s">
        <v>84</v>
      </c>
      <c r="K30" t="s">
        <v>84</v>
      </c>
    </row>
    <row r="31" spans="1:19" ht="13.5" customHeight="1">
      <c r="A31" s="170"/>
      <c r="B31" s="170"/>
      <c r="C31" s="170"/>
      <c r="D31" s="170"/>
      <c r="E31" s="170"/>
      <c r="F31" s="170"/>
      <c r="G31" s="170"/>
      <c r="H31" s="170"/>
      <c r="I31" s="170"/>
      <c r="K31" s="169" t="s">
        <v>82</v>
      </c>
      <c r="L31" s="169"/>
      <c r="M31" s="169"/>
      <c r="N31" s="169"/>
      <c r="O31" s="169"/>
      <c r="P31" s="169"/>
      <c r="Q31" s="169"/>
      <c r="R31" s="169"/>
      <c r="S31" s="169"/>
    </row>
    <row r="32" spans="1:19">
      <c r="A32" s="170"/>
      <c r="B32" s="170"/>
      <c r="C32" s="170"/>
      <c r="D32" s="170"/>
      <c r="E32" s="170"/>
      <c r="F32" s="170"/>
      <c r="G32" s="170"/>
      <c r="H32" s="170"/>
      <c r="I32" s="170"/>
      <c r="K32" s="169"/>
      <c r="L32" s="169"/>
      <c r="M32" s="169"/>
      <c r="N32" s="169"/>
      <c r="O32" s="169"/>
      <c r="P32" s="169"/>
      <c r="Q32" s="169"/>
      <c r="R32" s="169"/>
      <c r="S32" s="169"/>
    </row>
    <row r="33" spans="1:19">
      <c r="A33" s="170"/>
      <c r="B33" s="170"/>
      <c r="C33" s="170"/>
      <c r="D33" s="170"/>
      <c r="E33" s="170"/>
      <c r="F33" s="170"/>
      <c r="G33" s="170"/>
      <c r="H33" s="170"/>
      <c r="I33" s="170"/>
      <c r="K33" s="169"/>
      <c r="L33" s="169"/>
      <c r="M33" s="169"/>
      <c r="N33" s="169"/>
      <c r="O33" s="169"/>
      <c r="P33" s="169"/>
      <c r="Q33" s="169"/>
      <c r="R33" s="169"/>
      <c r="S33" s="169"/>
    </row>
    <row r="34" spans="1:19">
      <c r="A34" s="170"/>
      <c r="B34" s="170"/>
      <c r="C34" s="170"/>
      <c r="D34" s="170"/>
      <c r="E34" s="170"/>
      <c r="F34" s="170"/>
      <c r="G34" s="170"/>
      <c r="H34" s="170"/>
      <c r="I34" s="170"/>
      <c r="K34" s="169"/>
      <c r="L34" s="169"/>
      <c r="M34" s="169"/>
      <c r="N34" s="169"/>
      <c r="O34" s="169"/>
      <c r="P34" s="169"/>
      <c r="Q34" s="169"/>
      <c r="R34" s="169"/>
      <c r="S34" s="169"/>
    </row>
    <row r="35" spans="1:19">
      <c r="A35" s="170"/>
      <c r="B35" s="170"/>
      <c r="C35" s="170"/>
      <c r="D35" s="170"/>
      <c r="E35" s="170"/>
      <c r="F35" s="170"/>
      <c r="G35" s="170"/>
      <c r="H35" s="170"/>
      <c r="I35" s="170"/>
      <c r="K35" s="169"/>
      <c r="L35" s="169"/>
      <c r="M35" s="169"/>
      <c r="N35" s="169"/>
      <c r="O35" s="169"/>
      <c r="P35" s="169"/>
      <c r="Q35" s="169"/>
      <c r="R35" s="169"/>
      <c r="S35" s="169"/>
    </row>
    <row r="36" spans="1:19">
      <c r="A36" s="170"/>
      <c r="B36" s="170"/>
      <c r="C36" s="170"/>
      <c r="D36" s="170"/>
      <c r="E36" s="170"/>
      <c r="F36" s="170"/>
      <c r="G36" s="170"/>
      <c r="H36" s="170"/>
      <c r="I36" s="170"/>
      <c r="K36" s="169"/>
      <c r="L36" s="169"/>
      <c r="M36" s="169"/>
      <c r="N36" s="169"/>
      <c r="O36" s="169"/>
      <c r="P36" s="169"/>
      <c r="Q36" s="169"/>
      <c r="R36" s="169"/>
      <c r="S36" s="169"/>
    </row>
    <row r="37" spans="1:19">
      <c r="A37" s="170"/>
      <c r="B37" s="170"/>
      <c r="C37" s="170"/>
      <c r="D37" s="170"/>
      <c r="E37" s="170"/>
      <c r="F37" s="170"/>
      <c r="G37" s="170"/>
      <c r="H37" s="170"/>
      <c r="I37" s="170"/>
      <c r="K37" s="169"/>
      <c r="L37" s="169"/>
      <c r="M37" s="169"/>
      <c r="N37" s="169"/>
      <c r="O37" s="169"/>
      <c r="P37" s="169"/>
      <c r="Q37" s="169"/>
      <c r="R37" s="169"/>
      <c r="S37" s="169"/>
    </row>
    <row r="38" spans="1:19">
      <c r="A38" s="170"/>
      <c r="B38" s="170"/>
      <c r="C38" s="170"/>
      <c r="D38" s="170"/>
      <c r="E38" s="170"/>
      <c r="F38" s="170"/>
      <c r="G38" s="170"/>
      <c r="H38" s="170"/>
      <c r="I38" s="170"/>
      <c r="K38" s="169"/>
      <c r="L38" s="169"/>
      <c r="M38" s="169"/>
      <c r="N38" s="169"/>
      <c r="O38" s="169"/>
      <c r="P38" s="169"/>
      <c r="Q38" s="169"/>
      <c r="R38" s="169"/>
      <c r="S38" s="169"/>
    </row>
    <row r="39" spans="1:19">
      <c r="A39" s="170"/>
      <c r="B39" s="170"/>
      <c r="C39" s="170"/>
      <c r="D39" s="170"/>
      <c r="E39" s="170"/>
      <c r="F39" s="170"/>
      <c r="G39" s="170"/>
      <c r="H39" s="170"/>
      <c r="I39" s="170"/>
      <c r="K39" s="169"/>
      <c r="L39" s="169"/>
      <c r="M39" s="169"/>
      <c r="N39" s="169"/>
      <c r="O39" s="169"/>
      <c r="P39" s="169"/>
      <c r="Q39" s="169"/>
      <c r="R39" s="169"/>
      <c r="S39" s="169"/>
    </row>
    <row r="40" spans="1:19">
      <c r="A40" s="170"/>
      <c r="B40" s="170"/>
      <c r="C40" s="170"/>
      <c r="D40" s="170"/>
      <c r="E40" s="170"/>
      <c r="F40" s="170"/>
      <c r="G40" s="170"/>
      <c r="H40" s="170"/>
      <c r="I40" s="170"/>
      <c r="K40" s="169"/>
      <c r="L40" s="169"/>
      <c r="M40" s="169"/>
      <c r="N40" s="169"/>
      <c r="O40" s="169"/>
      <c r="P40" s="169"/>
      <c r="Q40" s="169"/>
      <c r="R40" s="169"/>
      <c r="S40" s="169"/>
    </row>
    <row r="41" spans="1:19">
      <c r="A41" s="170"/>
      <c r="B41" s="170"/>
      <c r="C41" s="170"/>
      <c r="D41" s="170"/>
      <c r="E41" s="170"/>
      <c r="F41" s="170"/>
      <c r="G41" s="170"/>
      <c r="H41" s="170"/>
      <c r="I41" s="170"/>
      <c r="K41" s="169"/>
      <c r="L41" s="169"/>
      <c r="M41" s="169"/>
      <c r="N41" s="169"/>
      <c r="O41" s="169"/>
      <c r="P41" s="169"/>
      <c r="Q41" s="169"/>
      <c r="R41" s="169"/>
      <c r="S41" s="169"/>
    </row>
    <row r="42" spans="1:19">
      <c r="A42" s="170"/>
      <c r="B42" s="170"/>
      <c r="C42" s="170"/>
      <c r="D42" s="170"/>
      <c r="E42" s="170"/>
      <c r="F42" s="170"/>
      <c r="G42" s="170"/>
      <c r="H42" s="170"/>
      <c r="I42" s="170"/>
      <c r="K42" s="169"/>
      <c r="L42" s="169"/>
      <c r="M42" s="169"/>
      <c r="N42" s="169"/>
      <c r="O42" s="169"/>
      <c r="P42" s="169"/>
      <c r="Q42" s="169"/>
      <c r="R42" s="169"/>
      <c r="S42" s="169"/>
    </row>
    <row r="44" spans="1:19">
      <c r="A44" t="s">
        <v>85</v>
      </c>
      <c r="K44" t="s">
        <v>85</v>
      </c>
    </row>
    <row r="45" spans="1:19" ht="13.5" customHeight="1">
      <c r="A45" s="170"/>
      <c r="B45" s="170"/>
      <c r="C45" s="170"/>
      <c r="D45" s="170"/>
      <c r="E45" s="170"/>
      <c r="F45" s="170"/>
      <c r="G45" s="170"/>
      <c r="H45" s="170"/>
      <c r="I45" s="170"/>
      <c r="K45" s="169" t="s">
        <v>79</v>
      </c>
      <c r="L45" s="169"/>
      <c r="M45" s="169"/>
      <c r="N45" s="169"/>
      <c r="O45" s="169"/>
      <c r="P45" s="169"/>
      <c r="Q45" s="169"/>
      <c r="R45" s="169"/>
      <c r="S45" s="169"/>
    </row>
    <row r="46" spans="1:19">
      <c r="A46" s="170"/>
      <c r="B46" s="170"/>
      <c r="C46" s="170"/>
      <c r="D46" s="170"/>
      <c r="E46" s="170"/>
      <c r="F46" s="170"/>
      <c r="G46" s="170"/>
      <c r="H46" s="170"/>
      <c r="I46" s="170"/>
      <c r="K46" s="169"/>
      <c r="L46" s="169"/>
      <c r="M46" s="169"/>
      <c r="N46" s="169"/>
      <c r="O46" s="169"/>
      <c r="P46" s="169"/>
      <c r="Q46" s="169"/>
      <c r="R46" s="169"/>
      <c r="S46" s="169"/>
    </row>
    <row r="47" spans="1:19">
      <c r="A47" s="170"/>
      <c r="B47" s="170"/>
      <c r="C47" s="170"/>
      <c r="D47" s="170"/>
      <c r="E47" s="170"/>
      <c r="F47" s="170"/>
      <c r="G47" s="170"/>
      <c r="H47" s="170"/>
      <c r="I47" s="170"/>
      <c r="K47" s="169"/>
      <c r="L47" s="169"/>
      <c r="M47" s="169"/>
      <c r="N47" s="169"/>
      <c r="O47" s="169"/>
      <c r="P47" s="169"/>
      <c r="Q47" s="169"/>
      <c r="R47" s="169"/>
      <c r="S47" s="169"/>
    </row>
    <row r="48" spans="1:19">
      <c r="A48" s="170"/>
      <c r="B48" s="170"/>
      <c r="C48" s="170"/>
      <c r="D48" s="170"/>
      <c r="E48" s="170"/>
      <c r="F48" s="170"/>
      <c r="G48" s="170"/>
      <c r="H48" s="170"/>
      <c r="I48" s="170"/>
      <c r="K48" s="169"/>
      <c r="L48" s="169"/>
      <c r="M48" s="169"/>
      <c r="N48" s="169"/>
      <c r="O48" s="169"/>
      <c r="P48" s="169"/>
      <c r="Q48" s="169"/>
      <c r="R48" s="169"/>
      <c r="S48" s="169"/>
    </row>
    <row r="49" spans="1:19">
      <c r="A49" s="170"/>
      <c r="B49" s="170"/>
      <c r="C49" s="170"/>
      <c r="D49" s="170"/>
      <c r="E49" s="170"/>
      <c r="F49" s="170"/>
      <c r="G49" s="170"/>
      <c r="H49" s="170"/>
      <c r="I49" s="170"/>
      <c r="K49" s="169"/>
      <c r="L49" s="169"/>
      <c r="M49" s="169"/>
      <c r="N49" s="169"/>
      <c r="O49" s="169"/>
      <c r="P49" s="169"/>
      <c r="Q49" s="169"/>
      <c r="R49" s="169"/>
      <c r="S49" s="169"/>
    </row>
    <row r="50" spans="1:19">
      <c r="A50" s="170"/>
      <c r="B50" s="170"/>
      <c r="C50" s="170"/>
      <c r="D50" s="170"/>
      <c r="E50" s="170"/>
      <c r="F50" s="170"/>
      <c r="G50" s="170"/>
      <c r="H50" s="170"/>
      <c r="I50" s="170"/>
      <c r="K50" s="169"/>
      <c r="L50" s="169"/>
      <c r="M50" s="169"/>
      <c r="N50" s="169"/>
      <c r="O50" s="169"/>
      <c r="P50" s="169"/>
      <c r="Q50" s="169"/>
      <c r="R50" s="169"/>
      <c r="S50" s="169"/>
    </row>
    <row r="51" spans="1:19">
      <c r="A51" s="170"/>
      <c r="B51" s="170"/>
      <c r="C51" s="170"/>
      <c r="D51" s="170"/>
      <c r="E51" s="170"/>
      <c r="F51" s="170"/>
      <c r="G51" s="170"/>
      <c r="H51" s="170"/>
      <c r="I51" s="170"/>
      <c r="K51" s="169"/>
      <c r="L51" s="169"/>
      <c r="M51" s="169"/>
      <c r="N51" s="169"/>
      <c r="O51" s="169"/>
      <c r="P51" s="169"/>
      <c r="Q51" s="169"/>
      <c r="R51" s="169"/>
      <c r="S51" s="169"/>
    </row>
    <row r="52" spans="1:19">
      <c r="A52" s="170"/>
      <c r="B52" s="170"/>
      <c r="C52" s="170"/>
      <c r="D52" s="170"/>
      <c r="E52" s="170"/>
      <c r="F52" s="170"/>
      <c r="G52" s="170"/>
      <c r="H52" s="170"/>
      <c r="I52" s="170"/>
      <c r="K52" s="169"/>
      <c r="L52" s="169"/>
      <c r="M52" s="169"/>
      <c r="N52" s="169"/>
      <c r="O52" s="169"/>
      <c r="P52" s="169"/>
      <c r="Q52" s="169"/>
      <c r="R52" s="169"/>
      <c r="S52" s="169"/>
    </row>
    <row r="53" spans="1:19">
      <c r="A53" s="170"/>
      <c r="B53" s="170"/>
      <c r="C53" s="170"/>
      <c r="D53" s="170"/>
      <c r="E53" s="170"/>
      <c r="F53" s="170"/>
      <c r="G53" s="170"/>
      <c r="H53" s="170"/>
      <c r="I53" s="170"/>
      <c r="K53" s="169"/>
      <c r="L53" s="169"/>
      <c r="M53" s="169"/>
      <c r="N53" s="169"/>
      <c r="O53" s="169"/>
      <c r="P53" s="169"/>
      <c r="Q53" s="169"/>
      <c r="R53" s="169"/>
      <c r="S53" s="169"/>
    </row>
    <row r="54" spans="1:19">
      <c r="A54" s="170"/>
      <c r="B54" s="170"/>
      <c r="C54" s="170"/>
      <c r="D54" s="170"/>
      <c r="E54" s="170"/>
      <c r="F54" s="170"/>
      <c r="G54" s="170"/>
      <c r="H54" s="170"/>
      <c r="I54" s="170"/>
      <c r="K54" s="169"/>
      <c r="L54" s="169"/>
      <c r="M54" s="169"/>
      <c r="N54" s="169"/>
      <c r="O54" s="169"/>
      <c r="P54" s="169"/>
      <c r="Q54" s="169"/>
      <c r="R54" s="169"/>
      <c r="S54" s="169"/>
    </row>
    <row r="55" spans="1:19">
      <c r="A55" s="170"/>
      <c r="B55" s="170"/>
      <c r="C55" s="170"/>
      <c r="D55" s="170"/>
      <c r="E55" s="170"/>
      <c r="F55" s="170"/>
      <c r="G55" s="170"/>
      <c r="H55" s="170"/>
      <c r="I55" s="170"/>
      <c r="K55" s="169"/>
      <c r="L55" s="169"/>
      <c r="M55" s="169"/>
      <c r="N55" s="169"/>
      <c r="O55" s="169"/>
      <c r="P55" s="169"/>
      <c r="Q55" s="169"/>
      <c r="R55" s="169"/>
      <c r="S55" s="169"/>
    </row>
    <row r="56" spans="1:19">
      <c r="A56" s="170"/>
      <c r="B56" s="170"/>
      <c r="C56" s="170"/>
      <c r="D56" s="170"/>
      <c r="E56" s="170"/>
      <c r="F56" s="170"/>
      <c r="G56" s="170"/>
      <c r="H56" s="170"/>
      <c r="I56" s="170"/>
      <c r="K56" s="169"/>
      <c r="L56" s="169"/>
      <c r="M56" s="169"/>
      <c r="N56" s="169"/>
      <c r="O56" s="169"/>
      <c r="P56" s="169"/>
      <c r="Q56" s="169"/>
      <c r="R56" s="169"/>
      <c r="S56" s="169"/>
    </row>
  </sheetData>
  <mergeCells count="32">
    <mergeCell ref="A5:B5"/>
    <mergeCell ref="C5:F5"/>
    <mergeCell ref="K5:L5"/>
    <mergeCell ref="M5:P5"/>
    <mergeCell ref="C7:F7"/>
    <mergeCell ref="C8:F8"/>
    <mergeCell ref="K3:L3"/>
    <mergeCell ref="M3:P3"/>
    <mergeCell ref="K4:L4"/>
    <mergeCell ref="M4:P4"/>
    <mergeCell ref="K6:L6"/>
    <mergeCell ref="M6:P6"/>
    <mergeCell ref="K7:L7"/>
    <mergeCell ref="M7:P7"/>
    <mergeCell ref="K8:L8"/>
    <mergeCell ref="M8:P8"/>
    <mergeCell ref="K31:S42"/>
    <mergeCell ref="K45:S56"/>
    <mergeCell ref="A11:I14"/>
    <mergeCell ref="K11:S14"/>
    <mergeCell ref="A3:B3"/>
    <mergeCell ref="A4:B4"/>
    <mergeCell ref="A6:B6"/>
    <mergeCell ref="A7:B7"/>
    <mergeCell ref="A8:B8"/>
    <mergeCell ref="K17:S28"/>
    <mergeCell ref="A17:I28"/>
    <mergeCell ref="A31:I42"/>
    <mergeCell ref="A45:I56"/>
    <mergeCell ref="C3:F3"/>
    <mergeCell ref="C4:F4"/>
    <mergeCell ref="C6:F6"/>
  </mergeCells>
  <phoneticPr fontId="1"/>
  <pageMargins left="0.7" right="0.7" top="0.75" bottom="0.75" header="0.3" footer="0.3"/>
  <pageSetup paperSize="9" orientation="portrait" r:id="rId1"/>
  <colBreaks count="1" manualBreakCount="1">
    <brk id="9" max="5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7AC0F0-4955-4455-B3E8-6F2887D6D461}">
          <x14:formula1>
            <xm:f>リスト項目名!$A$8:$A$10</xm:f>
          </x14:formula1>
          <xm:sqref>C4:F4 M4:P4</xm:sqref>
        </x14:dataValidation>
        <x14:dataValidation type="list" allowBlank="1" showInputMessage="1" showErrorMessage="1" xr:uid="{15AFE88D-0B09-4878-B89E-AA62C6B2A99F}">
          <x14:formula1>
            <xm:f>リスト項目名!$A$11:$A$14</xm:f>
          </x14:formula1>
          <xm:sqref>C5:F5 M5:P5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906B-4BFB-48E9-AA84-93B03895A14A}">
  <sheetPr>
    <tabColor theme="1"/>
  </sheetPr>
  <dimension ref="A1:B14"/>
  <sheetViews>
    <sheetView workbookViewId="0">
      <selection activeCell="A15" sqref="A15"/>
    </sheetView>
  </sheetViews>
  <sheetFormatPr defaultRowHeight="13"/>
  <cols>
    <col min="1" max="1" width="63.453125" customWidth="1"/>
  </cols>
  <sheetData>
    <row r="1" spans="1:2">
      <c r="A1" s="1" t="s">
        <v>1</v>
      </c>
      <c r="B1" s="1" t="s">
        <v>39</v>
      </c>
    </row>
    <row r="2" spans="1:2" ht="26">
      <c r="A2" s="35" t="s">
        <v>43</v>
      </c>
      <c r="B2" t="s">
        <v>40</v>
      </c>
    </row>
    <row r="3" spans="1:2" ht="26">
      <c r="A3" s="35" t="s">
        <v>41</v>
      </c>
      <c r="B3" t="s">
        <v>40</v>
      </c>
    </row>
    <row r="4" spans="1:2" ht="26">
      <c r="A4" s="35" t="s">
        <v>42</v>
      </c>
      <c r="B4" t="s">
        <v>40</v>
      </c>
    </row>
    <row r="5" spans="1:2">
      <c r="A5" s="24" t="s">
        <v>61</v>
      </c>
      <c r="B5" t="s">
        <v>40</v>
      </c>
    </row>
    <row r="6" spans="1:2">
      <c r="A6" s="24"/>
    </row>
    <row r="7" spans="1:2">
      <c r="A7" s="24"/>
    </row>
    <row r="8" spans="1:2">
      <c r="A8" s="24" t="s">
        <v>69</v>
      </c>
    </row>
    <row r="9" spans="1:2">
      <c r="A9" s="24" t="s">
        <v>70</v>
      </c>
    </row>
    <row r="10" spans="1:2">
      <c r="A10" s="24" t="s">
        <v>49</v>
      </c>
    </row>
    <row r="11" spans="1:2">
      <c r="A11" s="24" t="s">
        <v>71</v>
      </c>
    </row>
    <row r="12" spans="1:2">
      <c r="A12" s="24" t="s">
        <v>72</v>
      </c>
    </row>
    <row r="13" spans="1:2">
      <c r="A13" s="24" t="s">
        <v>89</v>
      </c>
    </row>
    <row r="14" spans="1:2">
      <c r="A14" s="59" t="s">
        <v>92</v>
      </c>
    </row>
  </sheetData>
  <phoneticPr fontId="1"/>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V W Y 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L V V m 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1 V Z h Z K I p H u A 4 A A A A R A A A A E w A c A E Z v c m 1 1 b G F z L 1 N l Y 3 R p b 2 4 x L m 0 g o h g A K K A U A A A A A A A A A A A A A A A A A A A A A A A A A A A A K 0 5 N L s n M z 1 M I h t C G 1 g B Q S w E C L Q A U A A I A C A C 1 V Z h Z k V E C n 6 U A A A D 3 A A A A E g A A A A A A A A A A A A A A A A A A A A A A Q 2 9 u Z m l n L 1 B h Y 2 t h Z 2 U u e G 1 s U E s B A i 0 A F A A C A A g A t V W Y W Q / K 6 a u k A A A A 6 Q A A A B M A A A A A A A A A A A A A A A A A 8 Q A A A F t D b 2 5 0 Z W 5 0 X 1 R 5 c G V z X S 5 4 b W x Q S w E C L Q A U A A I A C A C 1 V Z h 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D A p 2 3 X j 9 0 6 c N i / 3 s X f N S w A A A A A C A A A A A A A Q Z g A A A A E A A C A A A A A M E S 2 Q h 2 S h P m D r q L B F g 1 7 N j w 0 O K e D 6 5 8 5 F w m l 4 r e T u l Q A A A A A O g A A A A A I A A C A A A A D Z l 5 i N f x C G + g U z m b u + i e E P z 9 f M f G 7 1 d W W K J X o E X M A b K F A A A A D 9 J i O A d T v 5 z b 7 + 9 A g X B J c x r G w y g 1 X H h 8 a p A d q R z T w o R I T 2 h j r k 2 c o K c G n / L Q L T m M 6 9 T 1 7 B d r 6 E 1 B i I k H F D o Q q G K v h k w A 2 5 + s s b X C O q u i b q n k A A A A C f q l s j S / 8 j C 7 Y H y j 3 5 v a 9 h d x 2 w q + q F q T f n K I Q m g o 4 4 T 7 9 g e t a W M E w v r W X m N K u z F g z M V T j N x z B T X P a N u L q 6 f r 8 A < / D a t a M a s h u p > 
</file>

<file path=customXml/itemProps1.xml><?xml version="1.0" encoding="utf-8"?>
<ds:datastoreItem xmlns:ds="http://schemas.openxmlformats.org/officeDocument/2006/customXml" ds:itemID="{4FAAC76E-A1A4-4080-9138-EB7070FBE5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様式１（全体一覧）</vt:lpstr>
      <vt:lpstr>個票1_●●（ICT_仕様確認票）</vt:lpstr>
      <vt:lpstr>個票2_●●（個別指標補足資料）</vt:lpstr>
      <vt:lpstr>リスト項目名</vt:lpstr>
      <vt:lpstr>'個票1_●●（ICT_仕様確認票）'!Print_Area</vt:lpstr>
      <vt:lpstr>'個票2_●●（個別指標補足資料）'!Print_Area</vt:lpstr>
      <vt:lpstr>'様式１（全体一覧）'!Print_Area</vt:lpstr>
      <vt:lpstr>メニュー</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2025-12-13T00:56:56Z</dcterms:created>
  <dcterms:modified xsi:type="dcterms:W3CDTF">2025-12-13T00:57:04Z</dcterms:modified>
  <cp:category/>
  <cp:contentStatus/>
</cp:coreProperties>
</file>