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225FE2D-62B9-4EA0-A36B-9E33DC4EB5FC}" xr6:coauthVersionLast="47" xr6:coauthVersionMax="47" xr10:uidLastSave="{00000000-0000-0000-0000-000000000000}"/>
  <bookViews>
    <workbookView xWindow="-19245" yWindow="1905" windowWidth="19305" windowHeight="12540" xr2:uid="{7078529F-C17F-4901-8584-45C3AAAC3C54}"/>
  </bookViews>
  <sheets>
    <sheet name="宿泊業" sheetId="7" r:id="rId1"/>
  </sheets>
  <definedNames>
    <definedName name="_xlnm.Print_Area" localSheetId="0">宿泊業!$B$1:$Y$18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7" l="1"/>
  <c r="W17" i="7"/>
  <c r="V17" i="7"/>
  <c r="U17" i="7"/>
  <c r="T17" i="7"/>
  <c r="S17" i="7"/>
  <c r="R17" i="7"/>
  <c r="Q17" i="7"/>
  <c r="P17" i="7"/>
  <c r="O17" i="7"/>
  <c r="N17" i="7"/>
  <c r="M17" i="7"/>
  <c r="L17" i="7"/>
  <c r="K17" i="7"/>
  <c r="J17" i="7"/>
  <c r="C17" i="7"/>
  <c r="I15" i="7"/>
  <c r="I14" i="7"/>
  <c r="I13" i="7"/>
  <c r="I12" i="7"/>
  <c r="I11" i="7"/>
  <c r="I10" i="7"/>
  <c r="I9" i="7"/>
  <c r="I8" i="7"/>
  <c r="I16" i="7"/>
  <c r="I7" i="7"/>
</calcChain>
</file>

<file path=xl/sharedStrings.xml><?xml version="1.0" encoding="utf-8"?>
<sst xmlns="http://schemas.openxmlformats.org/spreadsheetml/2006/main" count="66" uniqueCount="51">
  <si>
    <t>その他</t>
    <rPh sb="2" eb="3">
      <t>タ</t>
    </rPh>
    <phoneticPr fontId="1"/>
  </si>
  <si>
    <t>提供の有料化</t>
    <rPh sb="0" eb="2">
      <t>テイキョウ</t>
    </rPh>
    <rPh sb="3" eb="6">
      <t>ユウリョウカ</t>
    </rPh>
    <phoneticPr fontId="1"/>
  </si>
  <si>
    <t>提供の取りやめ</t>
    <rPh sb="3" eb="4">
      <t>ト</t>
    </rPh>
    <phoneticPr fontId="1"/>
  </si>
  <si>
    <t>区分</t>
    <rPh sb="0" eb="2">
      <t>クブン</t>
    </rPh>
    <phoneticPr fontId="1"/>
  </si>
  <si>
    <t>番号</t>
    <rPh sb="0" eb="2">
      <t>バンゴウ</t>
    </rPh>
    <phoneticPr fontId="1"/>
  </si>
  <si>
    <t>取組（○）の数（自動計算）</t>
    <rPh sb="0" eb="2">
      <t>トリクミ</t>
    </rPh>
    <rPh sb="6" eb="7">
      <t>カズ</t>
    </rPh>
    <rPh sb="8" eb="10">
      <t>ジドウ</t>
    </rPh>
    <rPh sb="10" eb="12">
      <t>ケイサン</t>
    </rPh>
    <phoneticPr fontId="1"/>
  </si>
  <si>
    <t>アメニティ持参の呼びかけ</t>
    <rPh sb="5" eb="7">
      <t>ジサン</t>
    </rPh>
    <rPh sb="8" eb="9">
      <t>ヨ</t>
    </rPh>
    <phoneticPr fontId="1"/>
  </si>
  <si>
    <t>使用済みの「ヘアブラシ」を回収してリサイクル</t>
    <rPh sb="13" eb="15">
      <t>カイシュウ</t>
    </rPh>
    <phoneticPr fontId="1"/>
  </si>
  <si>
    <t>使用済みの「くし」を回収してリサイクル</t>
    <rPh sb="10" eb="12">
      <t>カイシュウ</t>
    </rPh>
    <phoneticPr fontId="1"/>
  </si>
  <si>
    <t>使用済みの「かみそり」を回収してリサイクル</t>
    <rPh sb="12" eb="14">
      <t>カイシュウ</t>
    </rPh>
    <phoneticPr fontId="1"/>
  </si>
  <si>
    <t>使用済みの「シャワーキャップ」を回収してリサイクル</t>
    <rPh sb="16" eb="18">
      <t>カイシュウ</t>
    </rPh>
    <phoneticPr fontId="1"/>
  </si>
  <si>
    <t>使用済みの「歯ブラシ」を回収してリサイクル</t>
    <rPh sb="6" eb="7">
      <t>ハ</t>
    </rPh>
    <rPh sb="12" eb="14">
      <t>カイシュウ</t>
    </rPh>
    <phoneticPr fontId="1"/>
  </si>
  <si>
    <t>宿泊者へのプラスチックごみ削減の啓発活動</t>
    <rPh sb="0" eb="3">
      <t>シュクハクシャ</t>
    </rPh>
    <rPh sb="13" eb="15">
      <t>サクゲン</t>
    </rPh>
    <rPh sb="16" eb="18">
      <t>ケイハツ</t>
    </rPh>
    <rPh sb="18" eb="20">
      <t>カツドウ</t>
    </rPh>
    <phoneticPr fontId="1"/>
  </si>
  <si>
    <t>回収・リサイクル等</t>
    <rPh sb="0" eb="2">
      <t>カイシュウ</t>
    </rPh>
    <rPh sb="8" eb="9">
      <t>トウ</t>
    </rPh>
    <phoneticPr fontId="1"/>
  </si>
  <si>
    <t>所　在　地</t>
    <rPh sb="0" eb="1">
      <t>ショ</t>
    </rPh>
    <rPh sb="2" eb="3">
      <t>ザイ</t>
    </rPh>
    <rPh sb="4" eb="5">
      <t>チ</t>
    </rPh>
    <phoneticPr fontId="1"/>
  </si>
  <si>
    <t>薄肉化・軽量化した製品の提供</t>
    <rPh sb="0" eb="1">
      <t>ハク</t>
    </rPh>
    <rPh sb="1" eb="2">
      <t>ニク</t>
    </rPh>
    <rPh sb="2" eb="3">
      <t>カ</t>
    </rPh>
    <rPh sb="4" eb="7">
      <t>ケイリョウカ</t>
    </rPh>
    <rPh sb="9" eb="10">
      <t>ヒン</t>
    </rPh>
    <rPh sb="12" eb="14">
      <t>テイキョウ</t>
    </rPh>
    <phoneticPr fontId="1"/>
  </si>
  <si>
    <t>繰返し使用が可能な製品の提供</t>
    <rPh sb="0" eb="1">
      <t>ク</t>
    </rPh>
    <rPh sb="1" eb="2">
      <t>カエ</t>
    </rPh>
    <rPh sb="3" eb="5">
      <t>シヨウ</t>
    </rPh>
    <rPh sb="6" eb="8">
      <t>カノウ</t>
    </rPh>
    <rPh sb="9" eb="11">
      <t>セイヒン</t>
    </rPh>
    <rPh sb="12" eb="14">
      <t>テイキョウ</t>
    </rPh>
    <phoneticPr fontId="1"/>
  </si>
  <si>
    <t>プラスチック以外の素材（紙・木製等）、再生プラスチックやバイオプラスチックを利用した製品の提供</t>
    <rPh sb="6" eb="8">
      <t>イガイ</t>
    </rPh>
    <rPh sb="9" eb="11">
      <t>ソザイ</t>
    </rPh>
    <rPh sb="12" eb="13">
      <t>カミ</t>
    </rPh>
    <rPh sb="14" eb="16">
      <t>モクセイ</t>
    </rPh>
    <rPh sb="16" eb="17">
      <t>トウ</t>
    </rPh>
    <rPh sb="19" eb="21">
      <t>サイセイ</t>
    </rPh>
    <rPh sb="45" eb="47">
      <t>テイキョウ</t>
    </rPh>
    <phoneticPr fontId="1"/>
  </si>
  <si>
    <r>
      <t xml:space="preserve">使い捨てプラスチック製品の削減 </t>
    </r>
    <r>
      <rPr>
        <b/>
        <sz val="12"/>
        <color rgb="FF0000FF"/>
        <rFont val="ＭＳ Ｐゴシック"/>
        <family val="3"/>
        <charset val="128"/>
      </rPr>
      <t>※１</t>
    </r>
    <rPh sb="10" eb="12">
      <t>セイヒン</t>
    </rPh>
    <rPh sb="13" eb="15">
      <t>サクゲン</t>
    </rPh>
    <phoneticPr fontId="1"/>
  </si>
  <si>
    <t>希望者のみ提供(客室での提供廃止)</t>
    <rPh sb="0" eb="3">
      <t>キボウシャ</t>
    </rPh>
    <rPh sb="5" eb="7">
      <t>テイキョウ</t>
    </rPh>
    <rPh sb="8" eb="10">
      <t>キャクシツ</t>
    </rPh>
    <rPh sb="12" eb="14">
      <t>テイキョウ</t>
    </rPh>
    <rPh sb="14" eb="16">
      <t>ハイシ</t>
    </rPh>
    <phoneticPr fontId="1"/>
  </si>
  <si>
    <t>使い捨てプラスチック製品の辞退者へのポイント・値引き等の特典付与</t>
    <rPh sb="10" eb="12">
      <t>セイヒン</t>
    </rPh>
    <phoneticPr fontId="1"/>
  </si>
  <si>
    <t>その他の取組</t>
    <rPh sb="2" eb="3">
      <t>タ</t>
    </rPh>
    <rPh sb="4" eb="6">
      <t>トリクミ</t>
    </rPh>
    <phoneticPr fontId="1"/>
  </si>
  <si>
    <t>登録番号</t>
    <rPh sb="0" eb="2">
      <t>トウロク</t>
    </rPh>
    <rPh sb="2" eb="4">
      <t>バンゴウ</t>
    </rPh>
    <phoneticPr fontId="1"/>
  </si>
  <si>
    <t>登録日</t>
    <rPh sb="0" eb="3">
      <t>トウロクビ</t>
    </rPh>
    <phoneticPr fontId="1"/>
  </si>
  <si>
    <t>○</t>
  </si>
  <si>
    <t>事業の
種別</t>
    <rPh sb="0" eb="2">
      <t>ジギョウ</t>
    </rPh>
    <rPh sb="4" eb="6">
      <t>シュベツ</t>
    </rPh>
    <phoneticPr fontId="1"/>
  </si>
  <si>
    <t>市町村</t>
    <rPh sb="0" eb="3">
      <t>シチョウソン</t>
    </rPh>
    <phoneticPr fontId="1"/>
  </si>
  <si>
    <t>最終更新：</t>
    <rPh sb="0" eb="2">
      <t>サイシュウ</t>
    </rPh>
    <rPh sb="2" eb="4">
      <t>コウシン</t>
    </rPh>
    <phoneticPr fontId="1"/>
  </si>
  <si>
    <t>事業所名称</t>
    <rPh sb="0" eb="3">
      <t>ジギョウショ</t>
    </rPh>
    <rPh sb="3" eb="5">
      <t>メイショウ</t>
    </rPh>
    <phoneticPr fontId="1"/>
  </si>
  <si>
    <t>その他の取組の内容</t>
    <rPh sb="2" eb="3">
      <t>タ</t>
    </rPh>
    <rPh sb="4" eb="6">
      <t>トリクミ</t>
    </rPh>
    <rPh sb="7" eb="9">
      <t>ナイヨウ</t>
    </rPh>
    <phoneticPr fontId="1"/>
  </si>
  <si>
    <t>宿泊業に関する取組【継続的に取り組んでいる項目に○を記入。ただし、社内や従業員向けの取組、レジ袋関係の取組（有料化、マイバッグ啓発）は、対象外です。】</t>
    <rPh sb="0" eb="2">
      <t>シュクハク</t>
    </rPh>
    <rPh sb="4" eb="5">
      <t>カン</t>
    </rPh>
    <rPh sb="7" eb="9">
      <t>トリクミ</t>
    </rPh>
    <phoneticPr fontId="1"/>
  </si>
  <si>
    <t>※１　使い捨てプラスチック製品は、無償提供のヘアブラシ、くし、かみそり、シャワーキャップ、歯ブラシとします。これ以外のプラスチック製品の取組等、項目にない取組は、項目15「その他」とします。</t>
    <rPh sb="3" eb="4">
      <t>ツカ</t>
    </rPh>
    <rPh sb="5" eb="6">
      <t>ス</t>
    </rPh>
    <rPh sb="13" eb="15">
      <t>セイヒン</t>
    </rPh>
    <phoneticPr fontId="1"/>
  </si>
  <si>
    <t>4-001-001</t>
    <phoneticPr fontId="1"/>
  </si>
  <si>
    <t>宿泊業</t>
    <rPh sb="0" eb="3">
      <t>シュクハクギョウ</t>
    </rPh>
    <phoneticPr fontId="1"/>
  </si>
  <si>
    <t>あやめや旅館</t>
    <rPh sb="4" eb="6">
      <t>リョカン</t>
    </rPh>
    <phoneticPr fontId="1"/>
  </si>
  <si>
    <t>20中之条町</t>
    <rPh sb="2" eb="6">
      <t>ナカノジョウマチ</t>
    </rPh>
    <phoneticPr fontId="1"/>
  </si>
  <si>
    <t>客室での飲食・廊下に設置した麦茶飲用のプラスチック製の使い捨て容器を紙製に変更</t>
    <phoneticPr fontId="1"/>
  </si>
  <si>
    <t>吾妻郡中之条町四万4238-45</t>
    <rPh sb="0" eb="2">
      <t>アガツマ</t>
    </rPh>
    <rPh sb="2" eb="3">
      <t>グン</t>
    </rPh>
    <rPh sb="3" eb="6">
      <t>ナカノジョウ</t>
    </rPh>
    <rPh sb="6" eb="7">
      <t>マチ</t>
    </rPh>
    <rPh sb="7" eb="8">
      <t>ヨン</t>
    </rPh>
    <rPh sb="8" eb="9">
      <t>ヨロズ</t>
    </rPh>
    <phoneticPr fontId="1"/>
  </si>
  <si>
    <t>温もりの宿　辰巳館</t>
    <rPh sb="0" eb="1">
      <t>ヌク</t>
    </rPh>
    <rPh sb="4" eb="5">
      <t>ヤド</t>
    </rPh>
    <rPh sb="6" eb="8">
      <t>タツミ</t>
    </rPh>
    <rPh sb="8" eb="9">
      <t>カン</t>
    </rPh>
    <phoneticPr fontId="1"/>
  </si>
  <si>
    <t>利根郡みなかみ町上牧2052</t>
    <rPh sb="0" eb="2">
      <t>トネ</t>
    </rPh>
    <rPh sb="2" eb="3">
      <t>グン</t>
    </rPh>
    <rPh sb="7" eb="8">
      <t>マチ</t>
    </rPh>
    <rPh sb="8" eb="9">
      <t>ウエ</t>
    </rPh>
    <rPh sb="9" eb="10">
      <t>マキ</t>
    </rPh>
    <phoneticPr fontId="1"/>
  </si>
  <si>
    <t>4-002-001</t>
    <phoneticPr fontId="1"/>
  </si>
  <si>
    <t>29みなかみ町</t>
    <rPh sb="6" eb="7">
      <t>マチ</t>
    </rPh>
    <phoneticPr fontId="1"/>
  </si>
  <si>
    <t>4-003-001</t>
    <phoneticPr fontId="1"/>
  </si>
  <si>
    <t>01前橋市</t>
    <rPh sb="2" eb="5">
      <t>マエバシシ</t>
    </rPh>
    <phoneticPr fontId="1"/>
  </si>
  <si>
    <t>前橋ホテルルカ</t>
    <rPh sb="0" eb="2">
      <t>マエバシ</t>
    </rPh>
    <phoneticPr fontId="1"/>
  </si>
  <si>
    <t>4-004-001</t>
    <phoneticPr fontId="1"/>
  </si>
  <si>
    <t>22嬬恋村</t>
    <rPh sb="2" eb="5">
      <t>ツマゴイムラ</t>
    </rPh>
    <phoneticPr fontId="1"/>
  </si>
  <si>
    <t>嬬恋プリンスホテル</t>
    <rPh sb="0" eb="2">
      <t>ツマゴイ</t>
    </rPh>
    <phoneticPr fontId="1"/>
  </si>
  <si>
    <t>吾妻郡嬬恋村嬬恋高原</t>
    <phoneticPr fontId="1"/>
  </si>
  <si>
    <t>前橋市大島町1-29-22</t>
    <phoneticPr fontId="1"/>
  </si>
  <si>
    <t>紙ストロー、木製マドラーの導入（プラスチック製品使用削減）。客室にて提供しているミネラルウォーターは、ラベルレスかつ100％リサイクルしたペットボトルを使用。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</si>
</sst>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411]ge\.m\.d;@"/>
    <numFmt numFmtId="179"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b/>
      <sz val="12"/>
      <color rgb="FF0000FF"/>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b/>
      <sz val="22"/>
      <name val="ＭＳ Ｐゴシック"/>
      <family val="3"/>
      <charset val="128"/>
    </font>
    <font>
      <b/>
      <sz val="14"/>
      <name val="ＭＳ Ｐゴシック"/>
      <family val="3"/>
      <charset val="128"/>
    </font>
    <font>
      <sz val="11.7"/>
      <name val="ＭＳ Ｐゴシック"/>
      <family val="3"/>
      <charset val="128"/>
    </font>
    <font>
      <b/>
      <sz val="11"/>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style="double">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double">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bottom style="double">
        <color auto="1"/>
      </bottom>
      <diagonal/>
    </border>
    <border>
      <left/>
      <right style="thin">
        <color auto="1"/>
      </right>
      <top/>
      <bottom/>
      <diagonal/>
    </border>
    <border>
      <left style="hair">
        <color auto="1"/>
      </left>
      <right style="medium">
        <color auto="1"/>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double">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style="thin">
        <color auto="1"/>
      </left>
      <right/>
      <top/>
      <bottom style="medium">
        <color auto="1"/>
      </bottom>
      <diagonal/>
    </border>
    <border>
      <left/>
      <right/>
      <top style="thin">
        <color auto="1"/>
      </top>
      <bottom style="thin">
        <color auto="1"/>
      </bottom>
      <diagonal/>
    </border>
    <border>
      <left/>
      <right style="thin">
        <color auto="1"/>
      </right>
      <top/>
      <bottom style="medium">
        <color auto="1"/>
      </bottom>
      <diagonal/>
    </border>
    <border>
      <left style="thin">
        <color auto="1"/>
      </left>
      <right style="hair">
        <color auto="1"/>
      </right>
      <top style="thin">
        <color auto="1"/>
      </top>
      <bottom style="medium">
        <color auto="1"/>
      </bottom>
      <diagonal/>
    </border>
    <border>
      <left style="thin">
        <color auto="1"/>
      </left>
      <right/>
      <top style="double">
        <color auto="1"/>
      </top>
      <bottom/>
      <diagonal/>
    </border>
    <border>
      <left style="thin">
        <color auto="1"/>
      </left>
      <right style="medium">
        <color auto="1"/>
      </right>
      <top style="double">
        <color auto="1"/>
      </top>
      <bottom/>
      <diagonal/>
    </border>
    <border>
      <left/>
      <right style="thin">
        <color auto="1"/>
      </right>
      <top style="double">
        <color auto="1"/>
      </top>
      <bottom/>
      <diagonal/>
    </border>
    <border>
      <left style="hair">
        <color auto="1"/>
      </left>
      <right style="medium">
        <color auto="1"/>
      </right>
      <top/>
      <bottom/>
      <diagonal/>
    </border>
  </borders>
  <cellStyleXfs count="1">
    <xf numFmtId="0" fontId="0" fillId="0" borderId="0">
      <alignment vertical="center"/>
    </xf>
  </cellStyleXfs>
  <cellXfs count="109">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Fill="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Fill="1" applyAlignment="1">
      <alignment horizontal="left" vertical="center"/>
    </xf>
    <xf numFmtId="0" fontId="7" fillId="0" borderId="0" xfId="0" applyFont="1" applyAlignment="1">
      <alignment horizontal="left"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4" fillId="2" borderId="18" xfId="0" applyFont="1" applyFill="1" applyBorder="1" applyAlignment="1">
      <alignment horizontal="center" vertical="center" shrinkToFit="1"/>
    </xf>
    <xf numFmtId="0" fontId="4" fillId="2" borderId="14"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4" fillId="0" borderId="6" xfId="0" applyFont="1" applyBorder="1" applyAlignment="1">
      <alignment horizontal="center" vertical="center" wrapText="1"/>
    </xf>
    <xf numFmtId="0" fontId="5" fillId="0" borderId="10"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0" borderId="1" xfId="0" applyFont="1" applyBorder="1" applyAlignment="1">
      <alignment vertical="top" textRotation="255" wrapText="1"/>
    </xf>
    <xf numFmtId="0" fontId="5" fillId="0" borderId="20" xfId="0" applyFont="1" applyBorder="1" applyAlignment="1">
      <alignment vertical="top" textRotation="255" wrapText="1"/>
    </xf>
    <xf numFmtId="0" fontId="3" fillId="0" borderId="21"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0" xfId="0" applyFont="1" applyFill="1" applyAlignment="1">
      <alignment vertical="center"/>
    </xf>
    <xf numFmtId="0" fontId="5" fillId="0" borderId="0" xfId="0" applyFont="1" applyFill="1" applyAlignment="1">
      <alignment vertical="center"/>
    </xf>
    <xf numFmtId="176" fontId="3" fillId="0" borderId="1"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4" fillId="2" borderId="13" xfId="0" applyFont="1" applyFill="1" applyBorder="1" applyAlignment="1">
      <alignment horizontal="left" vertical="center"/>
    </xf>
    <xf numFmtId="0" fontId="3" fillId="2" borderId="14" xfId="0" applyFont="1" applyFill="1" applyBorder="1" applyAlignment="1">
      <alignment horizontal="left" vertical="center"/>
    </xf>
    <xf numFmtId="0" fontId="5" fillId="0" borderId="2" xfId="0" applyFont="1" applyBorder="1" applyAlignment="1">
      <alignment horizontal="center" vertical="center"/>
    </xf>
    <xf numFmtId="0" fontId="4" fillId="0" borderId="9" xfId="0" applyFont="1" applyBorder="1" applyAlignment="1">
      <alignment horizontal="center" vertical="center" wrapText="1"/>
    </xf>
    <xf numFmtId="0" fontId="5" fillId="0" borderId="7" xfId="0" applyFont="1" applyBorder="1" applyAlignment="1">
      <alignment horizontal="center" vertical="top" textRotation="255" wrapText="1"/>
    </xf>
    <xf numFmtId="0" fontId="5" fillId="0" borderId="2" xfId="0" applyFont="1" applyBorder="1" applyAlignment="1">
      <alignment vertical="top" textRotation="255" wrapText="1"/>
    </xf>
    <xf numFmtId="0" fontId="5" fillId="0" borderId="2" xfId="0" applyFont="1" applyBorder="1" applyAlignment="1">
      <alignment horizontal="center" vertical="top" textRotation="255" wrapText="1"/>
    </xf>
    <xf numFmtId="0" fontId="3" fillId="0" borderId="0" xfId="0" applyFont="1" applyFill="1" applyAlignment="1">
      <alignment vertical="center"/>
    </xf>
    <xf numFmtId="0" fontId="4" fillId="2" borderId="14" xfId="0" applyFont="1" applyFill="1" applyBorder="1" applyAlignment="1">
      <alignment vertical="center"/>
    </xf>
    <xf numFmtId="0" fontId="5" fillId="0" borderId="8"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6" xfId="0" applyFont="1" applyBorder="1" applyAlignment="1">
      <alignment horizontal="left" vertical="center" wrapText="1" shrinkToFit="1"/>
    </xf>
    <xf numFmtId="0" fontId="4" fillId="0" borderId="27" xfId="0" applyFont="1" applyBorder="1" applyAlignment="1">
      <alignment horizontal="center" vertical="center" wrapText="1"/>
    </xf>
    <xf numFmtId="177" fontId="3" fillId="0" borderId="5" xfId="0" applyNumberFormat="1" applyFont="1" applyBorder="1" applyAlignment="1">
      <alignment horizontal="right" vertical="center" wrapText="1" shrinkToFit="1"/>
    </xf>
    <xf numFmtId="177" fontId="3" fillId="0" borderId="22" xfId="0" applyNumberFormat="1" applyFont="1" applyBorder="1" applyAlignment="1">
      <alignment horizontal="right" vertical="center" wrapText="1" shrinkToFit="1"/>
    </xf>
    <xf numFmtId="0" fontId="3" fillId="0" borderId="3" xfId="0" applyFont="1" applyBorder="1" applyAlignment="1">
      <alignment horizontal="left" vertical="center" shrinkToFit="1"/>
    </xf>
    <xf numFmtId="0" fontId="3" fillId="0" borderId="26" xfId="0" applyFont="1" applyBorder="1" applyAlignment="1">
      <alignment horizontal="left" vertical="center" shrinkToFit="1"/>
    </xf>
    <xf numFmtId="0" fontId="10" fillId="3" borderId="0" xfId="0" applyFont="1" applyFill="1" applyBorder="1" applyAlignment="1">
      <alignment horizontal="right" vertical="center" wrapText="1" shrinkToFit="1"/>
    </xf>
    <xf numFmtId="0" fontId="5" fillId="3" borderId="0" xfId="0" applyFont="1" applyFill="1" applyAlignment="1">
      <alignment horizontal="left" vertical="center"/>
    </xf>
    <xf numFmtId="0" fontId="10" fillId="3" borderId="0" xfId="0" applyFont="1" applyFill="1" applyBorder="1" applyAlignment="1">
      <alignment horizontal="right" vertical="center" shrinkToFit="1"/>
    </xf>
    <xf numFmtId="178" fontId="3" fillId="0" borderId="3" xfId="0" applyNumberFormat="1" applyFont="1" applyBorder="1" applyAlignment="1">
      <alignment horizontal="left" vertical="center" wrapText="1" shrinkToFit="1"/>
    </xf>
    <xf numFmtId="178" fontId="3" fillId="0" borderId="26" xfId="0" applyNumberFormat="1" applyFont="1" applyBorder="1" applyAlignment="1">
      <alignment horizontal="left" vertical="center" wrapText="1" shrinkToFi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Fill="1" applyBorder="1" applyAlignment="1">
      <alignment vertical="center"/>
    </xf>
    <xf numFmtId="0" fontId="11" fillId="0" borderId="0" xfId="0" applyFont="1" applyAlignment="1">
      <alignment horizontal="left" vertical="center"/>
    </xf>
    <xf numFmtId="0" fontId="10" fillId="0" borderId="0" xfId="0" applyFont="1" applyFill="1" applyBorder="1" applyAlignment="1">
      <alignment horizontal="right" vertical="center" shrinkToFit="1"/>
    </xf>
    <xf numFmtId="0" fontId="9" fillId="2" borderId="15" xfId="0" applyFont="1" applyFill="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3" xfId="0" applyFont="1" applyBorder="1" applyAlignment="1">
      <alignment horizontal="left" vertical="center" wrapText="1" shrinkToFit="1"/>
    </xf>
    <xf numFmtId="0" fontId="5" fillId="0" borderId="30" xfId="0" applyFont="1" applyBorder="1" applyAlignment="1">
      <alignment horizontal="left" vertical="center" wrapTex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3" fillId="0" borderId="11" xfId="0" applyFont="1" applyBorder="1" applyAlignment="1">
      <alignment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4" fillId="0" borderId="11" xfId="0" applyFont="1" applyBorder="1" applyAlignment="1">
      <alignment horizontal="right"/>
    </xf>
    <xf numFmtId="0" fontId="5" fillId="0" borderId="34" xfId="0" applyFont="1" applyBorder="1" applyAlignment="1">
      <alignment horizontal="center" vertical="center"/>
    </xf>
    <xf numFmtId="0" fontId="5" fillId="0" borderId="34" xfId="0" applyFont="1" applyBorder="1">
      <alignment vertical="center"/>
    </xf>
    <xf numFmtId="177" fontId="3" fillId="0" borderId="35" xfId="0" applyNumberFormat="1" applyFont="1" applyBorder="1" applyAlignment="1">
      <alignment horizontal="right" vertical="center" wrapText="1" shrinkToFit="1"/>
    </xf>
    <xf numFmtId="0" fontId="3" fillId="0" borderId="28" xfId="0" applyFont="1" applyBorder="1" applyAlignment="1">
      <alignment horizontal="left" vertical="center" wrapText="1" shrinkToFit="1"/>
    </xf>
    <xf numFmtId="57" fontId="3" fillId="0" borderId="28" xfId="0" applyNumberFormat="1" applyFont="1" applyBorder="1" applyAlignment="1">
      <alignment horizontal="left" vertical="center" wrapText="1" shrinkToFit="1"/>
    </xf>
    <xf numFmtId="0" fontId="3" fillId="0" borderId="28" xfId="0" applyFont="1" applyBorder="1" applyAlignment="1">
      <alignment horizontal="left" vertical="center" shrinkToFit="1"/>
    </xf>
    <xf numFmtId="0" fontId="5" fillId="0" borderId="28" xfId="0" applyFont="1" applyBorder="1" applyAlignment="1">
      <alignment horizontal="left" vertical="center" wrapText="1" shrinkToFi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7" xfId="0" applyFont="1" applyBorder="1" applyAlignment="1">
      <alignment horizontal="center" vertical="center" shrinkToFit="1"/>
    </xf>
    <xf numFmtId="0" fontId="5" fillId="0" borderId="38" xfId="0" applyFont="1" applyBorder="1" applyAlignment="1">
      <alignment vertical="top" textRotation="255" wrapText="1"/>
    </xf>
    <xf numFmtId="179" fontId="4" fillId="4" borderId="11" xfId="0" applyNumberFormat="1" applyFont="1" applyFill="1" applyBorder="1" applyAlignment="1">
      <alignment horizontal="left"/>
    </xf>
    <xf numFmtId="0" fontId="4" fillId="0" borderId="39" xfId="0" applyFont="1"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vertical="top" textRotation="255" wrapText="1"/>
    </xf>
    <xf numFmtId="0" fontId="4" fillId="0" borderId="41" xfId="0" applyFont="1" applyBorder="1" applyAlignment="1">
      <alignment horizontal="center" vertical="center"/>
    </xf>
    <xf numFmtId="0" fontId="5" fillId="0" borderId="5" xfId="0" applyFont="1" applyBorder="1" applyAlignment="1">
      <alignment vertical="top" textRotation="255" wrapText="1"/>
    </xf>
    <xf numFmtId="0" fontId="5" fillId="0" borderId="26" xfId="0" applyFont="1" applyBorder="1" applyAlignment="1">
      <alignment horizontal="left" vertical="center" wrapText="1" shrinkToFit="1"/>
    </xf>
    <xf numFmtId="0" fontId="4" fillId="0" borderId="42" xfId="0" applyFont="1" applyBorder="1" applyAlignment="1">
      <alignment horizontal="center" vertical="center"/>
    </xf>
    <xf numFmtId="0" fontId="12" fillId="0" borderId="29" xfId="0" applyFont="1" applyBorder="1" applyAlignment="1">
      <alignment horizontal="left" vertical="center" wrapText="1"/>
    </xf>
    <xf numFmtId="176" fontId="3" fillId="0" borderId="17" xfId="0" applyNumberFormat="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6" xfId="0" applyFont="1" applyBorder="1" applyAlignment="1">
      <alignment horizontal="center" vertical="center"/>
    </xf>
    <xf numFmtId="0" fontId="5" fillId="0" borderId="46" xfId="0" applyFont="1" applyBorder="1" applyAlignment="1">
      <alignment horizontal="left" vertical="center" wrapText="1"/>
    </xf>
    <xf numFmtId="57" fontId="3" fillId="0" borderId="3" xfId="0" applyNumberFormat="1" applyFont="1" applyBorder="1" applyAlignment="1">
      <alignment horizontal="left" vertical="center" wrapText="1" shrinkToFit="1"/>
    </xf>
    <xf numFmtId="0" fontId="12"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color rgb="FFFFFFCC"/>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6046-1D04-4257-B2F5-BDE4616B1905}">
  <sheetPr>
    <pageSetUpPr fitToPage="1"/>
  </sheetPr>
  <dimension ref="A1:AG18"/>
  <sheetViews>
    <sheetView tabSelected="1" topLeftCell="A6" zoomScaleNormal="100" zoomScaleSheetLayoutView="100" workbookViewId="0">
      <selection activeCell="I6" sqref="I6"/>
    </sheetView>
  </sheetViews>
  <sheetFormatPr defaultColWidth="9" defaultRowHeight="24.95" customHeight="1" x14ac:dyDescent="0.4"/>
  <cols>
    <col min="1" max="1" width="1.875" style="2" customWidth="1"/>
    <col min="2" max="2" width="4.5" style="2" customWidth="1"/>
    <col min="3" max="3" width="10.625" style="2" customWidth="1"/>
    <col min="4" max="4" width="8.75" style="2" customWidth="1"/>
    <col min="5" max="5" width="8.875" style="2" customWidth="1"/>
    <col min="6" max="6" width="9.125" style="2" customWidth="1"/>
    <col min="7" max="8" width="20.875" style="1" customWidth="1"/>
    <col min="9" max="13" width="5.5" style="1" customWidth="1"/>
    <col min="14" max="14" width="7.625" style="1" bestFit="1" customWidth="1"/>
    <col min="15" max="24" width="5.5" style="1" customWidth="1"/>
    <col min="25" max="25" width="39" style="1" customWidth="1"/>
    <col min="26" max="26" width="4" style="1" customWidth="1"/>
    <col min="27" max="45" width="6.125" style="2" customWidth="1"/>
    <col min="46" max="16384" width="9" style="2"/>
  </cols>
  <sheetData>
    <row r="1" spans="1:33" s="1" customFormat="1" ht="24.95" customHeight="1" x14ac:dyDescent="0.4">
      <c r="B1" s="66" t="s">
        <v>30</v>
      </c>
      <c r="G1" s="66"/>
      <c r="L1" s="66"/>
      <c r="M1" s="6"/>
      <c r="N1" s="6"/>
      <c r="O1" s="6"/>
      <c r="P1" s="6"/>
      <c r="Q1" s="6"/>
      <c r="R1" s="8"/>
      <c r="Y1" s="7"/>
      <c r="Z1" s="3"/>
      <c r="AA1" s="3"/>
    </row>
    <row r="2" spans="1:33" s="1" customFormat="1" ht="18.75" customHeight="1" x14ac:dyDescent="0.4">
      <c r="B2" s="45" t="s">
        <v>31</v>
      </c>
      <c r="G2" s="45"/>
      <c r="L2" s="45"/>
      <c r="M2" s="45"/>
      <c r="N2" s="34"/>
      <c r="O2" s="34"/>
      <c r="P2" s="34"/>
      <c r="Q2" s="34"/>
      <c r="R2" s="35"/>
      <c r="S2" s="35"/>
      <c r="T2" s="35"/>
      <c r="U2" s="35"/>
      <c r="V2" s="35"/>
      <c r="W2" s="35"/>
      <c r="X2" s="35"/>
      <c r="Y2" s="65"/>
      <c r="Z2" s="35"/>
      <c r="AA2" s="35"/>
      <c r="AB2" s="35"/>
      <c r="AC2" s="35"/>
      <c r="AD2" s="35"/>
      <c r="AE2" s="35"/>
      <c r="AF2" s="35"/>
      <c r="AG2" s="35"/>
    </row>
    <row r="3" spans="1:33" s="1" customFormat="1" ht="18.75" customHeight="1" thickBot="1" x14ac:dyDescent="0.2">
      <c r="G3" s="75"/>
      <c r="H3" s="76"/>
      <c r="I3" s="76"/>
      <c r="J3" s="76"/>
      <c r="K3" s="76"/>
      <c r="L3" s="75"/>
      <c r="M3" s="75"/>
      <c r="N3" s="75"/>
      <c r="O3" s="75"/>
      <c r="P3" s="75"/>
      <c r="Q3" s="75"/>
      <c r="R3" s="77"/>
      <c r="S3" s="77"/>
      <c r="T3" s="77"/>
      <c r="U3" s="77"/>
      <c r="V3" s="77"/>
      <c r="W3" s="75"/>
      <c r="X3" s="78" t="s">
        <v>27</v>
      </c>
      <c r="Y3" s="90">
        <v>45743</v>
      </c>
      <c r="Z3" s="5"/>
      <c r="AA3" s="5"/>
      <c r="AB3" s="5"/>
      <c r="AC3" s="5"/>
      <c r="AD3" s="5"/>
      <c r="AE3" s="5"/>
      <c r="AF3" s="5"/>
      <c r="AG3" s="5"/>
    </row>
    <row r="4" spans="1:33" s="1" customFormat="1" ht="24.95" customHeight="1" x14ac:dyDescent="0.4">
      <c r="A4" s="79"/>
      <c r="B4" s="73"/>
      <c r="C4" s="74"/>
      <c r="D4" s="74"/>
      <c r="E4" s="74"/>
      <c r="F4" s="74"/>
      <c r="G4" s="9"/>
      <c r="H4" s="10"/>
      <c r="I4" s="11" t="s">
        <v>3</v>
      </c>
      <c r="J4" s="38" t="s">
        <v>18</v>
      </c>
      <c r="K4" s="13"/>
      <c r="L4" s="13"/>
      <c r="M4" s="13"/>
      <c r="N4" s="13"/>
      <c r="O4" s="39"/>
      <c r="P4" s="12"/>
      <c r="Q4" s="12"/>
      <c r="R4" s="38" t="s">
        <v>13</v>
      </c>
      <c r="S4" s="13"/>
      <c r="T4" s="13"/>
      <c r="U4" s="13"/>
      <c r="V4" s="14"/>
      <c r="W4" s="12" t="s">
        <v>0</v>
      </c>
      <c r="X4" s="46"/>
      <c r="Y4" s="68"/>
    </row>
    <row r="5" spans="1:33" s="1" customFormat="1" ht="24.95" customHeight="1" x14ac:dyDescent="0.4">
      <c r="A5" s="79"/>
      <c r="B5" s="15"/>
      <c r="C5" s="47"/>
      <c r="D5" s="47"/>
      <c r="E5" s="47"/>
      <c r="F5" s="16"/>
      <c r="G5" s="15"/>
      <c r="H5" s="16"/>
      <c r="I5" s="16" t="s">
        <v>4</v>
      </c>
      <c r="J5" s="17">
        <v>1</v>
      </c>
      <c r="K5" s="18">
        <v>2</v>
      </c>
      <c r="L5" s="18">
        <v>3</v>
      </c>
      <c r="M5" s="18">
        <v>4</v>
      </c>
      <c r="N5" s="18">
        <v>5</v>
      </c>
      <c r="O5" s="40">
        <v>6</v>
      </c>
      <c r="P5" s="18">
        <v>7</v>
      </c>
      <c r="Q5" s="40">
        <v>8</v>
      </c>
      <c r="R5" s="17">
        <v>9</v>
      </c>
      <c r="S5" s="40">
        <v>10</v>
      </c>
      <c r="T5" s="18">
        <v>11</v>
      </c>
      <c r="U5" s="40">
        <v>12</v>
      </c>
      <c r="V5" s="19">
        <v>13</v>
      </c>
      <c r="W5" s="92">
        <v>14</v>
      </c>
      <c r="X5" s="40">
        <v>15</v>
      </c>
      <c r="Y5" s="69"/>
      <c r="Z5" s="5"/>
      <c r="AA5" s="4"/>
    </row>
    <row r="6" spans="1:33" s="1" customFormat="1" ht="263.25" customHeight="1" thickBot="1" x14ac:dyDescent="0.45">
      <c r="A6" s="79"/>
      <c r="B6" s="86"/>
      <c r="C6" s="87" t="s">
        <v>22</v>
      </c>
      <c r="D6" s="87" t="s">
        <v>23</v>
      </c>
      <c r="E6" s="88" t="s">
        <v>26</v>
      </c>
      <c r="F6" s="50" t="s">
        <v>25</v>
      </c>
      <c r="G6" s="41" t="s">
        <v>28</v>
      </c>
      <c r="H6" s="20" t="s">
        <v>14</v>
      </c>
      <c r="I6" s="21" t="s">
        <v>5</v>
      </c>
      <c r="J6" s="42" t="s">
        <v>6</v>
      </c>
      <c r="K6" s="22" t="s">
        <v>2</v>
      </c>
      <c r="L6" s="23" t="s">
        <v>1</v>
      </c>
      <c r="M6" s="22" t="s">
        <v>19</v>
      </c>
      <c r="N6" s="23" t="s">
        <v>17</v>
      </c>
      <c r="O6" s="43" t="s">
        <v>15</v>
      </c>
      <c r="P6" s="44" t="s">
        <v>16</v>
      </c>
      <c r="Q6" s="44" t="s">
        <v>20</v>
      </c>
      <c r="R6" s="95" t="s">
        <v>7</v>
      </c>
      <c r="S6" s="23" t="s">
        <v>8</v>
      </c>
      <c r="T6" s="23" t="s">
        <v>9</v>
      </c>
      <c r="U6" s="23" t="s">
        <v>10</v>
      </c>
      <c r="V6" s="24" t="s">
        <v>11</v>
      </c>
      <c r="W6" s="93" t="s">
        <v>12</v>
      </c>
      <c r="X6" s="89" t="s">
        <v>21</v>
      </c>
      <c r="Y6" s="70" t="s">
        <v>29</v>
      </c>
      <c r="Z6" s="5"/>
      <c r="AA6" s="4"/>
    </row>
    <row r="7" spans="1:33" s="1" customFormat="1" ht="33" customHeight="1" thickTop="1" x14ac:dyDescent="0.4">
      <c r="A7" s="80"/>
      <c r="B7" s="81">
        <v>1</v>
      </c>
      <c r="C7" s="82" t="s">
        <v>32</v>
      </c>
      <c r="D7" s="83">
        <v>45358</v>
      </c>
      <c r="E7" s="84" t="s">
        <v>35</v>
      </c>
      <c r="F7" s="85" t="s">
        <v>33</v>
      </c>
      <c r="G7" s="25" t="s">
        <v>34</v>
      </c>
      <c r="H7" s="26" t="s">
        <v>37</v>
      </c>
      <c r="I7" s="99">
        <f>COUNTIF(J7:Y7,"○")</f>
        <v>3</v>
      </c>
      <c r="J7" s="100"/>
      <c r="K7" s="101"/>
      <c r="L7" s="101"/>
      <c r="M7" s="101"/>
      <c r="N7" s="101"/>
      <c r="O7" s="101"/>
      <c r="P7" s="101" t="s">
        <v>24</v>
      </c>
      <c r="Q7" s="102"/>
      <c r="R7" s="100"/>
      <c r="S7" s="101"/>
      <c r="T7" s="101"/>
      <c r="U7" s="101"/>
      <c r="V7" s="103"/>
      <c r="W7" s="104" t="s">
        <v>24</v>
      </c>
      <c r="X7" s="105" t="s">
        <v>24</v>
      </c>
      <c r="Y7" s="106" t="s">
        <v>36</v>
      </c>
      <c r="Z7" s="5"/>
      <c r="AA7" s="4"/>
    </row>
    <row r="8" spans="1:33" s="1" customFormat="1" ht="33" customHeight="1" x14ac:dyDescent="0.4">
      <c r="A8" s="80"/>
      <c r="B8" s="51">
        <v>2</v>
      </c>
      <c r="C8" s="48" t="s">
        <v>40</v>
      </c>
      <c r="D8" s="107">
        <v>45363</v>
      </c>
      <c r="E8" s="53" t="s">
        <v>41</v>
      </c>
      <c r="F8" s="71" t="s">
        <v>33</v>
      </c>
      <c r="G8" s="27" t="s">
        <v>38</v>
      </c>
      <c r="H8" s="28" t="s">
        <v>39</v>
      </c>
      <c r="I8" s="36">
        <f t="shared" ref="I8:I15" si="0">COUNTIF(J8:Y8,"○")</f>
        <v>4</v>
      </c>
      <c r="J8" s="60" t="s">
        <v>24</v>
      </c>
      <c r="K8" s="61"/>
      <c r="L8" s="61"/>
      <c r="M8" s="61"/>
      <c r="N8" s="61" t="s">
        <v>24</v>
      </c>
      <c r="O8" s="61"/>
      <c r="P8" s="61"/>
      <c r="Q8" s="62"/>
      <c r="R8" s="60"/>
      <c r="S8" s="61"/>
      <c r="T8" s="61"/>
      <c r="U8" s="61"/>
      <c r="V8" s="63" t="s">
        <v>24</v>
      </c>
      <c r="W8" s="64" t="s">
        <v>24</v>
      </c>
      <c r="X8" s="62"/>
      <c r="Y8" s="72"/>
      <c r="Z8" s="5"/>
      <c r="AA8" s="4"/>
    </row>
    <row r="9" spans="1:33" s="1" customFormat="1" ht="33" customHeight="1" x14ac:dyDescent="0.4">
      <c r="A9" s="80"/>
      <c r="B9" s="51">
        <v>3</v>
      </c>
      <c r="C9" s="48" t="s">
        <v>42</v>
      </c>
      <c r="D9" s="107">
        <v>45645</v>
      </c>
      <c r="E9" s="53" t="s">
        <v>43</v>
      </c>
      <c r="F9" s="71" t="s">
        <v>33</v>
      </c>
      <c r="G9" s="27" t="s">
        <v>44</v>
      </c>
      <c r="H9" s="28" t="s">
        <v>49</v>
      </c>
      <c r="I9" s="36">
        <f t="shared" si="0"/>
        <v>3</v>
      </c>
      <c r="J9" s="60"/>
      <c r="K9" s="61"/>
      <c r="L9" s="61"/>
      <c r="M9" s="61" t="s">
        <v>24</v>
      </c>
      <c r="N9" s="61" t="s">
        <v>24</v>
      </c>
      <c r="O9" s="61"/>
      <c r="P9" s="61"/>
      <c r="Q9" s="62"/>
      <c r="R9" s="60"/>
      <c r="S9" s="61"/>
      <c r="T9" s="61"/>
      <c r="U9" s="61"/>
      <c r="V9" s="63"/>
      <c r="W9" s="64" t="s">
        <v>24</v>
      </c>
      <c r="X9" s="62"/>
      <c r="Y9" s="72"/>
      <c r="Z9" s="5"/>
      <c r="AA9" s="4"/>
    </row>
    <row r="10" spans="1:33" s="1" customFormat="1" ht="48.6" customHeight="1" x14ac:dyDescent="0.4">
      <c r="A10" s="80"/>
      <c r="B10" s="51">
        <v>4</v>
      </c>
      <c r="C10" s="48" t="s">
        <v>45</v>
      </c>
      <c r="D10" s="107">
        <v>45743</v>
      </c>
      <c r="E10" s="53" t="s">
        <v>46</v>
      </c>
      <c r="F10" s="71" t="s">
        <v>33</v>
      </c>
      <c r="G10" s="27" t="s">
        <v>47</v>
      </c>
      <c r="H10" s="28" t="s">
        <v>48</v>
      </c>
      <c r="I10" s="36">
        <f t="shared" si="0"/>
        <v>3</v>
      </c>
      <c r="J10" s="60"/>
      <c r="K10" s="61"/>
      <c r="L10" s="61"/>
      <c r="M10" s="61"/>
      <c r="N10" s="61" t="s">
        <v>24</v>
      </c>
      <c r="O10" s="61"/>
      <c r="P10" s="61"/>
      <c r="Q10" s="62"/>
      <c r="R10" s="60"/>
      <c r="S10" s="61"/>
      <c r="T10" s="61"/>
      <c r="U10" s="61"/>
      <c r="V10" s="63"/>
      <c r="W10" s="64" t="s">
        <v>24</v>
      </c>
      <c r="X10" s="62" t="s">
        <v>24</v>
      </c>
      <c r="Y10" s="108" t="s">
        <v>50</v>
      </c>
      <c r="Z10" s="5"/>
      <c r="AA10" s="4"/>
    </row>
    <row r="11" spans="1:33" s="1" customFormat="1" ht="33" customHeight="1" x14ac:dyDescent="0.4">
      <c r="A11" s="80"/>
      <c r="B11" s="51">
        <v>5</v>
      </c>
      <c r="C11" s="48"/>
      <c r="D11" s="107"/>
      <c r="E11" s="53"/>
      <c r="F11" s="71"/>
      <c r="G11" s="27"/>
      <c r="H11" s="28"/>
      <c r="I11" s="36">
        <f t="shared" si="0"/>
        <v>0</v>
      </c>
      <c r="J11" s="60"/>
      <c r="K11" s="61"/>
      <c r="L11" s="61"/>
      <c r="M11" s="61"/>
      <c r="N11" s="61"/>
      <c r="O11" s="61"/>
      <c r="P11" s="61"/>
      <c r="Q11" s="62"/>
      <c r="R11" s="60"/>
      <c r="S11" s="61"/>
      <c r="T11" s="61"/>
      <c r="U11" s="61"/>
      <c r="V11" s="63"/>
      <c r="W11" s="64"/>
      <c r="X11" s="62"/>
      <c r="Y11" s="72"/>
      <c r="Z11" s="5"/>
      <c r="AA11" s="4"/>
    </row>
    <row r="12" spans="1:33" s="1" customFormat="1" ht="33" customHeight="1" x14ac:dyDescent="0.4">
      <c r="A12" s="80"/>
      <c r="B12" s="51">
        <v>6</v>
      </c>
      <c r="C12" s="48"/>
      <c r="D12" s="107"/>
      <c r="E12" s="53"/>
      <c r="F12" s="71"/>
      <c r="G12" s="27"/>
      <c r="H12" s="28"/>
      <c r="I12" s="36">
        <f t="shared" si="0"/>
        <v>0</v>
      </c>
      <c r="J12" s="60"/>
      <c r="K12" s="61"/>
      <c r="L12" s="61"/>
      <c r="M12" s="61"/>
      <c r="N12" s="61"/>
      <c r="O12" s="61"/>
      <c r="P12" s="61"/>
      <c r="Q12" s="62"/>
      <c r="R12" s="60"/>
      <c r="S12" s="61"/>
      <c r="T12" s="61"/>
      <c r="U12" s="61"/>
      <c r="V12" s="63"/>
      <c r="W12" s="64"/>
      <c r="X12" s="62"/>
      <c r="Y12" s="72"/>
      <c r="Z12" s="5"/>
      <c r="AA12" s="4"/>
    </row>
    <row r="13" spans="1:33" s="1" customFormat="1" ht="33" customHeight="1" x14ac:dyDescent="0.4">
      <c r="A13" s="80"/>
      <c r="B13" s="51">
        <v>7</v>
      </c>
      <c r="C13" s="48"/>
      <c r="D13" s="107"/>
      <c r="E13" s="53"/>
      <c r="F13" s="71"/>
      <c r="G13" s="27"/>
      <c r="H13" s="28"/>
      <c r="I13" s="36">
        <f t="shared" si="0"/>
        <v>0</v>
      </c>
      <c r="J13" s="60"/>
      <c r="K13" s="61"/>
      <c r="L13" s="61"/>
      <c r="M13" s="61"/>
      <c r="N13" s="61"/>
      <c r="O13" s="61"/>
      <c r="P13" s="61"/>
      <c r="Q13" s="62"/>
      <c r="R13" s="60"/>
      <c r="S13" s="61"/>
      <c r="T13" s="61"/>
      <c r="U13" s="61"/>
      <c r="V13" s="63"/>
      <c r="W13" s="64"/>
      <c r="X13" s="62"/>
      <c r="Y13" s="72"/>
      <c r="Z13" s="5"/>
      <c r="AA13" s="4"/>
    </row>
    <row r="14" spans="1:33" s="1" customFormat="1" ht="33" customHeight="1" x14ac:dyDescent="0.4">
      <c r="A14" s="80"/>
      <c r="B14" s="51">
        <v>8</v>
      </c>
      <c r="C14" s="48"/>
      <c r="D14" s="107"/>
      <c r="E14" s="53"/>
      <c r="F14" s="71"/>
      <c r="G14" s="27"/>
      <c r="H14" s="28"/>
      <c r="I14" s="36">
        <f t="shared" si="0"/>
        <v>0</v>
      </c>
      <c r="J14" s="60"/>
      <c r="K14" s="61"/>
      <c r="L14" s="61"/>
      <c r="M14" s="61"/>
      <c r="N14" s="61"/>
      <c r="O14" s="61"/>
      <c r="P14" s="61"/>
      <c r="Q14" s="62"/>
      <c r="R14" s="60"/>
      <c r="S14" s="61"/>
      <c r="T14" s="61"/>
      <c r="U14" s="61"/>
      <c r="V14" s="63"/>
      <c r="W14" s="64"/>
      <c r="X14" s="62"/>
      <c r="Y14" s="72"/>
      <c r="Z14" s="5"/>
      <c r="AA14" s="4"/>
    </row>
    <row r="15" spans="1:33" s="1" customFormat="1" ht="33" customHeight="1" x14ac:dyDescent="0.4">
      <c r="A15" s="79"/>
      <c r="B15" s="51">
        <v>9</v>
      </c>
      <c r="C15" s="48"/>
      <c r="D15" s="58"/>
      <c r="E15" s="53"/>
      <c r="F15" s="71"/>
      <c r="G15" s="27"/>
      <c r="H15" s="28"/>
      <c r="I15" s="36">
        <f t="shared" si="0"/>
        <v>0</v>
      </c>
      <c r="J15" s="60"/>
      <c r="K15" s="61"/>
      <c r="L15" s="61"/>
      <c r="M15" s="61"/>
      <c r="N15" s="61"/>
      <c r="O15" s="61"/>
      <c r="P15" s="61"/>
      <c r="Q15" s="62"/>
      <c r="R15" s="60"/>
      <c r="S15" s="61"/>
      <c r="T15" s="61"/>
      <c r="U15" s="61"/>
      <c r="V15" s="63"/>
      <c r="W15" s="64"/>
      <c r="X15" s="62"/>
      <c r="Y15" s="72"/>
    </row>
    <row r="16" spans="1:33" s="1" customFormat="1" ht="33" customHeight="1" thickBot="1" x14ac:dyDescent="0.45">
      <c r="A16" s="79"/>
      <c r="B16" s="52">
        <v>10</v>
      </c>
      <c r="C16" s="49"/>
      <c r="D16" s="59"/>
      <c r="E16" s="54"/>
      <c r="F16" s="96"/>
      <c r="G16" s="29"/>
      <c r="H16" s="30"/>
      <c r="I16" s="37">
        <f>COUNTIF(J16:Y16,"○")</f>
        <v>0</v>
      </c>
      <c r="J16" s="31"/>
      <c r="K16" s="32"/>
      <c r="L16" s="32"/>
      <c r="M16" s="32"/>
      <c r="N16" s="32"/>
      <c r="O16" s="32"/>
      <c r="P16" s="32"/>
      <c r="Q16" s="91"/>
      <c r="R16" s="31"/>
      <c r="S16" s="32"/>
      <c r="T16" s="32"/>
      <c r="U16" s="32"/>
      <c r="V16" s="33"/>
      <c r="W16" s="94"/>
      <c r="X16" s="97"/>
      <c r="Y16" s="98"/>
    </row>
    <row r="17" spans="2:33" s="1" customFormat="1" ht="24.95" customHeight="1" x14ac:dyDescent="0.4">
      <c r="B17" s="55"/>
      <c r="C17" s="55">
        <f>SUBTOTAL(3,C7:C16)</f>
        <v>4</v>
      </c>
      <c r="D17" s="56"/>
      <c r="E17" s="56"/>
      <c r="F17" s="56"/>
      <c r="G17" s="56"/>
      <c r="H17" s="56"/>
      <c r="I17" s="56"/>
      <c r="J17" s="57">
        <f t="shared" ref="J17:X17" si="1">SUBTOTAL(3,J7:J16)</f>
        <v>1</v>
      </c>
      <c r="K17" s="57">
        <f t="shared" si="1"/>
        <v>0</v>
      </c>
      <c r="L17" s="57">
        <f t="shared" si="1"/>
        <v>0</v>
      </c>
      <c r="M17" s="57">
        <f t="shared" si="1"/>
        <v>1</v>
      </c>
      <c r="N17" s="57">
        <f t="shared" si="1"/>
        <v>3</v>
      </c>
      <c r="O17" s="57">
        <f t="shared" si="1"/>
        <v>0</v>
      </c>
      <c r="P17" s="57">
        <f t="shared" si="1"/>
        <v>1</v>
      </c>
      <c r="Q17" s="57">
        <f t="shared" si="1"/>
        <v>0</v>
      </c>
      <c r="R17" s="57">
        <f t="shared" si="1"/>
        <v>0</v>
      </c>
      <c r="S17" s="57">
        <f t="shared" si="1"/>
        <v>0</v>
      </c>
      <c r="T17" s="57">
        <f t="shared" si="1"/>
        <v>0</v>
      </c>
      <c r="U17" s="57">
        <f t="shared" si="1"/>
        <v>0</v>
      </c>
      <c r="V17" s="57">
        <f t="shared" si="1"/>
        <v>1</v>
      </c>
      <c r="W17" s="57">
        <f t="shared" si="1"/>
        <v>4</v>
      </c>
      <c r="X17" s="57">
        <f t="shared" si="1"/>
        <v>2</v>
      </c>
      <c r="Y17" s="57"/>
      <c r="Z17" s="67"/>
      <c r="AA17" s="67"/>
      <c r="AB17" s="67"/>
      <c r="AC17" s="67"/>
      <c r="AD17" s="67"/>
      <c r="AE17" s="67"/>
      <c r="AF17" s="67"/>
      <c r="AG17" s="67"/>
    </row>
    <row r="18" spans="2:33" s="1" customFormat="1" ht="24.95" customHeight="1" x14ac:dyDescent="0.4">
      <c r="G18" s="5"/>
      <c r="H18" s="5"/>
      <c r="I18" s="5"/>
      <c r="J18" s="5"/>
      <c r="K18" s="5"/>
      <c r="L18" s="5"/>
      <c r="M18" s="5"/>
      <c r="N18" s="5"/>
      <c r="O18" s="5"/>
      <c r="P18" s="5"/>
      <c r="Q18" s="5"/>
      <c r="R18" s="5"/>
      <c r="S18" s="5"/>
      <c r="T18" s="5"/>
      <c r="U18" s="5"/>
      <c r="V18" s="5"/>
      <c r="W18" s="5"/>
      <c r="X18" s="5"/>
      <c r="Y18" s="5"/>
      <c r="Z18" s="5"/>
    </row>
  </sheetData>
  <phoneticPr fontId="1"/>
  <dataValidations count="1">
    <dataValidation type="list" allowBlank="1" showInputMessage="1" showErrorMessage="1" sqref="J7:X16" xr:uid="{18628F16-2F5B-4199-AB9B-C96ABADFA154}">
      <formula1>"○,　,"</formula1>
    </dataValidation>
  </dataValidations>
  <printOptions horizontalCentered="1"/>
  <pageMargins left="0.39370078740157483" right="0.39370078740157483" top="0.78740157480314965" bottom="0.19685039370078741" header="0.31496062992125984" footer="0"/>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宿泊業</vt:lpstr>
      <vt:lpstr>宿泊業!Print_Area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2023-06-02T06:16:27Z</dcterms:created>
  <dcterms:modified xsi:type="dcterms:W3CDTF">2026-01-16T02:03:00Z</dcterms:modified>
</cp:coreProperties>
</file>