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93509609-2012-4AA7-9517-26ADF76056E7}" xr6:coauthVersionLast="47" xr6:coauthVersionMax="47" xr10:uidLastSave="{00000000-0000-0000-0000-000000000000}"/>
  <bookViews>
    <workbookView xWindow="-110" yWindow="-110" windowWidth="19420" windowHeight="11500" xr2:uid="{E870ED09-7F50-4362-93FB-9F38A8A69F99}"/>
  </bookViews>
  <sheets>
    <sheet name="様式第1(経費明細書)GI" sheetId="1" r:id="rId1"/>
  </sheets>
  <definedNames>
    <definedName name="_xlnm.Print_Area" localSheetId="0">'様式第1(経費明細書)GI'!$A$1:$J$57</definedName>
    <definedName name="ﾃﾞｰ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D56" i="1"/>
  <c r="G34" i="1"/>
  <c r="H34" i="1" s="1"/>
  <c r="G31" i="1"/>
  <c r="H31" i="1" s="1"/>
  <c r="G28" i="1"/>
  <c r="H28" i="1" s="1"/>
  <c r="G25" i="1"/>
  <c r="H25" i="1" s="1"/>
  <c r="G22" i="1"/>
  <c r="H22" i="1" s="1"/>
  <c r="G16" i="1"/>
  <c r="H16" i="1" s="1"/>
  <c r="G12" i="1"/>
  <c r="G8" i="1"/>
  <c r="H8" i="1" s="1"/>
  <c r="H35" i="1" l="1"/>
  <c r="G35" i="1"/>
  <c r="D51" i="1" s="1"/>
</calcChain>
</file>

<file path=xl/sharedStrings.xml><?xml version="1.0" encoding="utf-8"?>
<sst xmlns="http://schemas.openxmlformats.org/spreadsheetml/2006/main" count="49" uniqueCount="42">
  <si>
    <t>5　補助事業に要する経費明細書</t>
    <phoneticPr fontId="2"/>
  </si>
  <si>
    <r>
      <rPr>
        <sz val="10"/>
        <rFont val="HG丸ｺﾞｼｯｸM-PRO"/>
        <family val="3"/>
        <charset val="128"/>
      </rPr>
      <t>　</t>
    </r>
    <r>
      <rPr>
        <u/>
        <sz val="10"/>
        <rFont val="HG丸ｺﾞｼｯｸM-PRO"/>
        <family val="3"/>
        <charset val="128"/>
      </rPr>
      <t>記載上の注意をよく読んでからご記入ください。</t>
    </r>
    <phoneticPr fontId="2"/>
  </si>
  <si>
    <t>経費区分</t>
    <rPh sb="0" eb="2">
      <t>ケイヒ</t>
    </rPh>
    <rPh sb="2" eb="3">
      <t>ク</t>
    </rPh>
    <rPh sb="3" eb="4">
      <t>ブン</t>
    </rPh>
    <phoneticPr fontId="2"/>
  </si>
  <si>
    <t>種別・内容</t>
    <rPh sb="0" eb="1">
      <t>タネ</t>
    </rPh>
    <rPh sb="1" eb="2">
      <t>ベツ</t>
    </rPh>
    <rPh sb="3" eb="5">
      <t>ナイヨウ</t>
    </rPh>
    <phoneticPr fontId="2"/>
  </si>
  <si>
    <t>数　量</t>
    <rPh sb="0" eb="1">
      <t>カズ</t>
    </rPh>
    <rPh sb="2" eb="3">
      <t>リョウ</t>
    </rPh>
    <phoneticPr fontId="2"/>
  </si>
  <si>
    <t>単　位</t>
    <rPh sb="0" eb="1">
      <t>タン</t>
    </rPh>
    <rPh sb="2" eb="3">
      <t>クライ</t>
    </rPh>
    <phoneticPr fontId="2"/>
  </si>
  <si>
    <t>単　価
(税抜)
(円)</t>
    <rPh sb="0" eb="1">
      <t>タン</t>
    </rPh>
    <rPh sb="2" eb="3">
      <t>アタイ</t>
    </rPh>
    <phoneticPr fontId="2"/>
  </si>
  <si>
    <t>補助事業に
要する経費
(税抜)(円)</t>
    <rPh sb="0" eb="2">
      <t>ホジョ</t>
    </rPh>
    <rPh sb="2" eb="4">
      <t>ジギョウ</t>
    </rPh>
    <rPh sb="6" eb="7">
      <t>ヨウ</t>
    </rPh>
    <rPh sb="9" eb="11">
      <t>ケイヒ</t>
    </rPh>
    <rPh sb="13" eb="14">
      <t>ゼイ</t>
    </rPh>
    <rPh sb="14" eb="15">
      <t>ヌ</t>
    </rPh>
    <rPh sb="17" eb="18">
      <t>エン</t>
    </rPh>
    <phoneticPr fontId="2"/>
  </si>
  <si>
    <r>
      <t>交付申請額
(</t>
    </r>
    <r>
      <rPr>
        <sz val="9"/>
        <rFont val="ＭＳ 明朝"/>
        <family val="1"/>
        <charset val="128"/>
      </rPr>
      <t>千円未満切捨)(円)</t>
    </r>
    <rPh sb="0" eb="2">
      <t>コウフ</t>
    </rPh>
    <rPh sb="2" eb="5">
      <t>シンセイガク</t>
    </rPh>
    <rPh sb="15" eb="16">
      <t>エン</t>
    </rPh>
    <phoneticPr fontId="2"/>
  </si>
  <si>
    <t>備　考</t>
    <rPh sb="0" eb="1">
      <t>ソナエ</t>
    </rPh>
    <rPh sb="2" eb="3">
      <t>コウ</t>
    </rPh>
    <phoneticPr fontId="2"/>
  </si>
  <si>
    <t>原材料費・
消耗品費</t>
    <rPh sb="0" eb="4">
      <t>ゲンザイリョウヒ</t>
    </rPh>
    <rPh sb="6" eb="9">
      <t>ショウモウヒン</t>
    </rPh>
    <rPh sb="9" eb="10">
      <t>ヒ</t>
    </rPh>
    <phoneticPr fontId="2"/>
  </si>
  <si>
    <t>小　計</t>
    <rPh sb="0" eb="1">
      <t>ショウ</t>
    </rPh>
    <rPh sb="2" eb="3">
      <t>ケイ</t>
    </rPh>
    <phoneticPr fontId="2"/>
  </si>
  <si>
    <r>
      <t xml:space="preserve">備品費
</t>
    </r>
    <r>
      <rPr>
        <sz val="9"/>
        <rFont val="ＭＳ 明朝"/>
        <family val="1"/>
        <charset val="128"/>
      </rPr>
      <t>※交付申請総額の50%まで</t>
    </r>
    <rPh sb="0" eb="3">
      <t>ビヒンヒ</t>
    </rPh>
    <phoneticPr fontId="2"/>
  </si>
  <si>
    <t>使用料・賃借料</t>
    <rPh sb="0" eb="3">
      <t>シヨウリョウ</t>
    </rPh>
    <phoneticPr fontId="2"/>
  </si>
  <si>
    <t>委託・外注費</t>
    <rPh sb="0" eb="2">
      <t>イタク</t>
    </rPh>
    <rPh sb="3" eb="5">
      <t>ガイチュウ</t>
    </rPh>
    <rPh sb="5" eb="6">
      <t>ヒ</t>
    </rPh>
    <phoneticPr fontId="2"/>
  </si>
  <si>
    <t>専門家経費</t>
    <rPh sb="0" eb="3">
      <t>センモンカ</t>
    </rPh>
    <rPh sb="3" eb="5">
      <t>ケイヒ</t>
    </rPh>
    <phoneticPr fontId="2"/>
  </si>
  <si>
    <r>
      <t xml:space="preserve">システム開発
人件費
</t>
    </r>
    <r>
      <rPr>
        <sz val="7"/>
        <rFont val="ＭＳ 明朝"/>
        <family val="1"/>
        <charset val="128"/>
      </rPr>
      <t>（自社で行う場合）
※別途積算表を作成</t>
    </r>
    <rPh sb="4" eb="6">
      <t>カイハツ</t>
    </rPh>
    <rPh sb="7" eb="9">
      <t>ジンケン</t>
    </rPh>
    <rPh sb="9" eb="10">
      <t>ヒ</t>
    </rPh>
    <rPh sb="12" eb="14">
      <t>ジシャ</t>
    </rPh>
    <rPh sb="15" eb="16">
      <t>オコナ</t>
    </rPh>
    <rPh sb="17" eb="19">
      <t>バアイ</t>
    </rPh>
    <rPh sb="22" eb="24">
      <t>ベット</t>
    </rPh>
    <rPh sb="24" eb="26">
      <t>セキサン</t>
    </rPh>
    <rPh sb="26" eb="27">
      <t>ヒョウ</t>
    </rPh>
    <rPh sb="28" eb="30">
      <t>サクセイ</t>
    </rPh>
    <phoneticPr fontId="2"/>
  </si>
  <si>
    <t>知財出願費</t>
    <rPh sb="0" eb="1">
      <t>チ</t>
    </rPh>
    <rPh sb="1" eb="2">
      <t>ザイ</t>
    </rPh>
    <rPh sb="2" eb="4">
      <t>シュツガン</t>
    </rPh>
    <rPh sb="4" eb="5">
      <t>ヒ</t>
    </rPh>
    <phoneticPr fontId="2"/>
  </si>
  <si>
    <t>その他経費</t>
    <rPh sb="2" eb="3">
      <t>ホカ</t>
    </rPh>
    <rPh sb="3" eb="5">
      <t>ケイヒ</t>
    </rPh>
    <phoneticPr fontId="2"/>
  </si>
  <si>
    <t>合　　計</t>
    <rPh sb="0" eb="1">
      <t>ゴウ</t>
    </rPh>
    <rPh sb="3" eb="4">
      <t>ケイ</t>
    </rPh>
    <phoneticPr fontId="2"/>
  </si>
  <si>
    <t>（ 記載上の注意 ）</t>
    <phoneticPr fontId="2"/>
  </si>
  <si>
    <t xml:space="preserve"> 注１  交付申請額は「補助事業に要する経費」×「補助率(１／２)」で算定した額以内であり、かつ補助限度額以内です。</t>
    <rPh sb="39" eb="40">
      <t>ガク</t>
    </rPh>
    <phoneticPr fontId="2"/>
  </si>
  <si>
    <t xml:space="preserve"> 注２　機械装置等を自社製造する場合は、鋼材、部品、部材等を原材料費に計上してください。</t>
    <rPh sb="1" eb="2">
      <t>チュウ</t>
    </rPh>
    <phoneticPr fontId="2"/>
  </si>
  <si>
    <t xml:space="preserve"> 注３　備品費については、購入、改良、据付等の別を備考欄に記載してください。</t>
    <rPh sb="1" eb="2">
      <t>チュウ</t>
    </rPh>
    <rPh sb="4" eb="6">
      <t>ビヒン</t>
    </rPh>
    <rPh sb="6" eb="7">
      <t>ヒ</t>
    </rPh>
    <rPh sb="13" eb="15">
      <t>コウニュウ</t>
    </rPh>
    <rPh sb="16" eb="18">
      <t>カイリョウ</t>
    </rPh>
    <rPh sb="19" eb="21">
      <t>スエツケ</t>
    </rPh>
    <rPh sb="21" eb="22">
      <t>トウ</t>
    </rPh>
    <rPh sb="23" eb="24">
      <t>ベツ</t>
    </rPh>
    <rPh sb="25" eb="27">
      <t>ビコウ</t>
    </rPh>
    <rPh sb="27" eb="28">
      <t>ラン</t>
    </rPh>
    <rPh sb="29" eb="31">
      <t>キサイ</t>
    </rPh>
    <phoneticPr fontId="2"/>
  </si>
  <si>
    <t xml:space="preserve"> 注４　委託・外注費を計上する場合は「委託・外注費計画書【別記様式１】」を添付してください。</t>
    <rPh sb="4" eb="6">
      <t>イタク</t>
    </rPh>
    <rPh sb="7" eb="9">
      <t>ガイチュウ</t>
    </rPh>
    <rPh sb="9" eb="10">
      <t>ヒ</t>
    </rPh>
    <rPh sb="11" eb="13">
      <t>ケイジョウ</t>
    </rPh>
    <rPh sb="22" eb="24">
      <t>ガイチュウ</t>
    </rPh>
    <phoneticPr fontId="2"/>
  </si>
  <si>
    <t xml:space="preserve"> 注５　金型費（試作開発用に限る）を申請する場合は、以下のとおりとします。</t>
    <rPh sb="1" eb="2">
      <t>チュウ</t>
    </rPh>
    <rPh sb="4" eb="6">
      <t>カナガタ</t>
    </rPh>
    <rPh sb="6" eb="7">
      <t>ヒ</t>
    </rPh>
    <rPh sb="8" eb="10">
      <t>シサク</t>
    </rPh>
    <rPh sb="10" eb="13">
      <t>カイハツヨウ</t>
    </rPh>
    <rPh sb="14" eb="15">
      <t>カギ</t>
    </rPh>
    <rPh sb="18" eb="20">
      <t>シンセイ</t>
    </rPh>
    <rPh sb="22" eb="24">
      <t>バアイ</t>
    </rPh>
    <rPh sb="26" eb="28">
      <t>イカ</t>
    </rPh>
    <phoneticPr fontId="2"/>
  </si>
  <si>
    <t>　　　 ・内製の場合・・・鋼材、部材等を原材料費・消耗品費に計上してください。</t>
    <rPh sb="8" eb="10">
      <t>バアイ</t>
    </rPh>
    <rPh sb="25" eb="28">
      <t>ショウモウヒン</t>
    </rPh>
    <rPh sb="28" eb="29">
      <t>ヒ</t>
    </rPh>
    <phoneticPr fontId="2"/>
  </si>
  <si>
    <t>　　　 ・外注の場合・・・委託・外注費に計上してください。</t>
    <rPh sb="5" eb="7">
      <t>ガイチュウ</t>
    </rPh>
    <rPh sb="8" eb="10">
      <t>バアイ</t>
    </rPh>
    <rPh sb="13" eb="15">
      <t>イタク</t>
    </rPh>
    <rPh sb="16" eb="18">
      <t>ガイチュウ</t>
    </rPh>
    <rPh sb="18" eb="19">
      <t>ヒ</t>
    </rPh>
    <rPh sb="20" eb="22">
      <t>ケイジョウ</t>
    </rPh>
    <phoneticPr fontId="2"/>
  </si>
  <si>
    <t xml:space="preserve"> 注６　知財出願費に係る交付申請額は、50万円を限度とします。</t>
    <rPh sb="1" eb="2">
      <t>チュウ</t>
    </rPh>
    <rPh sb="4" eb="5">
      <t>チ</t>
    </rPh>
    <rPh sb="5" eb="6">
      <t>ザイ</t>
    </rPh>
    <rPh sb="6" eb="8">
      <t>シュツガン</t>
    </rPh>
    <rPh sb="8" eb="9">
      <t>ヒ</t>
    </rPh>
    <rPh sb="10" eb="11">
      <t>カカ</t>
    </rPh>
    <rPh sb="12" eb="14">
      <t>コウフ</t>
    </rPh>
    <rPh sb="14" eb="17">
      <t>シンセイガク</t>
    </rPh>
    <rPh sb="21" eb="23">
      <t>マンエン</t>
    </rPh>
    <rPh sb="24" eb="26">
      <t>ゲンド</t>
    </rPh>
    <phoneticPr fontId="2"/>
  </si>
  <si>
    <t xml:space="preserve"> 注７　備品費に係る交付申請額は、交付申請総額の50%を限度とします。</t>
    <phoneticPr fontId="2"/>
  </si>
  <si>
    <t xml:space="preserve"> 注８ 「単位」欄には、㎏、㍑、台、件、回、一式 等を記入してください。</t>
    <rPh sb="8" eb="9">
      <t>ラン</t>
    </rPh>
    <rPh sb="16" eb="17">
      <t>ダイ</t>
    </rPh>
    <rPh sb="18" eb="19">
      <t>ケン</t>
    </rPh>
    <rPh sb="20" eb="21">
      <t>カイ</t>
    </rPh>
    <rPh sb="22" eb="23">
      <t>イチ</t>
    </rPh>
    <phoneticPr fontId="2"/>
  </si>
  <si>
    <t>〇採択となった場合における、補助金受領までの開発資金の手当てについて</t>
    <phoneticPr fontId="2"/>
  </si>
  <si>
    <t>補助事業に要する経費（Ａ）</t>
    <phoneticPr fontId="2"/>
  </si>
  <si>
    <t>※前頁の補助事業に要する経費明細書における</t>
    <phoneticPr fontId="2"/>
  </si>
  <si>
    <t>　「補助事業に
要する経費」の合計額</t>
    <phoneticPr fontId="2"/>
  </si>
  <si>
    <t>資金計画</t>
    <phoneticPr fontId="2"/>
  </si>
  <si>
    <t>自己資金</t>
  </si>
  <si>
    <t>借 入 金</t>
  </si>
  <si>
    <t>調達先：</t>
    <rPh sb="0" eb="3">
      <t>チョウタツサキ</t>
    </rPh>
    <phoneticPr fontId="2"/>
  </si>
  <si>
    <t>そ の 他</t>
  </si>
  <si>
    <t>合計（Ｂ）</t>
  </si>
  <si>
    <t>※（Ａ）＝（Ｂ）となるよう記入してください。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</si>
</sst>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name val="ＭＳ Ｐゴシック"/>
      <family val="3"/>
      <charset val="128"/>
    </font>
    <font>
      <sz val="10"/>
      <name val="ＭＳ 明朝"/>
      <family val="1"/>
      <charset val="128"/>
    </font>
    <font>
      <sz val="6"/>
      <name val="ＭＳ Ｐゴシック"/>
      <family val="3"/>
      <charset val="128"/>
    </font>
    <font>
      <b/>
      <sz val="12"/>
      <name val="HG丸ｺﾞｼｯｸM-PRO"/>
      <family val="3"/>
      <charset val="128"/>
    </font>
    <font>
      <u/>
      <sz val="10"/>
      <name val="HG丸ｺﾞｼｯｸM-PRO"/>
      <family val="3"/>
      <charset val="128"/>
    </font>
    <font>
      <sz val="10"/>
      <name val="HG丸ｺﾞｼｯｸM-PRO"/>
      <family val="3"/>
      <charset val="128"/>
    </font>
    <font>
      <sz val="9"/>
      <name val="ＭＳ 明朝"/>
      <family val="1"/>
      <charset val="128"/>
    </font>
    <font>
      <sz val="10"/>
      <name val="ＭＳ Ｐ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diagonal style="hair">
        <color indexed="64"/>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hair">
        <color indexed="64"/>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thin">
        <color indexed="64"/>
      </right>
      <top style="thin">
        <color indexed="64"/>
      </top>
      <bottom/>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bottom style="medium">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thin">
        <color indexed="64"/>
      </bottom>
      <diagonal style="hair">
        <color indexed="64"/>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1" fillId="2" borderId="0" xfId="0" applyFont="1" applyFill="1" applyAlignment="1">
      <alignment vertical="center" shrinkToFit="1"/>
    </xf>
    <xf numFmtId="0" fontId="1" fillId="0" borderId="0" xfId="0" applyFont="1" applyAlignment="1">
      <alignment vertical="center" shrinkToFit="1"/>
    </xf>
    <xf numFmtId="0" fontId="3" fillId="2" borderId="0" xfId="0" applyFont="1" applyFill="1">
      <alignment vertical="center"/>
    </xf>
    <xf numFmtId="0" fontId="1" fillId="2" borderId="0" xfId="0" applyFont="1" applyFill="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4"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6" xfId="0" applyFont="1" applyFill="1" applyBorder="1" applyAlignment="1">
      <alignment horizontal="center" vertical="center" shrinkToFit="1"/>
    </xf>
    <xf numFmtId="0" fontId="1" fillId="0" borderId="0" xfId="0" applyFont="1" applyAlignment="1">
      <alignment horizontal="center" vertical="center" shrinkToFit="1"/>
    </xf>
    <xf numFmtId="0" fontId="7" fillId="2" borderId="3" xfId="0" applyFont="1" applyFill="1" applyBorder="1" applyAlignment="1">
      <alignment vertical="center" shrinkToFit="1"/>
    </xf>
    <xf numFmtId="176" fontId="1" fillId="2" borderId="4" xfId="0" applyNumberFormat="1" applyFont="1" applyFill="1" applyBorder="1" applyAlignment="1">
      <alignment vertical="center" shrinkToFit="1"/>
    </xf>
    <xf numFmtId="177" fontId="1" fillId="2" borderId="5" xfId="0" applyNumberFormat="1" applyFont="1" applyFill="1" applyBorder="1" applyAlignment="1">
      <alignment vertical="center" shrinkToFit="1"/>
    </xf>
    <xf numFmtId="0" fontId="1" fillId="2" borderId="6" xfId="0" applyFont="1" applyFill="1" applyBorder="1" applyAlignment="1">
      <alignment horizontal="left" vertical="center" shrinkToFit="1"/>
    </xf>
    <xf numFmtId="0" fontId="7" fillId="2" borderId="9" xfId="0" applyFont="1" applyFill="1" applyBorder="1" applyAlignment="1">
      <alignment vertical="center" shrinkToFit="1"/>
    </xf>
    <xf numFmtId="176" fontId="1" fillId="2" borderId="10" xfId="0" applyNumberFormat="1" applyFont="1" applyFill="1" applyBorder="1" applyAlignment="1">
      <alignment vertical="center" shrinkToFit="1"/>
    </xf>
    <xf numFmtId="177" fontId="1" fillId="2" borderId="11" xfId="0" applyNumberFormat="1" applyFont="1" applyFill="1" applyBorder="1" applyAlignment="1">
      <alignment vertical="center" shrinkToFit="1"/>
    </xf>
    <xf numFmtId="0" fontId="1" fillId="2" borderId="13" xfId="0" applyFont="1" applyFill="1" applyBorder="1" applyAlignment="1">
      <alignment horizontal="left" vertical="center" shrinkToFit="1"/>
    </xf>
    <xf numFmtId="0" fontId="7" fillId="2" borderId="14" xfId="0" applyFont="1" applyFill="1" applyBorder="1" applyAlignment="1">
      <alignment vertical="center" shrinkToFit="1"/>
    </xf>
    <xf numFmtId="176" fontId="1" fillId="2" borderId="15" xfId="0" applyNumberFormat="1" applyFont="1" applyFill="1" applyBorder="1" applyAlignment="1">
      <alignment vertical="center" shrinkToFit="1"/>
    </xf>
    <xf numFmtId="177" fontId="1" fillId="2" borderId="16" xfId="0" applyNumberFormat="1" applyFont="1" applyFill="1" applyBorder="1" applyAlignment="1">
      <alignment vertical="center" shrinkToFit="1"/>
    </xf>
    <xf numFmtId="0" fontId="1" fillId="2" borderId="18" xfId="0" applyFont="1" applyFill="1" applyBorder="1" applyAlignment="1">
      <alignment horizontal="left" vertical="center" shrinkToFit="1"/>
    </xf>
    <xf numFmtId="0" fontId="1" fillId="2" borderId="19" xfId="0" applyFont="1" applyFill="1" applyBorder="1" applyAlignment="1">
      <alignment horizontal="center" vertical="center" shrinkToFit="1"/>
    </xf>
    <xf numFmtId="176" fontId="1" fillId="2" borderId="20" xfId="0" applyNumberFormat="1" applyFont="1" applyFill="1" applyBorder="1" applyAlignment="1">
      <alignment horizontal="center" vertical="center" shrinkToFit="1"/>
    </xf>
    <xf numFmtId="176" fontId="1" fillId="2" borderId="21" xfId="0" applyNumberFormat="1" applyFont="1" applyFill="1" applyBorder="1" applyAlignment="1">
      <alignment horizontal="center" vertical="center" shrinkToFit="1"/>
    </xf>
    <xf numFmtId="177" fontId="1" fillId="2" borderId="22" xfId="0" applyNumberFormat="1" applyFont="1" applyFill="1" applyBorder="1" applyAlignment="1">
      <alignment vertical="center" shrinkToFit="1"/>
    </xf>
    <xf numFmtId="0" fontId="1" fillId="2" borderId="23" xfId="0" applyFont="1" applyFill="1" applyBorder="1" applyAlignment="1">
      <alignment horizontal="left" vertical="center" shrinkToFit="1"/>
    </xf>
    <xf numFmtId="0" fontId="7" fillId="2" borderId="25" xfId="0" applyFont="1" applyFill="1" applyBorder="1" applyAlignment="1">
      <alignment vertical="center" shrinkToFit="1"/>
    </xf>
    <xf numFmtId="176" fontId="1" fillId="2" borderId="26" xfId="0" applyNumberFormat="1" applyFont="1" applyFill="1" applyBorder="1" applyAlignment="1">
      <alignment vertical="center" shrinkToFit="1"/>
    </xf>
    <xf numFmtId="177" fontId="1" fillId="2" borderId="27" xfId="0" applyNumberFormat="1" applyFont="1" applyFill="1" applyBorder="1" applyAlignment="1">
      <alignment vertical="center" shrinkToFit="1"/>
    </xf>
    <xf numFmtId="0" fontId="1" fillId="2" borderId="28" xfId="0" applyFont="1" applyFill="1" applyBorder="1" applyAlignment="1">
      <alignment horizontal="left" vertical="center" shrinkToFit="1"/>
    </xf>
    <xf numFmtId="0" fontId="1" fillId="2" borderId="29" xfId="0" applyFont="1" applyFill="1" applyBorder="1" applyAlignment="1">
      <alignment horizontal="center" vertical="center" shrinkToFit="1"/>
    </xf>
    <xf numFmtId="177" fontId="1" fillId="2" borderId="30" xfId="0" applyNumberFormat="1" applyFont="1" applyFill="1" applyBorder="1" applyAlignment="1">
      <alignment vertical="center" shrinkToFit="1"/>
    </xf>
    <xf numFmtId="0" fontId="7" fillId="2" borderId="4" xfId="0" applyFont="1" applyFill="1" applyBorder="1" applyAlignment="1">
      <alignment vertical="center" shrinkToFit="1"/>
    </xf>
    <xf numFmtId="0" fontId="1" fillId="2" borderId="32" xfId="0" applyFont="1" applyFill="1" applyBorder="1" applyAlignment="1">
      <alignment horizontal="left" vertical="center" shrinkToFit="1"/>
    </xf>
    <xf numFmtId="0" fontId="7" fillId="2" borderId="26" xfId="0" applyFont="1" applyFill="1" applyBorder="1" applyAlignment="1">
      <alignment vertical="center" shrinkToFit="1"/>
    </xf>
    <xf numFmtId="0" fontId="1" fillId="2" borderId="35" xfId="0" applyFont="1" applyFill="1" applyBorder="1" applyAlignment="1">
      <alignment horizontal="center" vertical="center" shrinkToFit="1"/>
    </xf>
    <xf numFmtId="176" fontId="1" fillId="2" borderId="36" xfId="0" applyNumberFormat="1" applyFont="1" applyFill="1" applyBorder="1" applyAlignment="1">
      <alignment horizontal="center" vertical="center" shrinkToFit="1"/>
    </xf>
    <xf numFmtId="176" fontId="1" fillId="2" borderId="37" xfId="0" applyNumberFormat="1" applyFont="1" applyFill="1" applyBorder="1" applyAlignment="1">
      <alignment horizontal="center" vertical="center" shrinkToFit="1"/>
    </xf>
    <xf numFmtId="0" fontId="1" fillId="2" borderId="38" xfId="0" applyFont="1" applyFill="1" applyBorder="1" applyAlignment="1">
      <alignment horizontal="left" vertical="center" shrinkToFit="1"/>
    </xf>
    <xf numFmtId="0" fontId="1" fillId="2" borderId="39" xfId="0" applyFont="1" applyFill="1" applyBorder="1" applyAlignment="1">
      <alignment horizontal="center" vertical="center" shrinkToFit="1"/>
    </xf>
    <xf numFmtId="0" fontId="1" fillId="2" borderId="40" xfId="0" applyFont="1" applyFill="1" applyBorder="1" applyAlignment="1">
      <alignment vertical="center" shrinkToFit="1"/>
    </xf>
    <xf numFmtId="177" fontId="1" fillId="2" borderId="40" xfId="0" applyNumberFormat="1" applyFont="1" applyFill="1" applyBorder="1" applyAlignment="1">
      <alignment vertical="center" shrinkToFit="1"/>
    </xf>
    <xf numFmtId="0" fontId="1" fillId="2" borderId="41" xfId="0" applyFont="1" applyFill="1" applyBorder="1" applyAlignment="1">
      <alignment horizontal="left" vertical="center" shrinkToFit="1"/>
    </xf>
    <xf numFmtId="176" fontId="1" fillId="2" borderId="0" xfId="0" applyNumberFormat="1" applyFont="1" applyFill="1" applyAlignment="1">
      <alignment horizontal="center" vertical="center" shrinkToFit="1"/>
    </xf>
    <xf numFmtId="177" fontId="1" fillId="2" borderId="0" xfId="0" applyNumberFormat="1" applyFont="1" applyFill="1" applyAlignment="1">
      <alignment vertical="center" shrinkToFit="1"/>
    </xf>
    <xf numFmtId="0" fontId="1" fillId="2" borderId="0" xfId="0" applyFont="1" applyFill="1" applyAlignment="1">
      <alignment horizontal="left" vertical="center" shrinkToFit="1"/>
    </xf>
    <xf numFmtId="0" fontId="1" fillId="2" borderId="0" xfId="0" applyFont="1" applyFill="1">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shrinkToFit="1"/>
    </xf>
    <xf numFmtId="0" fontId="5" fillId="0" borderId="0" xfId="0" applyFont="1">
      <alignment vertical="center"/>
    </xf>
    <xf numFmtId="49" fontId="5" fillId="0" borderId="0" xfId="0" applyNumberFormat="1" applyFont="1">
      <alignment vertical="center"/>
    </xf>
    <xf numFmtId="0" fontId="5" fillId="0" borderId="0" xfId="0" applyFont="1" applyAlignment="1">
      <alignment vertical="top"/>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56" xfId="0" applyFont="1" applyBorder="1" applyAlignment="1">
      <alignment vertical="center" shrinkToFit="1"/>
    </xf>
    <xf numFmtId="0" fontId="5" fillId="0" borderId="56" xfId="0" applyFont="1" applyBorder="1">
      <alignment vertical="center"/>
    </xf>
    <xf numFmtId="177" fontId="1" fillId="2" borderId="40" xfId="0" applyNumberFormat="1" applyFont="1" applyFill="1" applyBorder="1" applyAlignment="1">
      <alignment vertical="center"/>
    </xf>
    <xf numFmtId="176" fontId="5" fillId="0" borderId="51" xfId="0" applyNumberFormat="1" applyFont="1" applyBorder="1">
      <alignment vertical="center"/>
    </xf>
    <xf numFmtId="176" fontId="5" fillId="0" borderId="52" xfId="0" applyNumberFormat="1" applyFont="1" applyBorder="1">
      <alignment vertical="center"/>
    </xf>
    <xf numFmtId="0" fontId="5" fillId="0" borderId="53" xfId="0" applyFont="1" applyBorder="1" applyAlignment="1">
      <alignment vertical="center" shrinkToFit="1"/>
    </xf>
    <xf numFmtId="0" fontId="5" fillId="0" borderId="54" xfId="0" applyFont="1" applyBorder="1" applyAlignment="1">
      <alignment vertical="center" shrinkToFit="1"/>
    </xf>
    <xf numFmtId="0" fontId="5" fillId="0" borderId="55" xfId="0" applyFont="1" applyBorder="1" applyAlignment="1">
      <alignment vertical="center" shrinkToFit="1"/>
    </xf>
    <xf numFmtId="0" fontId="1" fillId="2" borderId="0" xfId="0" applyFont="1" applyFill="1" applyAlignment="1">
      <alignment horizontal="left" vertical="center" shrinkToFit="1"/>
    </xf>
    <xf numFmtId="176" fontId="5" fillId="0" borderId="42" xfId="0" applyNumberFormat="1" applyFont="1" applyBorder="1">
      <alignment vertical="center"/>
    </xf>
    <xf numFmtId="176" fontId="5" fillId="0" borderId="43" xfId="0" applyNumberFormat="1" applyFont="1" applyBorder="1">
      <alignment vertical="center"/>
    </xf>
    <xf numFmtId="0" fontId="5" fillId="0" borderId="44" xfId="0" applyFont="1" applyBorder="1" applyAlignment="1">
      <alignment vertical="center" shrinkToFit="1"/>
    </xf>
    <xf numFmtId="0" fontId="5" fillId="0" borderId="45" xfId="0" applyFont="1" applyBorder="1" applyAlignment="1">
      <alignment vertical="center" shrinkToFit="1"/>
    </xf>
    <xf numFmtId="0" fontId="5" fillId="0" borderId="46" xfId="0" applyFont="1" applyBorder="1" applyAlignment="1">
      <alignment vertical="center" shrinkToFit="1"/>
    </xf>
    <xf numFmtId="176" fontId="5" fillId="0" borderId="48" xfId="0" applyNumberFormat="1" applyFont="1" applyBorder="1">
      <alignment vertical="center"/>
    </xf>
    <xf numFmtId="176" fontId="5" fillId="0" borderId="49" xfId="0" applyNumberFormat="1" applyFont="1" applyBorder="1">
      <alignment vertical="center"/>
    </xf>
    <xf numFmtId="0" fontId="5" fillId="0" borderId="47" xfId="0" applyFont="1" applyBorder="1" applyAlignment="1">
      <alignment vertical="center" shrinkToFit="1"/>
    </xf>
    <xf numFmtId="0" fontId="5" fillId="0" borderId="50" xfId="0" applyFont="1" applyBorder="1" applyAlignment="1">
      <alignment vertical="center" shrinkToFit="1"/>
    </xf>
    <xf numFmtId="0" fontId="5" fillId="0" borderId="49" xfId="0" applyFont="1" applyBorder="1" applyAlignment="1">
      <alignment vertical="center" shrinkToFi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8"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177" fontId="1" fillId="2" borderId="7" xfId="0" applyNumberFormat="1" applyFont="1" applyFill="1" applyBorder="1" applyAlignment="1">
      <alignment horizontal="center" vertical="center" shrinkToFit="1"/>
    </xf>
    <xf numFmtId="177" fontId="1" fillId="2" borderId="12" xfId="0" applyNumberFormat="1" applyFont="1" applyFill="1" applyBorder="1" applyAlignment="1">
      <alignment horizontal="center" vertical="center" shrinkToFit="1"/>
    </xf>
    <xf numFmtId="177" fontId="1" fillId="2" borderId="17" xfId="0" applyNumberFormat="1"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24" xfId="0" applyFont="1" applyFill="1" applyBorder="1" applyAlignment="1">
      <alignment horizontal="center" vertical="center" shrinkToFit="1"/>
    </xf>
    <xf numFmtId="0" fontId="1" fillId="2" borderId="31" xfId="0" applyFont="1" applyFill="1" applyBorder="1" applyAlignment="1">
      <alignment horizontal="center" vertical="center" wrapText="1" shrinkToFit="1"/>
    </xf>
    <xf numFmtId="0" fontId="1" fillId="2" borderId="33"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0" fontId="4"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0" xfId="0" applyFont="1" applyFill="1" applyAlignment="1">
      <alignment horizontal="left" vertical="center" shrinkToFit="1"/>
    </xf>
    <xf numFmtId="176" fontId="5" fillId="0" borderId="57" xfId="0" applyNumberFormat="1" applyFont="1" applyBorder="1">
      <alignment vertical="center"/>
    </xf>
    <xf numFmtId="176" fontId="5" fillId="0" borderId="58"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4</xdr:row>
      <xdr:rowOff>0</xdr:rowOff>
    </xdr:to>
    <xdr:sp macro="" textlink="">
      <xdr:nvSpPr>
        <xdr:cNvPr id="2" name="AutoShape 1">
          <a:extLst>
            <a:ext uri="{FF2B5EF4-FFF2-40B4-BE49-F238E27FC236}">
              <a16:creationId xmlns:a16="http://schemas.microsoft.com/office/drawing/2014/main" id="{98A3B388-331A-4A56-9CC0-973A6BBFB4C8}"/>
            </a:ext>
          </a:extLst>
        </xdr:cNvPr>
        <xdr:cNvSpPr>
          <a:spLocks/>
        </xdr:cNvSpPr>
      </xdr:nvSpPr>
      <xdr:spPr bwMode="auto">
        <a:xfrm>
          <a:off x="7080250" y="104140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C5BD-B90C-4264-9708-E501E104E54A}">
  <sheetPr>
    <pageSetUpPr fitToPage="1"/>
  </sheetPr>
  <dimension ref="A1:N57"/>
  <sheetViews>
    <sheetView showGridLines="0" tabSelected="1" view="pageBreakPreview" topLeftCell="A43" zoomScaleNormal="100" zoomScaleSheetLayoutView="100" workbookViewId="0">
      <selection activeCell="B58" sqref="B58"/>
    </sheetView>
  </sheetViews>
  <sheetFormatPr defaultColWidth="9" defaultRowHeight="21" customHeight="1" x14ac:dyDescent="0.2"/>
  <cols>
    <col min="1" max="1" width="1.08984375" style="2" customWidth="1"/>
    <col min="2" max="2" width="14.90625" style="2" customWidth="1"/>
    <col min="3" max="3" width="30.6328125" style="2" customWidth="1"/>
    <col min="4" max="5" width="6.90625" style="2" customWidth="1"/>
    <col min="6" max="6" width="8.6328125" style="2" customWidth="1"/>
    <col min="7" max="8" width="11.81640625" style="2" customWidth="1"/>
    <col min="9" max="9" width="8.6328125" style="2" customWidth="1"/>
    <col min="10" max="10" width="1.08984375" style="2" customWidth="1"/>
    <col min="11" max="11" width="2.81640625" style="2" customWidth="1"/>
    <col min="12" max="16384" width="9" style="2"/>
  </cols>
  <sheetData>
    <row r="1" spans="1:14" ht="5.4" customHeight="1" x14ac:dyDescent="0.2">
      <c r="A1" s="1"/>
      <c r="B1" s="1"/>
      <c r="C1" s="1"/>
      <c r="D1" s="1"/>
      <c r="E1" s="1"/>
      <c r="F1" s="1"/>
      <c r="G1" s="1"/>
      <c r="H1" s="1"/>
      <c r="I1" s="1"/>
      <c r="J1" s="1"/>
      <c r="K1" s="1"/>
      <c r="L1" s="1"/>
      <c r="M1" s="1"/>
      <c r="N1" s="1"/>
    </row>
    <row r="2" spans="1:14" ht="16.25" customHeight="1" x14ac:dyDescent="0.2">
      <c r="A2" s="1"/>
      <c r="B2" s="3" t="s">
        <v>0</v>
      </c>
      <c r="C2" s="1"/>
      <c r="D2" s="1"/>
      <c r="E2" s="1"/>
      <c r="F2" s="1"/>
      <c r="G2" s="1"/>
      <c r="H2" s="1"/>
      <c r="I2" s="1"/>
      <c r="J2" s="1"/>
      <c r="K2" s="1"/>
      <c r="L2" s="1"/>
      <c r="M2" s="1"/>
      <c r="N2" s="1"/>
    </row>
    <row r="3" spans="1:14" ht="16.25" customHeight="1" thickBot="1" x14ac:dyDescent="0.25">
      <c r="A3" s="1"/>
      <c r="B3" s="91" t="s">
        <v>1</v>
      </c>
      <c r="C3" s="92"/>
      <c r="D3" s="92"/>
      <c r="E3" s="92"/>
      <c r="F3" s="92"/>
      <c r="G3" s="93"/>
      <c r="H3" s="93"/>
      <c r="I3" s="93"/>
      <c r="J3" s="1"/>
    </row>
    <row r="4" spans="1:14" s="11" customFormat="1" ht="45" customHeight="1" thickBot="1" x14ac:dyDescent="0.25">
      <c r="A4" s="4"/>
      <c r="B4" s="5" t="s">
        <v>2</v>
      </c>
      <c r="C4" s="6" t="s">
        <v>3</v>
      </c>
      <c r="D4" s="7" t="s">
        <v>4</v>
      </c>
      <c r="E4" s="7" t="s">
        <v>5</v>
      </c>
      <c r="F4" s="8" t="s">
        <v>6</v>
      </c>
      <c r="G4" s="9" t="s">
        <v>7</v>
      </c>
      <c r="H4" s="9" t="s">
        <v>8</v>
      </c>
      <c r="I4" s="10" t="s">
        <v>9</v>
      </c>
      <c r="J4" s="4"/>
    </row>
    <row r="5" spans="1:14" ht="21" customHeight="1" x14ac:dyDescent="0.2">
      <c r="A5" s="1"/>
      <c r="B5" s="86" t="s">
        <v>10</v>
      </c>
      <c r="C5" s="12"/>
      <c r="D5" s="13"/>
      <c r="E5" s="13"/>
      <c r="F5" s="13"/>
      <c r="G5" s="14"/>
      <c r="H5" s="83"/>
      <c r="I5" s="15"/>
      <c r="J5" s="1"/>
    </row>
    <row r="6" spans="1:14" ht="21" customHeight="1" x14ac:dyDescent="0.2">
      <c r="A6" s="1"/>
      <c r="B6" s="82"/>
      <c r="C6" s="16"/>
      <c r="D6" s="17"/>
      <c r="E6" s="17"/>
      <c r="F6" s="17"/>
      <c r="G6" s="18"/>
      <c r="H6" s="84"/>
      <c r="I6" s="19"/>
      <c r="J6" s="1"/>
    </row>
    <row r="7" spans="1:14" ht="21" customHeight="1" x14ac:dyDescent="0.2">
      <c r="A7" s="1"/>
      <c r="B7" s="82"/>
      <c r="C7" s="20"/>
      <c r="D7" s="21"/>
      <c r="E7" s="21"/>
      <c r="F7" s="21"/>
      <c r="G7" s="22"/>
      <c r="H7" s="85"/>
      <c r="I7" s="23"/>
      <c r="J7" s="1"/>
    </row>
    <row r="8" spans="1:14" ht="21" customHeight="1" thickBot="1" x14ac:dyDescent="0.25">
      <c r="A8" s="1"/>
      <c r="B8" s="82"/>
      <c r="C8" s="24" t="s">
        <v>11</v>
      </c>
      <c r="D8" s="25"/>
      <c r="E8" s="26"/>
      <c r="F8" s="26"/>
      <c r="G8" s="27">
        <f>SUM(G5:G7)</f>
        <v>0</v>
      </c>
      <c r="H8" s="27">
        <f>IF(G8&gt;=20000000, 10000000, ROUNDDOWN(G8/2, -3))</f>
        <v>0</v>
      </c>
      <c r="I8" s="28"/>
      <c r="J8" s="1"/>
    </row>
    <row r="9" spans="1:14" ht="21" customHeight="1" x14ac:dyDescent="0.2">
      <c r="A9" s="1"/>
      <c r="B9" s="86" t="s">
        <v>12</v>
      </c>
      <c r="C9" s="12"/>
      <c r="D9" s="13"/>
      <c r="E9" s="13"/>
      <c r="F9" s="13"/>
      <c r="G9" s="14"/>
      <c r="H9" s="83"/>
      <c r="I9" s="15"/>
      <c r="J9" s="1"/>
    </row>
    <row r="10" spans="1:14" ht="21" customHeight="1" x14ac:dyDescent="0.2">
      <c r="A10" s="1"/>
      <c r="B10" s="81"/>
      <c r="C10" s="16"/>
      <c r="D10" s="17"/>
      <c r="E10" s="17"/>
      <c r="F10" s="17"/>
      <c r="G10" s="18"/>
      <c r="H10" s="84"/>
      <c r="I10" s="19"/>
      <c r="J10" s="1"/>
    </row>
    <row r="11" spans="1:14" ht="21" customHeight="1" x14ac:dyDescent="0.2">
      <c r="A11" s="1"/>
      <c r="B11" s="82"/>
      <c r="C11" s="16"/>
      <c r="D11" s="17"/>
      <c r="E11" s="17"/>
      <c r="F11" s="17"/>
      <c r="G11" s="18"/>
      <c r="H11" s="84"/>
      <c r="I11" s="19"/>
      <c r="J11" s="1"/>
    </row>
    <row r="12" spans="1:14" ht="21" customHeight="1" thickBot="1" x14ac:dyDescent="0.25">
      <c r="A12" s="1"/>
      <c r="B12" s="87"/>
      <c r="C12" s="24" t="s">
        <v>11</v>
      </c>
      <c r="D12" s="25"/>
      <c r="E12" s="26"/>
      <c r="F12" s="26"/>
      <c r="G12" s="27">
        <f>SUM(G9:G11)</f>
        <v>0</v>
      </c>
      <c r="H12" s="27">
        <f>IF(G12&gt;=20000000, 10000000, ROUNDDOWN(G12/2, -3))</f>
        <v>0</v>
      </c>
      <c r="I12" s="28"/>
      <c r="J12" s="1"/>
    </row>
    <row r="13" spans="1:14" ht="21" customHeight="1" x14ac:dyDescent="0.2">
      <c r="A13" s="1"/>
      <c r="B13" s="86" t="s">
        <v>13</v>
      </c>
      <c r="C13" s="12"/>
      <c r="D13" s="13"/>
      <c r="E13" s="13"/>
      <c r="F13" s="13"/>
      <c r="G13" s="14"/>
      <c r="H13" s="83"/>
      <c r="I13" s="15"/>
      <c r="J13" s="1"/>
    </row>
    <row r="14" spans="1:14" ht="21" customHeight="1" x14ac:dyDescent="0.2">
      <c r="A14" s="1"/>
      <c r="B14" s="81"/>
      <c r="C14" s="16"/>
      <c r="D14" s="17"/>
      <c r="E14" s="17"/>
      <c r="F14" s="17"/>
      <c r="G14" s="18"/>
      <c r="H14" s="84"/>
      <c r="I14" s="19"/>
      <c r="J14" s="1"/>
    </row>
    <row r="15" spans="1:14" ht="21" customHeight="1" x14ac:dyDescent="0.2">
      <c r="A15" s="1"/>
      <c r="B15" s="82"/>
      <c r="C15" s="16"/>
      <c r="D15" s="17"/>
      <c r="E15" s="17"/>
      <c r="F15" s="17"/>
      <c r="G15" s="18"/>
      <c r="H15" s="84"/>
      <c r="I15" s="19"/>
      <c r="J15" s="1"/>
    </row>
    <row r="16" spans="1:14" ht="21" customHeight="1" thickBot="1" x14ac:dyDescent="0.25">
      <c r="A16" s="1"/>
      <c r="B16" s="87"/>
      <c r="C16" s="24" t="s">
        <v>11</v>
      </c>
      <c r="D16" s="25"/>
      <c r="E16" s="26"/>
      <c r="F16" s="26"/>
      <c r="G16" s="27">
        <f>SUM(G13:G15)</f>
        <v>0</v>
      </c>
      <c r="H16" s="27">
        <f>IF(G16&gt;=20000000, 10000000, ROUNDDOWN(G16/2, -3))</f>
        <v>0</v>
      </c>
      <c r="I16" s="28"/>
      <c r="J16" s="1"/>
    </row>
    <row r="17" spans="1:10" ht="21" customHeight="1" x14ac:dyDescent="0.2">
      <c r="A17" s="1"/>
      <c r="B17" s="81" t="s">
        <v>14</v>
      </c>
      <c r="C17" s="12"/>
      <c r="D17" s="13"/>
      <c r="E17" s="13"/>
      <c r="F17" s="13"/>
      <c r="G17" s="14"/>
      <c r="H17" s="83"/>
      <c r="I17" s="15"/>
      <c r="J17" s="1"/>
    </row>
    <row r="18" spans="1:10" ht="21" customHeight="1" x14ac:dyDescent="0.2">
      <c r="A18" s="1"/>
      <c r="B18" s="82"/>
      <c r="C18" s="16"/>
      <c r="D18" s="17"/>
      <c r="E18" s="17"/>
      <c r="F18" s="17"/>
      <c r="G18" s="18"/>
      <c r="H18" s="84"/>
      <c r="I18" s="19"/>
      <c r="J18" s="1"/>
    </row>
    <row r="19" spans="1:10" ht="21" customHeight="1" x14ac:dyDescent="0.2">
      <c r="A19" s="1"/>
      <c r="B19" s="82"/>
      <c r="C19" s="16"/>
      <c r="D19" s="17"/>
      <c r="E19" s="17"/>
      <c r="F19" s="17"/>
      <c r="G19" s="18"/>
      <c r="H19" s="84"/>
      <c r="I19" s="19"/>
      <c r="J19" s="1"/>
    </row>
    <row r="20" spans="1:10" ht="21" customHeight="1" x14ac:dyDescent="0.2">
      <c r="A20" s="1"/>
      <c r="B20" s="82"/>
      <c r="C20" s="16"/>
      <c r="D20" s="17"/>
      <c r="E20" s="17"/>
      <c r="F20" s="17"/>
      <c r="G20" s="18"/>
      <c r="H20" s="84"/>
      <c r="I20" s="19"/>
      <c r="J20" s="1"/>
    </row>
    <row r="21" spans="1:10" ht="21" customHeight="1" x14ac:dyDescent="0.2">
      <c r="A21" s="1"/>
      <c r="B21" s="82"/>
      <c r="C21" s="20"/>
      <c r="D21" s="21"/>
      <c r="E21" s="21"/>
      <c r="F21" s="21"/>
      <c r="G21" s="22"/>
      <c r="H21" s="85"/>
      <c r="I21" s="23"/>
      <c r="J21" s="1"/>
    </row>
    <row r="22" spans="1:10" ht="21" customHeight="1" thickBot="1" x14ac:dyDescent="0.25">
      <c r="A22" s="1"/>
      <c r="B22" s="82"/>
      <c r="C22" s="24" t="s">
        <v>11</v>
      </c>
      <c r="D22" s="25"/>
      <c r="E22" s="26"/>
      <c r="F22" s="26"/>
      <c r="G22" s="27">
        <f>SUM(G17:G21)</f>
        <v>0</v>
      </c>
      <c r="H22" s="27">
        <f>IF(G22&gt;=20000000, 10000000, ROUNDDOWN(G22/2, -3))</f>
        <v>0</v>
      </c>
      <c r="I22" s="28"/>
      <c r="J22" s="1"/>
    </row>
    <row r="23" spans="1:10" ht="21" customHeight="1" x14ac:dyDescent="0.2">
      <c r="A23" s="1"/>
      <c r="B23" s="86" t="s">
        <v>15</v>
      </c>
      <c r="C23" s="12"/>
      <c r="D23" s="13"/>
      <c r="E23" s="13"/>
      <c r="F23" s="13"/>
      <c r="G23" s="14"/>
      <c r="H23" s="83"/>
      <c r="I23" s="15"/>
      <c r="J23" s="1"/>
    </row>
    <row r="24" spans="1:10" ht="21" customHeight="1" x14ac:dyDescent="0.2">
      <c r="A24" s="1"/>
      <c r="B24" s="82"/>
      <c r="C24" s="29"/>
      <c r="D24" s="30"/>
      <c r="E24" s="30"/>
      <c r="F24" s="30"/>
      <c r="G24" s="31"/>
      <c r="H24" s="85"/>
      <c r="I24" s="32"/>
      <c r="J24" s="1"/>
    </row>
    <row r="25" spans="1:10" ht="21" customHeight="1" thickBot="1" x14ac:dyDescent="0.25">
      <c r="A25" s="1"/>
      <c r="B25" s="87"/>
      <c r="C25" s="33" t="s">
        <v>11</v>
      </c>
      <c r="D25" s="25"/>
      <c r="E25" s="26"/>
      <c r="F25" s="26"/>
      <c r="G25" s="34">
        <f>SUM(G23:G24)</f>
        <v>0</v>
      </c>
      <c r="H25" s="27">
        <f>IF(G25&gt;=20000000, 10000000, ROUNDDOWN(G25/2, -3))</f>
        <v>0</v>
      </c>
      <c r="I25" s="28"/>
      <c r="J25" s="1"/>
    </row>
    <row r="26" spans="1:10" ht="21" customHeight="1" x14ac:dyDescent="0.2">
      <c r="A26" s="1"/>
      <c r="B26" s="88" t="s">
        <v>16</v>
      </c>
      <c r="C26" s="35"/>
      <c r="D26" s="13"/>
      <c r="E26" s="13"/>
      <c r="F26" s="13"/>
      <c r="G26" s="14"/>
      <c r="H26" s="83"/>
      <c r="I26" s="36"/>
      <c r="J26" s="1"/>
    </row>
    <row r="27" spans="1:10" ht="21" customHeight="1" x14ac:dyDescent="0.2">
      <c r="A27" s="1"/>
      <c r="B27" s="89"/>
      <c r="C27" s="37"/>
      <c r="D27" s="30"/>
      <c r="E27" s="30"/>
      <c r="F27" s="30"/>
      <c r="G27" s="31"/>
      <c r="H27" s="85"/>
      <c r="I27" s="32"/>
      <c r="J27" s="1"/>
    </row>
    <row r="28" spans="1:10" ht="21" customHeight="1" thickBot="1" x14ac:dyDescent="0.25">
      <c r="A28" s="1"/>
      <c r="B28" s="90"/>
      <c r="C28" s="38" t="s">
        <v>11</v>
      </c>
      <c r="D28" s="39"/>
      <c r="E28" s="40"/>
      <c r="F28" s="40"/>
      <c r="G28" s="27">
        <f>SUM(G26:G27)</f>
        <v>0</v>
      </c>
      <c r="H28" s="27">
        <f>IF(G28&gt;=20000000, 10000000, ROUNDDOWN(G28/2, -3))</f>
        <v>0</v>
      </c>
      <c r="I28" s="41"/>
      <c r="J28" s="1"/>
    </row>
    <row r="29" spans="1:10" ht="21" customHeight="1" x14ac:dyDescent="0.2">
      <c r="A29" s="1"/>
      <c r="B29" s="86" t="s">
        <v>17</v>
      </c>
      <c r="C29" s="12"/>
      <c r="D29" s="13"/>
      <c r="E29" s="13"/>
      <c r="F29" s="13"/>
      <c r="G29" s="14"/>
      <c r="H29" s="83"/>
      <c r="I29" s="15"/>
      <c r="J29" s="1"/>
    </row>
    <row r="30" spans="1:10" ht="21" customHeight="1" x14ac:dyDescent="0.2">
      <c r="A30" s="1"/>
      <c r="B30" s="82"/>
      <c r="C30" s="29"/>
      <c r="D30" s="30"/>
      <c r="E30" s="30"/>
      <c r="F30" s="30"/>
      <c r="G30" s="31"/>
      <c r="H30" s="85"/>
      <c r="I30" s="32"/>
      <c r="J30" s="1"/>
    </row>
    <row r="31" spans="1:10" ht="21" customHeight="1" thickBot="1" x14ac:dyDescent="0.25">
      <c r="A31" s="1"/>
      <c r="B31" s="87"/>
      <c r="C31" s="33" t="s">
        <v>11</v>
      </c>
      <c r="D31" s="25"/>
      <c r="E31" s="26"/>
      <c r="F31" s="26"/>
      <c r="G31" s="34">
        <f>SUM(G29:G30)</f>
        <v>0</v>
      </c>
      <c r="H31" s="27">
        <f>IF(G31&gt;=20000000, 10000000, ROUNDDOWN(G31/2, -3))</f>
        <v>0</v>
      </c>
      <c r="I31" s="28"/>
      <c r="J31" s="1"/>
    </row>
    <row r="32" spans="1:10" ht="21" customHeight="1" x14ac:dyDescent="0.2">
      <c r="A32" s="1"/>
      <c r="B32" s="81" t="s">
        <v>18</v>
      </c>
      <c r="C32" s="12"/>
      <c r="D32" s="13"/>
      <c r="E32" s="13"/>
      <c r="F32" s="13"/>
      <c r="G32" s="14"/>
      <c r="H32" s="83"/>
      <c r="I32" s="36"/>
      <c r="J32" s="1"/>
    </row>
    <row r="33" spans="1:11" ht="21" customHeight="1" x14ac:dyDescent="0.2">
      <c r="A33" s="1"/>
      <c r="B33" s="82"/>
      <c r="C33" s="29"/>
      <c r="D33" s="30"/>
      <c r="E33" s="30"/>
      <c r="F33" s="30"/>
      <c r="G33" s="31"/>
      <c r="H33" s="85"/>
      <c r="I33" s="32"/>
      <c r="J33" s="1"/>
    </row>
    <row r="34" spans="1:11" ht="21" customHeight="1" thickBot="1" x14ac:dyDescent="0.25">
      <c r="A34" s="1"/>
      <c r="B34" s="87"/>
      <c r="C34" s="33" t="s">
        <v>11</v>
      </c>
      <c r="D34" s="25"/>
      <c r="E34" s="26"/>
      <c r="F34" s="26"/>
      <c r="G34" s="34">
        <f>SUM(G32:G33)</f>
        <v>0</v>
      </c>
      <c r="H34" s="34">
        <f>IF(G34&gt;=20000000, 10000000, ROUNDDOWN(G34/2, -3))</f>
        <v>0</v>
      </c>
      <c r="I34" s="28"/>
      <c r="J34" s="1"/>
    </row>
    <row r="35" spans="1:11" ht="21" customHeight="1" thickBot="1" x14ac:dyDescent="0.25">
      <c r="A35" s="1"/>
      <c r="B35" s="42" t="s">
        <v>19</v>
      </c>
      <c r="C35" s="43"/>
      <c r="D35" s="25"/>
      <c r="E35" s="26"/>
      <c r="F35" s="26"/>
      <c r="G35" s="44">
        <f>G8+G12+G22+G16+G25+G28+G31+G34</f>
        <v>0</v>
      </c>
      <c r="H35" s="62">
        <f>IF(SUM(H8,H12,H22,H16,H25,H28,H31,H34)&gt;10000000,"交付申請額が補助限度額（10,000,000円）を超えるため、各費目の交付申請額を手入力で修正し補助限度額以下にしてください",SUM(H8,H12,H22,H16,H25,H28,H31,H34))</f>
        <v>0</v>
      </c>
      <c r="I35" s="45"/>
      <c r="J35" s="1"/>
    </row>
    <row r="36" spans="1:11" ht="21" customHeight="1" x14ac:dyDescent="0.2">
      <c r="A36" s="1"/>
      <c r="B36" s="1"/>
      <c r="C36" s="1"/>
      <c r="D36" s="46"/>
      <c r="E36" s="46"/>
      <c r="F36" s="46"/>
      <c r="G36" s="47"/>
      <c r="H36" s="47"/>
      <c r="I36" s="48"/>
      <c r="J36" s="1"/>
    </row>
    <row r="37" spans="1:11" ht="21" customHeight="1" x14ac:dyDescent="0.2">
      <c r="A37" s="1"/>
      <c r="B37" s="49" t="s">
        <v>20</v>
      </c>
      <c r="C37" s="1"/>
      <c r="D37" s="1"/>
      <c r="E37" s="1"/>
      <c r="F37" s="1"/>
      <c r="G37" s="1"/>
      <c r="H37" s="1"/>
      <c r="I37" s="1"/>
      <c r="J37" s="1"/>
      <c r="K37" s="1"/>
    </row>
    <row r="38" spans="1:11" ht="21" customHeight="1" x14ac:dyDescent="0.2">
      <c r="A38" s="1"/>
      <c r="B38" s="80" t="s">
        <v>21</v>
      </c>
      <c r="C38" s="80"/>
      <c r="D38" s="80"/>
      <c r="E38" s="80"/>
      <c r="F38" s="80"/>
      <c r="G38" s="80"/>
      <c r="H38" s="80"/>
      <c r="I38" s="80"/>
      <c r="J38" s="1"/>
      <c r="K38" s="1"/>
    </row>
    <row r="39" spans="1:11" ht="21" customHeight="1" x14ac:dyDescent="0.2">
      <c r="A39" s="1"/>
      <c r="B39" s="79" t="s">
        <v>22</v>
      </c>
      <c r="C39" s="80"/>
      <c r="D39" s="80"/>
      <c r="E39" s="80"/>
      <c r="F39" s="80"/>
      <c r="G39" s="80"/>
      <c r="H39" s="80"/>
      <c r="I39" s="80"/>
      <c r="J39" s="1"/>
      <c r="K39" s="1"/>
    </row>
    <row r="40" spans="1:11" ht="21" customHeight="1" x14ac:dyDescent="0.2">
      <c r="A40" s="1"/>
      <c r="B40" s="49" t="s">
        <v>23</v>
      </c>
      <c r="C40" s="1"/>
      <c r="D40" s="1"/>
      <c r="E40" s="1"/>
      <c r="F40" s="1"/>
      <c r="G40" s="1"/>
      <c r="H40" s="1"/>
      <c r="I40" s="1"/>
      <c r="J40" s="1"/>
      <c r="K40" s="1"/>
    </row>
    <row r="41" spans="1:11" ht="21" customHeight="1" x14ac:dyDescent="0.2">
      <c r="A41" s="1"/>
      <c r="B41" s="49" t="s">
        <v>24</v>
      </c>
      <c r="C41" s="1"/>
      <c r="D41" s="1"/>
      <c r="E41" s="1"/>
      <c r="F41" s="1"/>
      <c r="G41" s="1"/>
      <c r="H41" s="1"/>
      <c r="I41" s="1"/>
      <c r="J41" s="1"/>
      <c r="K41" s="1"/>
    </row>
    <row r="42" spans="1:11" ht="21" customHeight="1" x14ac:dyDescent="0.2">
      <c r="A42" s="1"/>
      <c r="B42" s="49" t="s">
        <v>25</v>
      </c>
      <c r="C42" s="1"/>
      <c r="D42" s="1"/>
      <c r="E42" s="1"/>
      <c r="F42" s="1"/>
      <c r="G42" s="1"/>
      <c r="H42" s="1"/>
      <c r="I42" s="1"/>
      <c r="J42" s="1"/>
      <c r="K42" s="1"/>
    </row>
    <row r="43" spans="1:11" ht="21" customHeight="1" x14ac:dyDescent="0.2">
      <c r="A43" s="1"/>
      <c r="B43" s="49" t="s">
        <v>26</v>
      </c>
      <c r="C43" s="1"/>
      <c r="D43" s="1"/>
      <c r="E43" s="1"/>
      <c r="F43" s="1"/>
      <c r="G43" s="1"/>
      <c r="H43" s="1"/>
      <c r="I43" s="1"/>
      <c r="J43" s="1"/>
      <c r="K43" s="1"/>
    </row>
    <row r="44" spans="1:11" ht="21" customHeight="1" x14ac:dyDescent="0.2">
      <c r="A44" s="1"/>
      <c r="B44" s="49" t="s">
        <v>27</v>
      </c>
      <c r="C44" s="1"/>
      <c r="D44" s="1"/>
      <c r="E44" s="1"/>
      <c r="F44" s="1"/>
      <c r="G44" s="1"/>
      <c r="H44" s="1"/>
      <c r="I44" s="1"/>
      <c r="J44" s="1"/>
      <c r="K44" s="1"/>
    </row>
    <row r="45" spans="1:11" ht="21" customHeight="1" x14ac:dyDescent="0.2">
      <c r="A45" s="1"/>
      <c r="B45" s="68" t="s">
        <v>28</v>
      </c>
      <c r="C45" s="68"/>
      <c r="D45" s="68"/>
      <c r="E45" s="68"/>
      <c r="F45" s="68"/>
      <c r="G45" s="68"/>
      <c r="H45" s="68"/>
      <c r="I45" s="68"/>
      <c r="J45" s="1"/>
      <c r="K45" s="1"/>
    </row>
    <row r="46" spans="1:11" ht="21" customHeight="1" x14ac:dyDescent="0.2">
      <c r="A46" s="1"/>
      <c r="B46" s="49" t="s">
        <v>29</v>
      </c>
      <c r="C46" s="1"/>
      <c r="D46" s="1"/>
      <c r="E46" s="1"/>
      <c r="F46" s="1"/>
      <c r="G46" s="1"/>
      <c r="H46" s="1"/>
      <c r="I46" s="1"/>
      <c r="J46" s="1"/>
      <c r="K46" s="1"/>
    </row>
    <row r="47" spans="1:11" ht="21" customHeight="1" x14ac:dyDescent="0.2">
      <c r="A47" s="1"/>
      <c r="B47" s="49" t="s">
        <v>30</v>
      </c>
      <c r="C47" s="1"/>
      <c r="D47" s="1"/>
      <c r="E47" s="1"/>
      <c r="F47" s="1"/>
      <c r="G47" s="1"/>
      <c r="H47" s="1"/>
      <c r="I47" s="1"/>
      <c r="J47" s="1"/>
      <c r="K47" s="1"/>
    </row>
    <row r="48" spans="1:11" ht="12.65" customHeight="1" x14ac:dyDescent="0.2">
      <c r="B48" s="50"/>
    </row>
    <row r="49" spans="2:9" ht="21" customHeight="1" x14ac:dyDescent="0.2">
      <c r="B49" s="51" t="s">
        <v>31</v>
      </c>
      <c r="C49" s="52"/>
      <c r="D49" s="52"/>
      <c r="E49" s="52"/>
      <c r="F49" s="52"/>
      <c r="G49" s="52"/>
      <c r="H49" s="52"/>
      <c r="I49" s="52"/>
    </row>
    <row r="50" spans="2:9" ht="21" customHeight="1" thickBot="1" x14ac:dyDescent="0.25">
      <c r="B50" s="53"/>
      <c r="C50" s="52"/>
      <c r="D50" s="52"/>
      <c r="E50" s="52"/>
      <c r="F50" s="52"/>
      <c r="G50" s="52"/>
      <c r="H50" s="52"/>
      <c r="I50" s="52"/>
    </row>
    <row r="51" spans="2:9" ht="21" customHeight="1" thickBot="1" x14ac:dyDescent="0.25">
      <c r="B51" s="53"/>
      <c r="C51" s="52" t="s">
        <v>32</v>
      </c>
      <c r="D51" s="69">
        <f>G35</f>
        <v>0</v>
      </c>
      <c r="E51" s="70"/>
      <c r="F51" s="54" t="s">
        <v>33</v>
      </c>
      <c r="G51" s="52"/>
      <c r="H51" s="52"/>
      <c r="I51" s="52"/>
    </row>
    <row r="52" spans="2:9" ht="21" customHeight="1" thickBot="1" x14ac:dyDescent="0.25">
      <c r="B52" s="53"/>
      <c r="C52" s="52"/>
      <c r="D52" s="52"/>
      <c r="E52" s="52"/>
      <c r="F52" s="55" t="s">
        <v>34</v>
      </c>
      <c r="G52" s="52"/>
      <c r="H52" s="52"/>
      <c r="I52" s="52"/>
    </row>
    <row r="53" spans="2:9" ht="21" customHeight="1" x14ac:dyDescent="0.2">
      <c r="B53" s="56" t="s">
        <v>35</v>
      </c>
      <c r="C53" s="57" t="s">
        <v>36</v>
      </c>
      <c r="D53" s="94"/>
      <c r="E53" s="95"/>
      <c r="F53" s="71"/>
      <c r="G53" s="72"/>
      <c r="H53" s="72"/>
      <c r="I53" s="73"/>
    </row>
    <row r="54" spans="2:9" ht="21" customHeight="1" x14ac:dyDescent="0.2">
      <c r="B54" s="53"/>
      <c r="C54" s="58" t="s">
        <v>37</v>
      </c>
      <c r="D54" s="74"/>
      <c r="E54" s="75"/>
      <c r="F54" s="76" t="s">
        <v>38</v>
      </c>
      <c r="G54" s="77"/>
      <c r="H54" s="77"/>
      <c r="I54" s="78"/>
    </row>
    <row r="55" spans="2:9" ht="21" customHeight="1" thickBot="1" x14ac:dyDescent="0.25">
      <c r="B55" s="53"/>
      <c r="C55" s="59" t="s">
        <v>39</v>
      </c>
      <c r="D55" s="63"/>
      <c r="E55" s="64"/>
      <c r="F55" s="65"/>
      <c r="G55" s="66"/>
      <c r="H55" s="66"/>
      <c r="I55" s="67"/>
    </row>
    <row r="56" spans="2:9" ht="21" customHeight="1" thickBot="1" x14ac:dyDescent="0.25">
      <c r="B56" s="53"/>
      <c r="C56" s="59" t="s">
        <v>40</v>
      </c>
      <c r="D56" s="63">
        <f>D53+D54+D55</f>
        <v>0</v>
      </c>
      <c r="E56" s="64"/>
      <c r="G56" s="60"/>
      <c r="H56" s="60"/>
      <c r="I56" s="60"/>
    </row>
    <row r="57" spans="2:9" ht="21" customHeight="1" x14ac:dyDescent="0.2">
      <c r="B57" s="50"/>
      <c r="C57" s="61" t="s">
        <v>41</v>
      </c>
      <c r="D57" s="50"/>
    </row>
  </sheetData>
  <mergeCells count="28">
    <mergeCell ref="B13:B16"/>
    <mergeCell ref="H13:H15"/>
    <mergeCell ref="B3:I3"/>
    <mergeCell ref="B5:B8"/>
    <mergeCell ref="H5:H7"/>
    <mergeCell ref="B9:B12"/>
    <mergeCell ref="H9:H11"/>
    <mergeCell ref="B39:I39"/>
    <mergeCell ref="B17:B22"/>
    <mergeCell ref="H17:H21"/>
    <mergeCell ref="B23:B25"/>
    <mergeCell ref="H23:H24"/>
    <mergeCell ref="B26:B28"/>
    <mergeCell ref="H26:H27"/>
    <mergeCell ref="B29:B31"/>
    <mergeCell ref="H29:H30"/>
    <mergeCell ref="B32:B34"/>
    <mergeCell ref="H32:H33"/>
    <mergeCell ref="B38:I38"/>
    <mergeCell ref="D55:E55"/>
    <mergeCell ref="F55:I55"/>
    <mergeCell ref="D56:E56"/>
    <mergeCell ref="B45:I45"/>
    <mergeCell ref="D51:E51"/>
    <mergeCell ref="D53:E53"/>
    <mergeCell ref="F53:I53"/>
    <mergeCell ref="D54:E54"/>
    <mergeCell ref="F54:I54"/>
  </mergeCells>
  <phoneticPr fontId="2"/>
  <dataValidations count="1">
    <dataValidation imeMode="off" allowBlank="1" showInputMessage="1" showErrorMessage="1" sqref="D53:E56 H31:H32 H28:H29 H8:H9 H5 D51:E51 H12:H13 H25:H26 H16:H17 H22:H23 F5:G36 D5:D36 H34:H36" xr:uid="{C1ADDC3B-EFAC-40BC-88A2-84E2D943FC44}"/>
  </dataValidations>
  <printOptions horizontalCentered="1"/>
  <pageMargins left="0.7" right="0.7" top="0.75" bottom="0.75" header="0.3" footer="0.3"/>
  <pageSetup paperSize="9" scale="87" fitToHeight="0" orientation="portrait" r:id="rId1"/>
  <headerFooter alignWithMargins="0"/>
  <rowBreaks count="1" manualBreakCount="1">
    <brk id="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様式第1(経費明細書)GI</vt:lpstr>
      <vt:lpstr>'様式第1(経費明細書)GI'!Print_Area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2025-04-08T05:42:26Z</dcterms:created>
  <dcterms:modified xsi:type="dcterms:W3CDTF">2026-03-30T07:54:21Z</dcterms:modified>
</cp:coreProperties>
</file>