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0F6599AC-C430-485A-BDCD-7BEF3148D6DB}" xr6:coauthVersionLast="47" xr6:coauthVersionMax="47" xr10:uidLastSave="{00000000-0000-0000-0000-000000000000}"/>
  <bookViews>
    <workbookView xWindow="-110" yWindow="-110" windowWidth="19420" windowHeight="11500" xr2:uid="{ABD0D2BD-D204-443E-A6AE-17814114A09C}"/>
  </bookViews>
  <sheets>
    <sheet name="改正後" sheetId="2" r:id="rId1"/>
  </sheets>
  <definedNames>
    <definedName name="_xlnm.Print_Area" localSheetId="0">改正後!$A$1:$I$37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E36" i="2" s="1"/>
  <c r="C36" i="2" s="1"/>
  <c r="C23" i="2"/>
  <c r="E26" i="2" s="1"/>
  <c r="C26" i="2" s="1"/>
  <c r="C13" i="2"/>
  <c r="E16" i="2" s="1"/>
  <c r="C16" i="2" s="1"/>
  <c r="C5" i="2" l="1"/>
</calcChain>
</file>

<file path=xl/sharedStrings.xml><?xml version="1.0" encoding="utf-8"?>
<sst xmlns="http://schemas.openxmlformats.org/spreadsheetml/2006/main" count="46" uniqueCount="19">
  <si>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</si>
  <si>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</si>
  <si>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</si>
  <si>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</si>
  <si>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</si>
  <si>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</si>
  <si>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</si>
  <si>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</si>
  <si>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人件費単価 (単位： 円)
（自動計算）</t>
    <rPh sb="0" eb="3">
      <t>ジンケンヒ</t>
    </rPh>
    <rPh sb="3" eb="5">
      <t>タンカ</t>
    </rPh>
    <rPh sb="7" eb="9">
      <t>タンイ</t>
    </rPh>
    <rPh sb="11" eb="12">
      <t>エン</t>
    </rPh>
    <rPh sb="15" eb="17">
      <t>ジドウ</t>
    </rPh>
    <rPh sb="17" eb="19">
      <t>ケイサン</t>
    </rPh>
    <phoneticPr fontId="1"/>
  </si>
  <si>
    <t>人件費単価 (単位： 円)
（自動計算）</t>
    <rPh sb="0" eb="3">
      <t>ジンケンヒ</t>
    </rPh>
    <rPh sb="3" eb="5">
      <t>タンカ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</si>
  <si>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</si>
  <si>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補助対象人件費
(単位： 円)(自動計算)</t>
    <rPh sb="0" eb="2">
      <t>ホジョ</t>
    </rPh>
    <rPh sb="2" eb="4">
      <t>タイショウ</t>
    </rPh>
    <rPh sb="4" eb="7">
      <t>ジンケンヒ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</si>
  <si>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</si>
  <si>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</si>
  <si>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</si>
  <si>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システム開発に係る人件費積算表</t>
    <phoneticPr fontId="1"/>
  </si>
  <si>
    <t>源泉徴収票支払金額
(単位： 円)</t>
    <rPh sb="0" eb="2">
      <t>ゲンセン</t>
    </rPh>
    <rPh sb="2" eb="4">
      <t>チョウシュウ</t>
    </rPh>
    <rPh sb="4" eb="5">
      <t>ヒョウ</t>
    </rPh>
    <rPh sb="5" eb="7">
      <t>シハライ</t>
    </rPh>
    <rPh sb="7" eb="9">
      <t>キンガク</t>
    </rPh>
    <phoneticPr fontId="1"/>
  </si>
  <si>
    <t>既定の労働時間</t>
    <rPh sb="0" eb="2">
      <t>キテイ</t>
    </rPh>
    <rPh sb="3" eb="7">
      <t>ロウドウジカン</t>
    </rPh>
    <phoneticPr fontId="1"/>
  </si>
  <si>
    <r>
      <t>（記載の手順）
　①開発事業に直接関与する従業員の</t>
    </r>
    <r>
      <rPr>
        <b/>
        <u/>
        <sz val="10.5"/>
        <rFont val="游ゴシック"/>
        <family val="3"/>
        <charset val="128"/>
        <scheme val="minor"/>
      </rPr>
      <t>「氏名」</t>
    </r>
    <r>
      <rPr>
        <sz val="10.5"/>
        <rFont val="游ゴシック"/>
        <family val="3"/>
        <charset val="128"/>
        <scheme val="minor"/>
      </rPr>
      <t>、</t>
    </r>
    <r>
      <rPr>
        <b/>
        <u/>
        <sz val="10.5"/>
        <rFont val="游ゴシック"/>
        <family val="3"/>
        <charset val="128"/>
        <scheme val="minor"/>
      </rPr>
      <t>「所属」</t>
    </r>
    <r>
      <rPr>
        <sz val="10.5"/>
        <rFont val="游ゴシック"/>
        <family val="3"/>
        <charset val="128"/>
        <scheme val="minor"/>
      </rPr>
      <t>、</t>
    </r>
    <r>
      <rPr>
        <b/>
        <u/>
        <sz val="10.5"/>
        <rFont val="游ゴシック"/>
        <family val="3"/>
        <charset val="128"/>
        <scheme val="minor"/>
      </rPr>
      <t>「役職」</t>
    </r>
    <r>
      <rPr>
        <sz val="10.5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b/>
        <u/>
        <sz val="10.5"/>
        <rFont val="游ゴシック"/>
        <family val="3"/>
        <charset val="128"/>
        <scheme val="minor"/>
      </rPr>
      <t>「源泉徴収支払額」</t>
    </r>
    <r>
      <rPr>
        <u/>
        <sz val="10.5"/>
        <rFont val="游ゴシック"/>
        <family val="3"/>
        <charset val="128"/>
        <scheme val="minor"/>
      </rPr>
      <t>、</t>
    </r>
    <r>
      <rPr>
        <b/>
        <u/>
        <sz val="10.5"/>
        <rFont val="游ゴシック"/>
        <family val="3"/>
        <charset val="128"/>
        <scheme val="minor"/>
      </rPr>
      <t>「既定の労働時間」</t>
    </r>
    <r>
      <rPr>
        <sz val="10.5"/>
        <rFont val="游ゴシック"/>
        <family val="3"/>
        <charset val="128"/>
        <scheme val="minor"/>
      </rPr>
      <t>及び</t>
    </r>
    <r>
      <rPr>
        <b/>
        <u/>
        <sz val="10.5"/>
        <rFont val="游ゴシック"/>
        <family val="3"/>
        <charset val="128"/>
        <scheme val="minor"/>
      </rPr>
      <t>「直接作業時間」</t>
    </r>
    <r>
      <rPr>
        <sz val="10.5"/>
        <rFont val="游ゴシック"/>
        <family val="3"/>
        <charset val="128"/>
        <scheme val="minor"/>
      </rPr>
      <t>を
　　該当のセルに御記入ください（※）。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9">
      <t>ゲンセンチョウシュウシハライガク</t>
    </rPh>
    <rPh sb="82" eb="84">
      <t>キテイ</t>
    </rPh>
    <rPh sb="85" eb="89">
      <t>ロウドウジカン</t>
    </rPh>
    <rPh sb="90" eb="91">
      <t>オヨ</t>
    </rPh>
    <rPh sb="93" eb="95">
      <t>チョクセツ</t>
    </rPh>
    <rPh sb="95" eb="97">
      <t>サギョウ</t>
    </rPh>
    <rPh sb="97" eb="99">
      <t>ジカン</t>
    </rPh>
    <rPh sb="110" eb="113">
      <t>ゴキニュウ</t>
    </rPh>
    <rPh sb="128" eb="131">
      <t>ジンケンヒ</t>
    </rPh>
    <rPh sb="131" eb="133">
      <t>タンカ</t>
    </rPh>
    <rPh sb="136" eb="138">
      <t>ホジョ</t>
    </rPh>
    <rPh sb="138" eb="140">
      <t>タイショウ</t>
    </rPh>
    <rPh sb="140" eb="143">
      <t>ジンケンヒ</t>
    </rPh>
    <rPh sb="145" eb="147">
      <t>ジドウ</t>
    </rPh>
    <rPh sb="147" eb="149">
      <t>ケイサン</t>
    </rPh>
    <rPh sb="158" eb="160">
      <t>ホジョ</t>
    </rPh>
    <rPh sb="160" eb="162">
      <t>タイショウ</t>
    </rPh>
    <rPh sb="162" eb="165">
      <t>ジンケンヒ</t>
    </rPh>
    <rPh sb="166" eb="168">
      <t>ゴウケイ</t>
    </rPh>
    <rPh sb="170" eb="172">
      <t>コウフ</t>
    </rPh>
    <rPh sb="172" eb="175">
      <t>シンセイショ</t>
    </rPh>
    <rPh sb="176" eb="178">
      <t>ケイヒ</t>
    </rPh>
    <rPh sb="178" eb="181">
      <t>メイサイショ</t>
    </rPh>
    <rPh sb="183" eb="185">
      <t>テンキ</t>
    </rPh>
    <rPh sb="196" eb="198">
      <t>ヒツヨウ</t>
    </rPh>
    <rPh sb="199" eb="200">
      <t>オウ</t>
    </rPh>
    <rPh sb="202" eb="205">
      <t>ジュウギョウイン</t>
    </rPh>
    <rPh sb="206" eb="207">
      <t>ラン</t>
    </rPh>
    <rPh sb="208" eb="209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</si>
</sst>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sz val="10.5"/>
      <name val="游ゴシック"/>
      <family val="3"/>
      <charset val="128"/>
      <scheme val="minor"/>
    </font>
    <font>
      <b/>
      <u/>
      <sz val="10.5"/>
      <name val="游ゴシック"/>
      <family val="3"/>
      <charset val="128"/>
      <scheme val="minor"/>
    </font>
    <font>
      <u/>
      <sz val="10.5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B3F78E4-B054-421F-AB04-034F80DB605B}"/>
            </a:ext>
          </a:extLst>
        </xdr:cNvPr>
        <xdr:cNvCxnSpPr/>
      </xdr:nvCxnSpPr>
      <xdr:spPr>
        <a:xfrm>
          <a:off x="2349500" y="50101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C8C0CD6-9389-40D0-8835-FA8E3551AF32}"/>
            </a:ext>
          </a:extLst>
        </xdr:cNvPr>
        <xdr:cNvCxnSpPr/>
      </xdr:nvCxnSpPr>
      <xdr:spPr>
        <a:xfrm>
          <a:off x="2355850" y="78295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B649ABC-679E-4626-8733-3414425BFFDE}"/>
            </a:ext>
          </a:extLst>
        </xdr:cNvPr>
        <xdr:cNvCxnSpPr/>
      </xdr:nvCxnSpPr>
      <xdr:spPr>
        <a:xfrm>
          <a:off x="2355850" y="1062990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6DC97C8-F31C-4610-AB86-F9DB062E06AB}"/>
            </a:ext>
          </a:extLst>
        </xdr:cNvPr>
        <xdr:cNvCxnSpPr/>
      </xdr:nvCxnSpPr>
      <xdr:spPr>
        <a:xfrm>
          <a:off x="2355850" y="1062990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BA379AB-FEC8-44A5-A734-F6974B01E11B}"/>
            </a:ext>
          </a:extLst>
        </xdr:cNvPr>
        <xdr:cNvCxnSpPr/>
      </xdr:nvCxnSpPr>
      <xdr:spPr>
        <a:xfrm>
          <a:off x="2349500" y="78105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9551E51-97D3-49DA-875E-61DC28340ACD}"/>
            </a:ext>
          </a:extLst>
        </xdr:cNvPr>
        <xdr:cNvCxnSpPr/>
      </xdr:nvCxnSpPr>
      <xdr:spPr>
        <a:xfrm>
          <a:off x="2355850" y="1062990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6484B94-68AE-45C5-AC3A-25D811C11166}"/>
            </a:ext>
          </a:extLst>
        </xdr:cNvPr>
        <xdr:cNvCxnSpPr/>
      </xdr:nvCxnSpPr>
      <xdr:spPr>
        <a:xfrm>
          <a:off x="2349500" y="106108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171-8EEE-47E8-A7C6-774EB08EC956}">
  <dimension ref="B2:H38"/>
  <sheetViews>
    <sheetView showGridLines="0" tabSelected="1" view="pageBreakPreview" zoomScaleNormal="100" zoomScaleSheetLayoutView="100" workbookViewId="0"/>
  </sheetViews>
  <sheetFormatPr defaultRowHeight="18" x14ac:dyDescent="0.55000000000000004"/>
  <cols>
    <col min="1" max="1" width="1.6640625" customWidth="1"/>
    <col min="2" max="2" width="8.66406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1640625" customWidth="1"/>
    <col min="9" max="9" width="2.1640625" customWidth="1"/>
  </cols>
  <sheetData>
    <row r="2" spans="2:8" ht="23.5" x14ac:dyDescent="0.55000000000000004">
      <c r="B2" s="12" t="s">
        <v>15</v>
      </c>
      <c r="C2" s="12"/>
      <c r="D2" s="12"/>
      <c r="E2" s="12"/>
      <c r="F2" s="12"/>
      <c r="G2" s="12"/>
    </row>
    <row r="3" spans="2:8" ht="18.5" thickBot="1" x14ac:dyDescent="0.6"/>
    <row r="4" spans="2:8" ht="23" thickBot="1" x14ac:dyDescent="0.6">
      <c r="C4" s="13" t="s">
        <v>14</v>
      </c>
      <c r="D4" s="14"/>
      <c r="E4" s="14"/>
      <c r="F4" s="15"/>
    </row>
    <row r="5" spans="2:8" ht="23" thickBot="1" x14ac:dyDescent="0.6">
      <c r="C5" s="16" t="e">
        <f>C16+C26+C36</f>
        <v>#DIV/0!</v>
      </c>
      <c r="D5" s="17"/>
      <c r="E5" s="18"/>
      <c r="F5" s="3" t="s">
        <v>6</v>
      </c>
    </row>
    <row r="6" spans="2:8" ht="18.5" thickBot="1" x14ac:dyDescent="0.6"/>
    <row r="7" spans="2:8" ht="143" customHeight="1" thickBot="1" x14ac:dyDescent="0.6">
      <c r="B7" s="19" t="s">
        <v>18</v>
      </c>
      <c r="C7" s="20"/>
      <c r="D7" s="20"/>
      <c r="E7" s="20"/>
      <c r="F7" s="20"/>
      <c r="G7" s="20"/>
      <c r="H7" s="21"/>
    </row>
    <row r="8" spans="2:8" ht="18.5" thickBot="1" x14ac:dyDescent="0.6"/>
    <row r="9" spans="2:8" ht="18.5" thickBot="1" x14ac:dyDescent="0.6">
      <c r="B9" s="4" t="s">
        <v>7</v>
      </c>
      <c r="C9" s="8" t="s">
        <v>0</v>
      </c>
      <c r="E9" s="8" t="s">
        <v>1</v>
      </c>
      <c r="G9" s="8" t="s">
        <v>2</v>
      </c>
    </row>
    <row r="10" spans="2:8" ht="18.5" thickBot="1" x14ac:dyDescent="0.6">
      <c r="C10" s="7"/>
      <c r="E10" s="7"/>
      <c r="G10" s="7"/>
    </row>
    <row r="11" spans="2:8" ht="18.5" thickBot="1" x14ac:dyDescent="0.6"/>
    <row r="12" spans="2:8" ht="36" customHeight="1" thickBot="1" x14ac:dyDescent="0.6">
      <c r="C12" s="9" t="s">
        <v>8</v>
      </c>
      <c r="D12" s="10" t="s">
        <v>3</v>
      </c>
      <c r="E12" s="9" t="s">
        <v>16</v>
      </c>
      <c r="F12" s="10" t="s">
        <v>4</v>
      </c>
      <c r="G12" s="11" t="s">
        <v>17</v>
      </c>
    </row>
    <row r="13" spans="2:8" ht="18.5" thickBot="1" x14ac:dyDescent="0.6">
      <c r="C13" s="5" t="e">
        <f>ROUNDDOWN(E13/G13,0)</f>
        <v>#DIV/0!</v>
      </c>
      <c r="D13" s="1"/>
      <c r="E13" s="6"/>
      <c r="F13" s="1"/>
      <c r="G13" s="6"/>
    </row>
    <row r="14" spans="2:8" ht="18.5" thickBot="1" x14ac:dyDescent="0.6">
      <c r="D14" s="1"/>
      <c r="F14" s="1"/>
    </row>
    <row r="15" spans="2:8" ht="36" customHeight="1" thickBot="1" x14ac:dyDescent="0.6">
      <c r="C15" s="9" t="s">
        <v>11</v>
      </c>
      <c r="D15" s="10" t="s">
        <v>3</v>
      </c>
      <c r="E15" s="9" t="s">
        <v>9</v>
      </c>
      <c r="F15" s="10" t="s">
        <v>5</v>
      </c>
      <c r="G15" s="8" t="s">
        <v>10</v>
      </c>
    </row>
    <row r="16" spans="2:8" ht="18.5" thickBot="1" x14ac:dyDescent="0.6">
      <c r="C16" s="5" t="e">
        <f>ROUNDDOWN(E16*G16,-3)</f>
        <v>#DIV/0!</v>
      </c>
      <c r="E16" s="5" t="e">
        <f>C13</f>
        <v>#DIV/0!</v>
      </c>
      <c r="G16" s="6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12</v>
      </c>
      <c r="C19" s="8" t="s">
        <v>0</v>
      </c>
      <c r="E19" s="8" t="s">
        <v>1</v>
      </c>
      <c r="G19" s="8" t="s">
        <v>2</v>
      </c>
    </row>
    <row r="20" spans="2:8" ht="18.5" thickBot="1" x14ac:dyDescent="0.6">
      <c r="C20" s="7"/>
      <c r="E20" s="7"/>
      <c r="G20" s="7"/>
    </row>
    <row r="21" spans="2:8" ht="18.5" thickBot="1" x14ac:dyDescent="0.6"/>
    <row r="22" spans="2:8" ht="36" customHeight="1" thickBot="1" x14ac:dyDescent="0.6">
      <c r="C22" s="9" t="s">
        <v>8</v>
      </c>
      <c r="D22" s="10" t="s">
        <v>3</v>
      </c>
      <c r="E22" s="9" t="s">
        <v>16</v>
      </c>
      <c r="F22" s="10" t="s">
        <v>4</v>
      </c>
      <c r="G22" s="11" t="s">
        <v>17</v>
      </c>
    </row>
    <row r="23" spans="2:8" ht="18.5" thickBot="1" x14ac:dyDescent="0.6">
      <c r="C23" s="5" t="e">
        <f>ROUNDDOWN(E23/G23,0)</f>
        <v>#DIV/0!</v>
      </c>
      <c r="D23" s="1"/>
      <c r="E23" s="6"/>
      <c r="F23" s="1"/>
      <c r="G23" s="6"/>
    </row>
    <row r="24" spans="2:8" ht="18.5" thickBot="1" x14ac:dyDescent="0.6">
      <c r="D24" s="1"/>
      <c r="F24" s="1"/>
    </row>
    <row r="25" spans="2:8" ht="36" customHeight="1" thickBot="1" x14ac:dyDescent="0.6">
      <c r="C25" s="9" t="s">
        <v>11</v>
      </c>
      <c r="D25" s="10" t="s">
        <v>3</v>
      </c>
      <c r="E25" s="9" t="s">
        <v>9</v>
      </c>
      <c r="F25" s="10" t="s">
        <v>5</v>
      </c>
      <c r="G25" s="8" t="s">
        <v>10</v>
      </c>
    </row>
    <row r="26" spans="2:8" ht="18.5" thickBot="1" x14ac:dyDescent="0.6">
      <c r="C26" s="5" t="e">
        <f>ROUNDDOWN(E26*G26,-3)</f>
        <v>#DIV/0!</v>
      </c>
      <c r="E26" s="5" t="e">
        <f>C23</f>
        <v>#DIV/0!</v>
      </c>
      <c r="G26" s="6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13</v>
      </c>
      <c r="C29" s="8" t="s">
        <v>0</v>
      </c>
      <c r="E29" s="8" t="s">
        <v>1</v>
      </c>
      <c r="G29" s="8" t="s">
        <v>2</v>
      </c>
    </row>
    <row r="30" spans="2:8" ht="18.5" thickBot="1" x14ac:dyDescent="0.6">
      <c r="C30" s="7"/>
      <c r="E30" s="7"/>
      <c r="G30" s="7"/>
    </row>
    <row r="31" spans="2:8" ht="18.5" thickBot="1" x14ac:dyDescent="0.6"/>
    <row r="32" spans="2:8" ht="36" customHeight="1" thickBot="1" x14ac:dyDescent="0.6">
      <c r="C32" s="9" t="s">
        <v>8</v>
      </c>
      <c r="D32" s="10" t="s">
        <v>3</v>
      </c>
      <c r="E32" s="9" t="s">
        <v>16</v>
      </c>
      <c r="F32" s="10" t="s">
        <v>4</v>
      </c>
      <c r="G32" s="11" t="s">
        <v>17</v>
      </c>
    </row>
    <row r="33" spans="2:8" ht="18.5" thickBot="1" x14ac:dyDescent="0.6">
      <c r="C33" s="5" t="e">
        <f>ROUNDDOWN(E33/G33,0)</f>
        <v>#DIV/0!</v>
      </c>
      <c r="D33" s="1"/>
      <c r="E33" s="6"/>
      <c r="F33" s="1"/>
      <c r="G33" s="6"/>
    </row>
    <row r="34" spans="2:8" ht="18.5" thickBot="1" x14ac:dyDescent="0.6">
      <c r="D34" s="1"/>
      <c r="F34" s="1"/>
    </row>
    <row r="35" spans="2:8" ht="36" customHeight="1" thickBot="1" x14ac:dyDescent="0.6">
      <c r="C35" s="9" t="s">
        <v>11</v>
      </c>
      <c r="D35" s="10" t="s">
        <v>3</v>
      </c>
      <c r="E35" s="9" t="s">
        <v>9</v>
      </c>
      <c r="F35" s="10" t="s">
        <v>5</v>
      </c>
      <c r="G35" s="8" t="s">
        <v>10</v>
      </c>
    </row>
    <row r="36" spans="2:8" ht="18.5" thickBot="1" x14ac:dyDescent="0.6">
      <c r="C36" s="5" t="e">
        <f>ROUNDDOWN(E36*G36,-3)</f>
        <v>#DIV/0!</v>
      </c>
      <c r="E36" s="5" t="e">
        <f>C33</f>
        <v>#DIV/0!</v>
      </c>
      <c r="G36" s="6"/>
    </row>
    <row r="37" spans="2:8" ht="11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2:G2"/>
    <mergeCell ref="C4:F4"/>
    <mergeCell ref="C5:E5"/>
    <mergeCell ref="B7:H7"/>
  </mergeCells>
  <phoneticPr fontId="1"/>
  <pageMargins left="0.7" right="0.7" top="0.75" bottom="0.75" header="0.3" footer="0.3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改正後</vt:lpstr>
      <vt:lpstr>改正後!Print_Area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2025-04-08T05:42:43Z</dcterms:created>
  <dcterms:modified xsi:type="dcterms:W3CDTF">2026-03-25T06:03:21Z</dcterms:modified>
</cp:coreProperties>
</file>