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codeName="ThisWorkbook" defaultThemeVersion="124226"/>
  <xr:revisionPtr revIDLastSave="104" documentId="13_ncr:1_{41DA5BCD-A4FD-4EDB-98A0-6783C70ECB41}" xr6:coauthVersionLast="47" xr6:coauthVersionMax="47" xr10:uidLastSave="{C5CF576A-BD2B-45D6-8E9A-4A4088F53DEC}"/>
  <bookViews>
    <workbookView xWindow="-110" yWindow="-110" windowWidth="19420" windowHeight="10300" tabRatio="955" firstSheet="11" activeTab="11" xr2:uid="{00000000-000D-0000-FFFF-FFFF00000000}"/>
  </bookViews>
  <sheets>
    <sheet name="入力方法等" sheetId="23" state="hidden" r:id="rId1"/>
    <sheet name="入力（行一）" sheetId="1" state="hidden" r:id="rId2"/>
    <sheet name="入力（公一）" sheetId="5" state="hidden" r:id="rId3"/>
    <sheet name="入力（研究）" sheetId="13" state="hidden" r:id="rId4"/>
    <sheet name="入力（医一）" sheetId="14" state="hidden" r:id="rId5"/>
    <sheet name="入力（医二）" sheetId="28" state="hidden" r:id="rId6"/>
    <sheet name="入力（医三）" sheetId="29" state="hidden" r:id="rId7"/>
    <sheet name="入力（福祉）" sheetId="30" state="hidden" r:id="rId8"/>
    <sheet name="入力（任期付）" sheetId="21" state="hidden" r:id="rId9"/>
    <sheet name="入力（旧教二）" sheetId="42" state="hidden" r:id="rId10"/>
    <sheet name="入力（旧教三）" sheetId="43" state="hidden" r:id="rId11"/>
    <sheet name="行政" sheetId="24" r:id="rId12"/>
    <sheet name="公安" sheetId="25" r:id="rId13"/>
    <sheet name="研究" sheetId="26" r:id="rId14"/>
    <sheet name="医一" sheetId="27" r:id="rId15"/>
    <sheet name="医二" sheetId="15" r:id="rId16"/>
    <sheet name="医三" sheetId="16" r:id="rId17"/>
    <sheet name="福祉" sheetId="17" r:id="rId18"/>
    <sheet name="高校" sheetId="38" r:id="rId19"/>
    <sheet name="小中" sheetId="39" r:id="rId20"/>
    <sheet name="栄養" sheetId="32" r:id="rId21"/>
    <sheet name="事務" sheetId="31" r:id="rId22"/>
    <sheet name="任期付" sheetId="33" r:id="rId23"/>
  </sheets>
  <definedNames>
    <definedName name="_xlnm._FilterDatabase" localSheetId="14" hidden="1">医一!$A$5:$G$92</definedName>
    <definedName name="_xlnm._FilterDatabase" localSheetId="16" hidden="1">医三!$A$5:$N$178</definedName>
    <definedName name="_xlnm._FilterDatabase" localSheetId="15" hidden="1">医二!$A$5:$N$118</definedName>
    <definedName name="_xlnm._FilterDatabase" localSheetId="20" hidden="1">栄養!$A$5:$L$118</definedName>
    <definedName name="_xlnm._FilterDatabase" localSheetId="13" hidden="1">研究!$A$5:$H$130</definedName>
    <definedName name="_xlnm._FilterDatabase" localSheetId="12" hidden="1">公安!$A$5:$L$154</definedName>
    <definedName name="_xlnm._FilterDatabase" localSheetId="11" hidden="1">行政!$A$5:$L$134</definedName>
    <definedName name="_xlnm._FilterDatabase" localSheetId="18" hidden="1">高校!$A$5:$G$162</definedName>
    <definedName name="_xlnm._FilterDatabase" localSheetId="21" hidden="1">事務!$A$5:$J$134</definedName>
    <definedName name="_xlnm._FilterDatabase" localSheetId="19" hidden="1">小中!$A$5:$G$174</definedName>
    <definedName name="_xlnm._FilterDatabase" localSheetId="4" hidden="1">'入力（医一）'!$A$5:$O$104</definedName>
    <definedName name="_xlnm._FilterDatabase" localSheetId="6" hidden="1">'入力（医三）'!$A$5:$N$176</definedName>
    <definedName name="_xlnm._FilterDatabase" localSheetId="5" hidden="1">'入力（医二）'!$A$5:$N$120</definedName>
    <definedName name="_xlnm._FilterDatabase" localSheetId="3" hidden="1">'入力（研究）'!$A$5:$O$128</definedName>
    <definedName name="_xlnm._FilterDatabase" localSheetId="2" hidden="1">'入力（公一）'!$A$5:$N$152</definedName>
    <definedName name="_xlnm._FilterDatabase" localSheetId="1" hidden="1">'入力（行一）'!$A$5:$M$132</definedName>
    <definedName name="_xlnm._FilterDatabase" localSheetId="7" hidden="1">'入力（福祉）'!$A$5:$N$160</definedName>
    <definedName name="_xlnm._FilterDatabase" localSheetId="17" hidden="1">福祉!$A$5:$N$162</definedName>
    <definedName name="_xlnm.Print_Area" localSheetId="14">医一!$A$1:$G$97</definedName>
    <definedName name="_xlnm.Print_Area" localSheetId="16">医三!$A$1:$K$181</definedName>
    <definedName name="_xlnm.Print_Area" localSheetId="15">医二!$A$1:$K$121</definedName>
    <definedName name="_xlnm.Print_Area" localSheetId="20">栄養!$A$1:$I$119</definedName>
    <definedName name="_xlnm.Print_Area" localSheetId="13">研究!$A$1:$H$133</definedName>
    <definedName name="_xlnm.Print_Area" localSheetId="12">公安!$A$1:$L$158</definedName>
    <definedName name="_xlnm.Print_Area" localSheetId="11">行政!$A$1:$L$138</definedName>
    <definedName name="_xlnm.Print_Area" localSheetId="18">高校!$A$1:$G$166</definedName>
    <definedName name="_xlnm.Print_Area" localSheetId="21">事務!$A$1:$J$136</definedName>
    <definedName name="_xlnm.Print_Area" localSheetId="19">小中!$A$1:$G$178</definedName>
    <definedName name="_xlnm.Print_Area" localSheetId="4">'入力（医一）'!$A$1:$H$107</definedName>
    <definedName name="_xlnm.Print_Area" localSheetId="6">'入力（医三）'!$A$1:$J$179</definedName>
    <definedName name="_xlnm.Print_Area" localSheetId="5">'入力（医二）'!$A$1:$K$123</definedName>
    <definedName name="_xlnm.Print_Area" localSheetId="9">'入力（旧教二）'!$A$1:$G$163</definedName>
    <definedName name="_xlnm.Print_Area" localSheetId="3">'入力（研究）'!$A$1:$I$131</definedName>
    <definedName name="_xlnm.Print_Area" localSheetId="2">'入力（公一）'!$A$1:$N$158</definedName>
    <definedName name="_xlnm.Print_Area" localSheetId="1">'入力（行一）'!$A$1:$M$138</definedName>
    <definedName name="_xlnm.Print_Area" localSheetId="8">'入力（任期付）'!$A$1:$F$29</definedName>
    <definedName name="_xlnm.Print_Area" localSheetId="7">'入力（福祉）'!$A$1:$I$163</definedName>
    <definedName name="_xlnm.Print_Area" localSheetId="0">入力方法等!$A$1:$E$61</definedName>
    <definedName name="_xlnm.Print_Area" localSheetId="22">任期付!$A$1:$F$29</definedName>
    <definedName name="_xlnm.Print_Area" localSheetId="17">福祉!$A$1:$I$165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7" i="39" l="1"/>
  <c r="F86" i="39"/>
  <c r="F85" i="39"/>
  <c r="F84" i="39"/>
  <c r="F83" i="39"/>
  <c r="F82" i="39"/>
  <c r="F81" i="39"/>
  <c r="F80" i="39"/>
  <c r="F79" i="39"/>
  <c r="F78" i="39"/>
  <c r="F77" i="39"/>
  <c r="F76" i="39"/>
  <c r="F75" i="39"/>
  <c r="F74" i="39"/>
  <c r="F73" i="39"/>
  <c r="F72" i="39"/>
  <c r="F71" i="39"/>
  <c r="F70" i="39"/>
  <c r="F69" i="39"/>
  <c r="F68" i="39"/>
  <c r="F67" i="39"/>
  <c r="F66" i="39"/>
  <c r="F65" i="39"/>
  <c r="F64" i="39"/>
  <c r="F63" i="39"/>
  <c r="F62" i="39"/>
  <c r="F61" i="39"/>
  <c r="F60" i="39"/>
  <c r="F59" i="39"/>
  <c r="F58" i="39"/>
  <c r="F57" i="39"/>
  <c r="F56" i="39"/>
  <c r="F55" i="39"/>
  <c r="F54" i="39"/>
  <c r="F53" i="39"/>
  <c r="F52" i="39"/>
  <c r="F51" i="39"/>
  <c r="F50" i="39"/>
  <c r="F49" i="39"/>
  <c r="F48" i="39"/>
  <c r="F47" i="39"/>
  <c r="F46" i="39"/>
  <c r="F45" i="39"/>
  <c r="F44" i="39"/>
  <c r="F43" i="39"/>
  <c r="F42" i="39"/>
  <c r="F41" i="39"/>
  <c r="F40" i="39"/>
  <c r="F39" i="39"/>
  <c r="F38" i="39"/>
  <c r="F37" i="39"/>
  <c r="F36" i="39"/>
  <c r="F35" i="39"/>
  <c r="F34" i="39"/>
  <c r="F33" i="39"/>
  <c r="F32" i="39"/>
  <c r="F31" i="39"/>
  <c r="F30" i="39"/>
  <c r="F29" i="39"/>
  <c r="F28" i="39"/>
  <c r="G27" i="39"/>
  <c r="F27" i="39"/>
  <c r="G26" i="39"/>
  <c r="F26" i="39"/>
  <c r="G25" i="39"/>
  <c r="F25" i="39"/>
  <c r="G24" i="39"/>
  <c r="F24" i="39"/>
  <c r="G23" i="39"/>
  <c r="F23" i="39"/>
  <c r="G22" i="39"/>
  <c r="F22" i="39"/>
  <c r="G21" i="39"/>
  <c r="F21" i="39"/>
  <c r="G20" i="39"/>
  <c r="F20" i="39"/>
  <c r="G19" i="39"/>
  <c r="F19" i="39"/>
  <c r="G18" i="39"/>
  <c r="F18" i="39"/>
  <c r="G17" i="39"/>
  <c r="F17" i="39"/>
  <c r="G16" i="39"/>
  <c r="F16" i="39"/>
  <c r="G15" i="39"/>
  <c r="F15" i="39"/>
  <c r="G14" i="39"/>
  <c r="F14" i="39"/>
  <c r="G13" i="39"/>
  <c r="F13" i="39"/>
  <c r="G12" i="39"/>
  <c r="F12" i="39"/>
  <c r="G11" i="39"/>
  <c r="F11" i="39"/>
  <c r="G10" i="39"/>
  <c r="F10" i="39"/>
  <c r="G9" i="39"/>
  <c r="F9" i="39"/>
  <c r="G8" i="39"/>
  <c r="F8" i="39"/>
  <c r="G7" i="39"/>
  <c r="F7" i="39"/>
  <c r="G174" i="39"/>
  <c r="F174" i="39"/>
  <c r="G162" i="38"/>
  <c r="F162" i="38"/>
  <c r="G27" i="38"/>
  <c r="G26" i="38"/>
  <c r="G25" i="38"/>
  <c r="G24" i="38"/>
  <c r="G23" i="38"/>
  <c r="G22" i="38"/>
  <c r="G21" i="38"/>
  <c r="G20" i="38"/>
  <c r="G19" i="38"/>
  <c r="G18" i="38"/>
  <c r="G17" i="38"/>
  <c r="G16" i="38"/>
  <c r="G15" i="38"/>
  <c r="G14" i="38"/>
  <c r="G13" i="38"/>
  <c r="G12" i="38"/>
  <c r="G11" i="38"/>
  <c r="G10" i="38"/>
  <c r="G9" i="38"/>
  <c r="G8" i="38"/>
  <c r="G7" i="38"/>
  <c r="F67" i="38"/>
  <c r="F68" i="38" s="1"/>
  <c r="F66" i="38"/>
  <c r="F65" i="38"/>
  <c r="F64" i="38"/>
  <c r="F63" i="38"/>
  <c r="F62" i="38"/>
  <c r="F61" i="38"/>
  <c r="F60" i="38"/>
  <c r="F59" i="38"/>
  <c r="F58" i="38"/>
  <c r="F57" i="38"/>
  <c r="F56" i="38"/>
  <c r="F55" i="38"/>
  <c r="F54" i="38"/>
  <c r="F53" i="38"/>
  <c r="F52" i="38"/>
  <c r="F51" i="38"/>
  <c r="F50" i="38"/>
  <c r="F49" i="38"/>
  <c r="F48" i="38"/>
  <c r="F47" i="38"/>
  <c r="F46" i="38"/>
  <c r="F45" i="38"/>
  <c r="F44" i="38"/>
  <c r="F43" i="38"/>
  <c r="F42" i="38"/>
  <c r="F41" i="38"/>
  <c r="F40" i="38"/>
  <c r="F39" i="38"/>
  <c r="F38" i="38"/>
  <c r="F37" i="38"/>
  <c r="F36" i="38"/>
  <c r="F35" i="38"/>
  <c r="F34" i="38"/>
  <c r="F33" i="38"/>
  <c r="F32" i="38"/>
  <c r="F31" i="38"/>
  <c r="F30" i="38"/>
  <c r="F29" i="38"/>
  <c r="F28" i="38"/>
  <c r="F27" i="38"/>
  <c r="F26" i="38"/>
  <c r="F25" i="38"/>
  <c r="F24" i="38"/>
  <c r="F23" i="38"/>
  <c r="F22" i="38"/>
  <c r="F21" i="38"/>
  <c r="F20" i="38"/>
  <c r="F19" i="38"/>
  <c r="F18" i="38"/>
  <c r="F17" i="38"/>
  <c r="F16" i="38"/>
  <c r="F15" i="38"/>
  <c r="F14" i="38"/>
  <c r="F13" i="38"/>
  <c r="F12" i="38"/>
  <c r="F11" i="38"/>
  <c r="F10" i="38"/>
  <c r="F9" i="38"/>
  <c r="F8" i="38"/>
  <c r="F7" i="38"/>
  <c r="H11" i="26" l="1"/>
  <c r="H7" i="26"/>
  <c r="H10" i="26" s="1"/>
  <c r="H8" i="26" l="1"/>
  <c r="H9" i="26"/>
  <c r="G8" i="27" l="1"/>
  <c r="G9" i="27"/>
  <c r="G10" i="27"/>
  <c r="G11" i="27"/>
  <c r="G12" i="27"/>
  <c r="G13" i="27"/>
  <c r="G14" i="27"/>
  <c r="G15" i="27"/>
  <c r="G16" i="27"/>
  <c r="G17" i="27"/>
  <c r="G18" i="27"/>
  <c r="G19" i="27"/>
  <c r="G20" i="27"/>
  <c r="G21" i="27"/>
  <c r="G22" i="27"/>
  <c r="G23" i="27"/>
  <c r="G24" i="27"/>
  <c r="G25" i="27"/>
  <c r="G26" i="27"/>
  <c r="G27" i="27"/>
  <c r="G28" i="27"/>
  <c r="G29" i="27"/>
  <c r="G30" i="27"/>
  <c r="G31" i="27"/>
  <c r="G32" i="27"/>
  <c r="G33" i="27"/>
  <c r="G34" i="27"/>
  <c r="L8" i="25"/>
  <c r="L9" i="25"/>
  <c r="L10" i="25"/>
  <c r="L11" i="25"/>
  <c r="L12" i="25"/>
  <c r="L13" i="25"/>
  <c r="L14" i="25"/>
  <c r="L15" i="25"/>
  <c r="L16" i="25"/>
  <c r="L17" i="25"/>
  <c r="L18" i="25"/>
  <c r="L19" i="25"/>
  <c r="L20" i="25"/>
  <c r="L21" i="25"/>
  <c r="L22" i="25"/>
  <c r="L23" i="25"/>
  <c r="L24" i="25"/>
  <c r="L25" i="25"/>
  <c r="L26" i="25"/>
  <c r="L27" i="25"/>
  <c r="L28" i="25"/>
  <c r="L29" i="25"/>
  <c r="L30" i="25"/>
  <c r="L31" i="25"/>
  <c r="L32" i="25"/>
  <c r="L33" i="25"/>
  <c r="L34" i="25"/>
  <c r="L35" i="25"/>
  <c r="L36" i="25"/>
  <c r="L37" i="25"/>
  <c r="L38" i="25"/>
  <c r="L39" i="25"/>
  <c r="L16" i="24"/>
  <c r="L17" i="24"/>
  <c r="L18" i="24"/>
  <c r="K16" i="24"/>
  <c r="K17" i="24"/>
  <c r="K18" i="24"/>
  <c r="K65" i="24"/>
  <c r="K66" i="24"/>
  <c r="K67" i="24"/>
  <c r="K68" i="24"/>
  <c r="K69" i="24"/>
  <c r="K70" i="24"/>
  <c r="K71" i="24"/>
  <c r="L15" i="24"/>
  <c r="L14" i="24"/>
  <c r="L13" i="24"/>
  <c r="L12" i="24"/>
  <c r="L11" i="24"/>
  <c r="L10" i="24"/>
  <c r="L9" i="24"/>
  <c r="L8" i="24"/>
  <c r="K15" i="24"/>
  <c r="K14" i="24"/>
  <c r="K13" i="24"/>
  <c r="K12" i="24"/>
  <c r="K11" i="24"/>
  <c r="K10" i="24"/>
  <c r="K9" i="24"/>
  <c r="K8" i="24"/>
  <c r="H18" i="15"/>
  <c r="I14" i="15" s="1"/>
  <c r="H43" i="27" l="1"/>
  <c r="H41" i="27"/>
  <c r="H40" i="27"/>
  <c r="H38" i="27"/>
  <c r="H37" i="27"/>
  <c r="H36" i="27"/>
  <c r="H35" i="27"/>
  <c r="H33" i="27"/>
  <c r="H26" i="27"/>
  <c r="H25" i="27"/>
  <c r="H23" i="27"/>
  <c r="H21" i="27"/>
  <c r="H20" i="27"/>
  <c r="H18" i="27"/>
  <c r="H17" i="27"/>
  <c r="H16" i="27"/>
  <c r="H24" i="27"/>
  <c r="H32" i="27"/>
  <c r="H34" i="27"/>
  <c r="H42" i="27"/>
  <c r="H39" i="27" l="1"/>
  <c r="H30" i="27"/>
  <c r="H29" i="27"/>
  <c r="H28" i="27"/>
  <c r="H31" i="27"/>
  <c r="H27" i="27"/>
  <c r="H22" i="27"/>
  <c r="H19" i="27"/>
  <c r="H12" i="27"/>
  <c r="H14" i="27"/>
  <c r="H15" i="27"/>
  <c r="H13" i="27"/>
  <c r="H10" i="27"/>
  <c r="H9" i="27"/>
  <c r="H11" i="27"/>
  <c r="K118" i="15" l="1"/>
  <c r="J118" i="15"/>
  <c r="H118" i="15"/>
  <c r="G118" i="15"/>
  <c r="F118" i="15"/>
  <c r="E118" i="15"/>
  <c r="D118" i="15"/>
  <c r="G94" i="27"/>
  <c r="F94" i="27"/>
  <c r="E94" i="27"/>
  <c r="D94" i="27"/>
  <c r="AE60" i="15"/>
  <c r="AE61" i="15"/>
  <c r="AE62" i="15"/>
  <c r="AE63" i="15"/>
  <c r="AE64" i="15"/>
  <c r="AE65" i="15"/>
  <c r="AE66" i="15"/>
  <c r="AE67" i="15"/>
  <c r="AD68" i="15"/>
  <c r="AE68" i="15"/>
  <c r="AD69" i="15"/>
  <c r="AE69" i="15"/>
  <c r="AD70" i="15"/>
  <c r="AE70" i="15"/>
  <c r="AD71" i="15"/>
  <c r="AE71" i="15"/>
  <c r="AD72" i="15"/>
  <c r="AE72" i="15"/>
  <c r="AD73" i="15"/>
  <c r="AE73" i="15"/>
  <c r="AD74" i="15"/>
  <c r="AE74" i="15"/>
  <c r="AD75" i="15"/>
  <c r="AE75" i="15"/>
  <c r="AD76" i="15"/>
  <c r="AE76" i="15"/>
  <c r="AD77" i="15"/>
  <c r="AE77" i="15"/>
  <c r="AD78" i="15"/>
  <c r="AE78" i="15"/>
  <c r="AD79" i="15"/>
  <c r="AE79" i="15"/>
  <c r="AD80" i="15"/>
  <c r="AE80" i="15"/>
  <c r="AD81" i="15"/>
  <c r="AE81" i="15"/>
  <c r="AD82" i="15"/>
  <c r="AE82" i="15"/>
  <c r="AD83" i="15"/>
  <c r="AE83" i="15"/>
  <c r="AD84" i="15"/>
  <c r="AE84" i="15"/>
  <c r="AD85" i="15"/>
  <c r="AE85" i="15"/>
  <c r="AD86" i="15"/>
  <c r="AE86" i="15"/>
  <c r="AD87" i="15"/>
  <c r="AE87" i="15"/>
  <c r="AD88" i="15"/>
  <c r="AE88" i="15"/>
  <c r="AD89" i="15"/>
  <c r="AE89" i="15"/>
  <c r="AD90" i="15"/>
  <c r="AE90" i="15"/>
  <c r="AD91" i="15"/>
  <c r="AE91" i="15"/>
  <c r="X92" i="15"/>
  <c r="AB92" i="15"/>
  <c r="AD92" i="15"/>
  <c r="AE92" i="15"/>
  <c r="X93" i="15"/>
  <c r="AB93" i="15"/>
  <c r="AD93" i="15"/>
  <c r="AE93" i="15"/>
  <c r="X94" i="15"/>
  <c r="AB94" i="15"/>
  <c r="AD94" i="15"/>
  <c r="AE94" i="15"/>
  <c r="X95" i="15"/>
  <c r="AB95" i="15"/>
  <c r="AD95" i="15"/>
  <c r="AE95" i="15"/>
  <c r="X96" i="15"/>
  <c r="AB96" i="15"/>
  <c r="AD96" i="15"/>
  <c r="AE96" i="15"/>
  <c r="X97" i="15"/>
  <c r="AB97" i="15"/>
  <c r="AD97" i="15"/>
  <c r="AE97" i="15"/>
  <c r="X98" i="15"/>
  <c r="AB98" i="15"/>
  <c r="AD98" i="15"/>
  <c r="AE98" i="15"/>
  <c r="X99" i="15"/>
  <c r="AB99" i="15"/>
  <c r="AD99" i="15"/>
  <c r="AE99" i="15"/>
  <c r="X100" i="15"/>
  <c r="AB100" i="15"/>
  <c r="AC100" i="15"/>
  <c r="AD100" i="15"/>
  <c r="AE100" i="15"/>
  <c r="X101" i="15"/>
  <c r="AB101" i="15"/>
  <c r="AC101" i="15"/>
  <c r="AD101" i="15"/>
  <c r="AE101" i="15"/>
  <c r="X102" i="15"/>
  <c r="AB102" i="15"/>
  <c r="AC102" i="15"/>
  <c r="AD102" i="15"/>
  <c r="AE102" i="15"/>
  <c r="X103" i="15"/>
  <c r="AB103" i="15"/>
  <c r="AC103" i="15"/>
  <c r="AD103" i="15"/>
  <c r="AE103" i="15"/>
  <c r="X104" i="15"/>
  <c r="AB104" i="15"/>
  <c r="AC104" i="15"/>
  <c r="AD104" i="15"/>
  <c r="AE104" i="15"/>
  <c r="X105" i="15"/>
  <c r="AB105" i="15"/>
  <c r="AC105" i="15"/>
  <c r="AD105" i="15"/>
  <c r="AE105" i="15"/>
  <c r="X106" i="15"/>
  <c r="AB106" i="15"/>
  <c r="AC106" i="15"/>
  <c r="AD106" i="15"/>
  <c r="AE106" i="15"/>
  <c r="X107" i="15"/>
  <c r="AB107" i="15"/>
  <c r="AC107" i="15"/>
  <c r="AD107" i="15"/>
  <c r="AE107" i="15"/>
  <c r="X108" i="15"/>
  <c r="AB108" i="15"/>
  <c r="AC108" i="15"/>
  <c r="AD108" i="15"/>
  <c r="AE108" i="15"/>
  <c r="X109" i="15"/>
  <c r="AB109" i="15"/>
  <c r="AC109" i="15"/>
  <c r="AD109" i="15"/>
  <c r="AE109" i="15"/>
  <c r="X110" i="15"/>
  <c r="AB110" i="15"/>
  <c r="AC110" i="15"/>
  <c r="AD110" i="15"/>
  <c r="AE110" i="15"/>
  <c r="X111" i="15"/>
  <c r="AB111" i="15"/>
  <c r="AC111" i="15"/>
  <c r="AD111" i="15"/>
  <c r="AE111" i="15"/>
  <c r="X112" i="15"/>
  <c r="Y112" i="15"/>
  <c r="AA112" i="15"/>
  <c r="AB112" i="15"/>
  <c r="AC112" i="15"/>
  <c r="AD112" i="15"/>
  <c r="AE112" i="15"/>
  <c r="X113" i="15"/>
  <c r="Y113" i="15"/>
  <c r="AA113" i="15"/>
  <c r="AB113" i="15"/>
  <c r="AC113" i="15"/>
  <c r="AD113" i="15"/>
  <c r="AE113" i="15"/>
  <c r="X114" i="15"/>
  <c r="Y114" i="15"/>
  <c r="AA114" i="15"/>
  <c r="AB114" i="15"/>
  <c r="AC114" i="15"/>
  <c r="AD114" i="15"/>
  <c r="AE114" i="15"/>
  <c r="X115" i="15"/>
  <c r="Y115" i="15"/>
  <c r="AA115" i="15"/>
  <c r="AB115" i="15"/>
  <c r="AC115" i="15"/>
  <c r="AD115" i="15"/>
  <c r="AE115" i="15"/>
  <c r="X116" i="15"/>
  <c r="Y116" i="15"/>
  <c r="Z116" i="15"/>
  <c r="AA116" i="15"/>
  <c r="AB116" i="15"/>
  <c r="AC116" i="15"/>
  <c r="AD116" i="15"/>
  <c r="AE116" i="15"/>
  <c r="X118" i="15"/>
  <c r="Y118" i="15"/>
  <c r="Z118" i="15"/>
  <c r="AA118" i="15"/>
  <c r="AB118" i="15"/>
  <c r="AC118" i="15"/>
  <c r="AD118" i="15"/>
  <c r="AE118" i="15"/>
  <c r="X119" i="15"/>
  <c r="Y119" i="15"/>
  <c r="Z119" i="15"/>
  <c r="AA119" i="15"/>
  <c r="AB119" i="15"/>
  <c r="AC119" i="15"/>
  <c r="AD119" i="15"/>
  <c r="AE119" i="15"/>
  <c r="AD64" i="16"/>
  <c r="AD65" i="16"/>
  <c r="AD66" i="16"/>
  <c r="AD67" i="16"/>
  <c r="AD68" i="16"/>
  <c r="AD69" i="16"/>
  <c r="AD70" i="16"/>
  <c r="AD71" i="16"/>
  <c r="AD72" i="16"/>
  <c r="AD73" i="16"/>
  <c r="AD74" i="16"/>
  <c r="AD75" i="16"/>
  <c r="AC76" i="16"/>
  <c r="AD76" i="16"/>
  <c r="AC77" i="16"/>
  <c r="AD77" i="16"/>
  <c r="AC78" i="16"/>
  <c r="AD78" i="16"/>
  <c r="AC79" i="16"/>
  <c r="AD79" i="16"/>
  <c r="AC80" i="16"/>
  <c r="AD80" i="16"/>
  <c r="AC81" i="16"/>
  <c r="AD81" i="16"/>
  <c r="AC82" i="16"/>
  <c r="AD82" i="16"/>
  <c r="AC83" i="16"/>
  <c r="AD83" i="16"/>
  <c r="AC84" i="16"/>
  <c r="AD84" i="16"/>
  <c r="AC85" i="16"/>
  <c r="AD85" i="16"/>
  <c r="AC86" i="16"/>
  <c r="AD86" i="16"/>
  <c r="AC87" i="16"/>
  <c r="AD87" i="16"/>
  <c r="AC88" i="16"/>
  <c r="AD88" i="16"/>
  <c r="AC89" i="16"/>
  <c r="AD89" i="16"/>
  <c r="AC90" i="16"/>
  <c r="AD90" i="16"/>
  <c r="AC91" i="16"/>
  <c r="AD91" i="16"/>
  <c r="AC92" i="16"/>
  <c r="AD92" i="16"/>
  <c r="AC93" i="16"/>
  <c r="AD93" i="16"/>
  <c r="AC94" i="16"/>
  <c r="AD94" i="16"/>
  <c r="AC95" i="16"/>
  <c r="AD95" i="16"/>
  <c r="AC96" i="16"/>
  <c r="AD96" i="16"/>
  <c r="AC97" i="16"/>
  <c r="AD97" i="16"/>
  <c r="AC98" i="16"/>
  <c r="AD98" i="16"/>
  <c r="AC99" i="16"/>
  <c r="AD99" i="16"/>
  <c r="AA100" i="16"/>
  <c r="AB100" i="16"/>
  <c r="AC100" i="16"/>
  <c r="AD100" i="16"/>
  <c r="AA101" i="16"/>
  <c r="AB101" i="16"/>
  <c r="AC101" i="16"/>
  <c r="AD101" i="16"/>
  <c r="AA102" i="16"/>
  <c r="AB102" i="16"/>
  <c r="AC102" i="16"/>
  <c r="AD102" i="16"/>
  <c r="AA103" i="16"/>
  <c r="AB103" i="16"/>
  <c r="AC103" i="16"/>
  <c r="AD103" i="16"/>
  <c r="AA104" i="16"/>
  <c r="AB104" i="16"/>
  <c r="AC104" i="16"/>
  <c r="AD104" i="16"/>
  <c r="AA105" i="16"/>
  <c r="AB105" i="16"/>
  <c r="AC105" i="16"/>
  <c r="AD105" i="16"/>
  <c r="AA106" i="16"/>
  <c r="AB106" i="16"/>
  <c r="AC106" i="16"/>
  <c r="AD106" i="16"/>
  <c r="AA107" i="16"/>
  <c r="AB107" i="16"/>
  <c r="AC107" i="16"/>
  <c r="AD107" i="16"/>
  <c r="AA108" i="16"/>
  <c r="AB108" i="16"/>
  <c r="AC108" i="16"/>
  <c r="AD108" i="16"/>
  <c r="AA109" i="16"/>
  <c r="AB109" i="16"/>
  <c r="AC109" i="16"/>
  <c r="AD109" i="16"/>
  <c r="AA110" i="16"/>
  <c r="AB110" i="16"/>
  <c r="AC110" i="16"/>
  <c r="AD110" i="16"/>
  <c r="AA111" i="16"/>
  <c r="AB111" i="16"/>
  <c r="AC111" i="16"/>
  <c r="AD111" i="16"/>
  <c r="AA112" i="16"/>
  <c r="AB112" i="16"/>
  <c r="AC112" i="16"/>
  <c r="AD112" i="16"/>
  <c r="AA113" i="16"/>
  <c r="AB113" i="16"/>
  <c r="AC113" i="16"/>
  <c r="AD113" i="16"/>
  <c r="AA114" i="16"/>
  <c r="AB114" i="16"/>
  <c r="AC114" i="16"/>
  <c r="AD114" i="16"/>
  <c r="AA115" i="16"/>
  <c r="AB115" i="16"/>
  <c r="AC115" i="16"/>
  <c r="AD115" i="16"/>
  <c r="AA116" i="16"/>
  <c r="AB116" i="16"/>
  <c r="AC116" i="16"/>
  <c r="AD116" i="16"/>
  <c r="AA117" i="16"/>
  <c r="AB117" i="16"/>
  <c r="AC117" i="16"/>
  <c r="AD117" i="16"/>
  <c r="AA118" i="16"/>
  <c r="AB118" i="16"/>
  <c r="AC118" i="16"/>
  <c r="AD118" i="16"/>
  <c r="AA119" i="16"/>
  <c r="AB119" i="16"/>
  <c r="AC119" i="16"/>
  <c r="AD119" i="16"/>
  <c r="Z120" i="16"/>
  <c r="AA120" i="16"/>
  <c r="AB120" i="16"/>
  <c r="AC120" i="16"/>
  <c r="AD120" i="16"/>
  <c r="Z121" i="16"/>
  <c r="AA121" i="16"/>
  <c r="AB121" i="16"/>
  <c r="AC121" i="16"/>
  <c r="AD121" i="16"/>
  <c r="Z122" i="16"/>
  <c r="AA122" i="16"/>
  <c r="AB122" i="16"/>
  <c r="AC122" i="16"/>
  <c r="AD122" i="16"/>
  <c r="Z123" i="16"/>
  <c r="AA123" i="16"/>
  <c r="AB123" i="16"/>
  <c r="AC123" i="16"/>
  <c r="AD123" i="16"/>
  <c r="Z124" i="16"/>
  <c r="AA124" i="16"/>
  <c r="AB124" i="16"/>
  <c r="AC124" i="16"/>
  <c r="AD124" i="16"/>
  <c r="Z125" i="16"/>
  <c r="AA125" i="16"/>
  <c r="AB125" i="16"/>
  <c r="AC125" i="16"/>
  <c r="AD125" i="16"/>
  <c r="Z126" i="16"/>
  <c r="AA126" i="16"/>
  <c r="AB126" i="16"/>
  <c r="AC126" i="16"/>
  <c r="AD126" i="16"/>
  <c r="Z127" i="16"/>
  <c r="AA127" i="16"/>
  <c r="AB127" i="16"/>
  <c r="AC127" i="16"/>
  <c r="AD127" i="16"/>
  <c r="Z128" i="16"/>
  <c r="AA128" i="16"/>
  <c r="AB128" i="16"/>
  <c r="AC128" i="16"/>
  <c r="AD128" i="16"/>
  <c r="Z129" i="16"/>
  <c r="AA129" i="16"/>
  <c r="AB129" i="16"/>
  <c r="AC129" i="16"/>
  <c r="AD129" i="16"/>
  <c r="Z130" i="16"/>
  <c r="AA130" i="16"/>
  <c r="AB130" i="16"/>
  <c r="AC130" i="16"/>
  <c r="AD130" i="16"/>
  <c r="Z131" i="16"/>
  <c r="AA131" i="16"/>
  <c r="AB131" i="16"/>
  <c r="AC131" i="16"/>
  <c r="AD131" i="16"/>
  <c r="Y132" i="16"/>
  <c r="Z132" i="16"/>
  <c r="AA132" i="16"/>
  <c r="AB132" i="16"/>
  <c r="AC132" i="16"/>
  <c r="AD132" i="16"/>
  <c r="Y133" i="16"/>
  <c r="Z133" i="16"/>
  <c r="AA133" i="16"/>
  <c r="AB133" i="16"/>
  <c r="AC133" i="16"/>
  <c r="AD133" i="16"/>
  <c r="Y134" i="16"/>
  <c r="Z134" i="16"/>
  <c r="AA134" i="16"/>
  <c r="AB134" i="16"/>
  <c r="AC134" i="16"/>
  <c r="AD134" i="16"/>
  <c r="Y135" i="16"/>
  <c r="Z135" i="16"/>
  <c r="AA135" i="16"/>
  <c r="AB135" i="16"/>
  <c r="AC135" i="16"/>
  <c r="AD135" i="16"/>
  <c r="Y136" i="16"/>
  <c r="Z136" i="16"/>
  <c r="AA136" i="16"/>
  <c r="AB136" i="16"/>
  <c r="AC136" i="16"/>
  <c r="AD136" i="16"/>
  <c r="Y137" i="16"/>
  <c r="Z137" i="16"/>
  <c r="AA137" i="16"/>
  <c r="AB137" i="16"/>
  <c r="AC137" i="16"/>
  <c r="AD137" i="16"/>
  <c r="Y138" i="16"/>
  <c r="Z138" i="16"/>
  <c r="AA138" i="16"/>
  <c r="AB138" i="16"/>
  <c r="AC138" i="16"/>
  <c r="AD138" i="16"/>
  <c r="Y139" i="16"/>
  <c r="Z139" i="16"/>
  <c r="AA139" i="16"/>
  <c r="AB139" i="16"/>
  <c r="AC139" i="16"/>
  <c r="AD139" i="16"/>
  <c r="Y140" i="16"/>
  <c r="Z140" i="16"/>
  <c r="AA140" i="16"/>
  <c r="AB140" i="16"/>
  <c r="AC140" i="16"/>
  <c r="AD140" i="16"/>
  <c r="Y141" i="16"/>
  <c r="Z141" i="16"/>
  <c r="AA141" i="16"/>
  <c r="AB141" i="16"/>
  <c r="AC141" i="16"/>
  <c r="AD141" i="16"/>
  <c r="Y142" i="16"/>
  <c r="Z142" i="16"/>
  <c r="AA142" i="16"/>
  <c r="AB142" i="16"/>
  <c r="AC142" i="16"/>
  <c r="AD142" i="16"/>
  <c r="Y143" i="16"/>
  <c r="Z143" i="16"/>
  <c r="AA143" i="16"/>
  <c r="AB143" i="16"/>
  <c r="AC143" i="16"/>
  <c r="AD143" i="16"/>
  <c r="Y144" i="16"/>
  <c r="Z144" i="16"/>
  <c r="AA144" i="16"/>
  <c r="AB144" i="16"/>
  <c r="AC144" i="16"/>
  <c r="AD144" i="16"/>
  <c r="Y145" i="16"/>
  <c r="Z145" i="16"/>
  <c r="AA145" i="16"/>
  <c r="AB145" i="16"/>
  <c r="AC145" i="16"/>
  <c r="AD145" i="16"/>
  <c r="Y146" i="16"/>
  <c r="Z146" i="16"/>
  <c r="AA146" i="16"/>
  <c r="AB146" i="16"/>
  <c r="AC146" i="16"/>
  <c r="AD146" i="16"/>
  <c r="Y147" i="16"/>
  <c r="Z147" i="16"/>
  <c r="AA147" i="16"/>
  <c r="AB147" i="16"/>
  <c r="AC147" i="16"/>
  <c r="AD147" i="16"/>
  <c r="Y148" i="16"/>
  <c r="Z148" i="16"/>
  <c r="AA148" i="16"/>
  <c r="AB148" i="16"/>
  <c r="AC148" i="16"/>
  <c r="AD148" i="16"/>
  <c r="Y149" i="16"/>
  <c r="Z149" i="16"/>
  <c r="AA149" i="16"/>
  <c r="AB149" i="16"/>
  <c r="AC149" i="16"/>
  <c r="AD149" i="16"/>
  <c r="Y150" i="16"/>
  <c r="Z150" i="16"/>
  <c r="AA150" i="16"/>
  <c r="AB150" i="16"/>
  <c r="AC150" i="16"/>
  <c r="AD150" i="16"/>
  <c r="Y151" i="16"/>
  <c r="Z151" i="16"/>
  <c r="AA151" i="16"/>
  <c r="AB151" i="16"/>
  <c r="AC151" i="16"/>
  <c r="AD151" i="16"/>
  <c r="Y152" i="16"/>
  <c r="Z152" i="16"/>
  <c r="AA152" i="16"/>
  <c r="AB152" i="16"/>
  <c r="AC152" i="16"/>
  <c r="AD152" i="16"/>
  <c r="Y153" i="16"/>
  <c r="Z153" i="16"/>
  <c r="AA153" i="16"/>
  <c r="AB153" i="16"/>
  <c r="AC153" i="16"/>
  <c r="AD153" i="16"/>
  <c r="Y154" i="16"/>
  <c r="Z154" i="16"/>
  <c r="AA154" i="16"/>
  <c r="AB154" i="16"/>
  <c r="AC154" i="16"/>
  <c r="AD154" i="16"/>
  <c r="Y155" i="16"/>
  <c r="Z155" i="16"/>
  <c r="AA155" i="16"/>
  <c r="AB155" i="16"/>
  <c r="AC155" i="16"/>
  <c r="AD155" i="16"/>
  <c r="Y156" i="16"/>
  <c r="Z156" i="16"/>
  <c r="AA156" i="16"/>
  <c r="AB156" i="16"/>
  <c r="AC156" i="16"/>
  <c r="AD156" i="16"/>
  <c r="Y157" i="16"/>
  <c r="Z157" i="16"/>
  <c r="AA157" i="16"/>
  <c r="AB157" i="16"/>
  <c r="AC157" i="16"/>
  <c r="AD157" i="16"/>
  <c r="Y158" i="16"/>
  <c r="Z158" i="16"/>
  <c r="AA158" i="16"/>
  <c r="AB158" i="16"/>
  <c r="AC158" i="16"/>
  <c r="AD158" i="16"/>
  <c r="Y159" i="16"/>
  <c r="Z159" i="16"/>
  <c r="AA159" i="16"/>
  <c r="AB159" i="16"/>
  <c r="AC159" i="16"/>
  <c r="AD159" i="16"/>
  <c r="X160" i="16"/>
  <c r="Y160" i="16"/>
  <c r="Z160" i="16"/>
  <c r="AA160" i="16"/>
  <c r="AB160" i="16"/>
  <c r="AC160" i="16"/>
  <c r="AD160" i="16"/>
  <c r="X161" i="16"/>
  <c r="Y161" i="16"/>
  <c r="Z161" i="16"/>
  <c r="AA161" i="16"/>
  <c r="AB161" i="16"/>
  <c r="AC161" i="16"/>
  <c r="AD161" i="16"/>
  <c r="X162" i="16"/>
  <c r="Y162" i="16"/>
  <c r="Z162" i="16"/>
  <c r="AA162" i="16"/>
  <c r="AB162" i="16"/>
  <c r="AC162" i="16"/>
  <c r="AD162" i="16"/>
  <c r="X163" i="16"/>
  <c r="Y163" i="16"/>
  <c r="Z163" i="16"/>
  <c r="AA163" i="16"/>
  <c r="AB163" i="16"/>
  <c r="AC163" i="16"/>
  <c r="AD163" i="16"/>
  <c r="X164" i="16"/>
  <c r="Y164" i="16"/>
  <c r="Z164" i="16"/>
  <c r="AA164" i="16"/>
  <c r="AB164" i="16"/>
  <c r="AC164" i="16"/>
  <c r="AD164" i="16"/>
  <c r="X165" i="16"/>
  <c r="Y165" i="16"/>
  <c r="Z165" i="16"/>
  <c r="AA165" i="16"/>
  <c r="AB165" i="16"/>
  <c r="AC165" i="16"/>
  <c r="AD165" i="16"/>
  <c r="X166" i="16"/>
  <c r="Y166" i="16"/>
  <c r="Z166" i="16"/>
  <c r="AA166" i="16"/>
  <c r="AB166" i="16"/>
  <c r="AC166" i="16"/>
  <c r="AD166" i="16"/>
  <c r="X167" i="16"/>
  <c r="Y167" i="16"/>
  <c r="Z167" i="16"/>
  <c r="AA167" i="16"/>
  <c r="AB167" i="16"/>
  <c r="AC167" i="16"/>
  <c r="AD167" i="16"/>
  <c r="X168" i="16"/>
  <c r="Y168" i="16"/>
  <c r="Z168" i="16"/>
  <c r="AA168" i="16"/>
  <c r="AB168" i="16"/>
  <c r="AC168" i="16"/>
  <c r="AD168" i="16"/>
  <c r="X169" i="16"/>
  <c r="Y169" i="16"/>
  <c r="Z169" i="16"/>
  <c r="AA169" i="16"/>
  <c r="AB169" i="16"/>
  <c r="AC169" i="16"/>
  <c r="AD169" i="16"/>
  <c r="X170" i="16"/>
  <c r="Y170" i="16"/>
  <c r="Z170" i="16"/>
  <c r="AA170" i="16"/>
  <c r="AB170" i="16"/>
  <c r="AC170" i="16"/>
  <c r="AD170" i="16"/>
  <c r="X171" i="16"/>
  <c r="Y171" i="16"/>
  <c r="Z171" i="16"/>
  <c r="AA171" i="16"/>
  <c r="AB171" i="16"/>
  <c r="AC171" i="16"/>
  <c r="AD171" i="16"/>
  <c r="X172" i="16"/>
  <c r="Y172" i="16"/>
  <c r="Z172" i="16"/>
  <c r="AA172" i="16"/>
  <c r="AB172" i="16"/>
  <c r="AC172" i="16"/>
  <c r="AD172" i="16"/>
  <c r="X173" i="16"/>
  <c r="Y173" i="16"/>
  <c r="Z173" i="16"/>
  <c r="AA173" i="16"/>
  <c r="AB173" i="16"/>
  <c r="AC173" i="16"/>
  <c r="AD173" i="16"/>
  <c r="X174" i="16"/>
  <c r="Y174" i="16"/>
  <c r="Z174" i="16"/>
  <c r="AA174" i="16"/>
  <c r="AB174" i="16"/>
  <c r="AC174" i="16"/>
  <c r="AD174" i="16"/>
  <c r="X175" i="16"/>
  <c r="Y175" i="16"/>
  <c r="Z175" i="16"/>
  <c r="AA175" i="16"/>
  <c r="AB175" i="16"/>
  <c r="AC175" i="16"/>
  <c r="AD175" i="16"/>
  <c r="W176" i="16"/>
  <c r="X176" i="16"/>
  <c r="Y176" i="16"/>
  <c r="Z176" i="16"/>
  <c r="AA176" i="16"/>
  <c r="AB176" i="16"/>
  <c r="AC176" i="16"/>
  <c r="AD176" i="16"/>
  <c r="W179" i="16"/>
  <c r="X179" i="16"/>
  <c r="Y179" i="16"/>
  <c r="Z179" i="16"/>
  <c r="AA179" i="16"/>
  <c r="AB179" i="16"/>
  <c r="AC179" i="16"/>
  <c r="AD179" i="16"/>
  <c r="W180" i="16"/>
  <c r="X180" i="16"/>
  <c r="Y180" i="16"/>
  <c r="Z180" i="16"/>
  <c r="AA180" i="16"/>
  <c r="AB180" i="16"/>
  <c r="AC180" i="16"/>
  <c r="AD180" i="16"/>
  <c r="W181" i="16"/>
  <c r="X181" i="16"/>
  <c r="Y181" i="16"/>
  <c r="Z181" i="16"/>
  <c r="AA181" i="16"/>
  <c r="AB181" i="16"/>
  <c r="AC181" i="16"/>
  <c r="AD181" i="16"/>
  <c r="W182" i="16"/>
  <c r="X182" i="16"/>
  <c r="Y182" i="16"/>
  <c r="Z182" i="16"/>
  <c r="AA182" i="16"/>
  <c r="AB182" i="16"/>
  <c r="AC182" i="16"/>
  <c r="AD182" i="16"/>
  <c r="I71" i="24"/>
  <c r="I98" i="16"/>
  <c r="AB98" i="16" s="1"/>
  <c r="I97" i="16"/>
  <c r="AB97" i="16" s="1"/>
  <c r="I96" i="16"/>
  <c r="AB96" i="16" s="1"/>
  <c r="I95" i="16"/>
  <c r="AB95" i="16" s="1"/>
  <c r="I94" i="16"/>
  <c r="AB94" i="16" s="1"/>
  <c r="I93" i="16"/>
  <c r="AB93" i="16" s="1"/>
  <c r="I92" i="16"/>
  <c r="AB92" i="16" s="1"/>
  <c r="I99" i="16"/>
  <c r="AB99" i="16" s="1"/>
  <c r="H84" i="15"/>
  <c r="AB84" i="15" s="1"/>
  <c r="H85" i="15"/>
  <c r="AB85" i="15" s="1"/>
  <c r="H86" i="15"/>
  <c r="AB86" i="15" s="1"/>
  <c r="H87" i="15"/>
  <c r="AB87" i="15" s="1"/>
  <c r="H88" i="15"/>
  <c r="AB88" i="15" s="1"/>
  <c r="H89" i="15"/>
  <c r="AB89" i="15" s="1"/>
  <c r="H90" i="15"/>
  <c r="AB90" i="15" s="1"/>
  <c r="H91" i="15"/>
  <c r="AB91" i="15" s="1"/>
  <c r="H100" i="25"/>
  <c r="H101" i="25"/>
  <c r="H102" i="25"/>
  <c r="H103" i="25"/>
  <c r="E174" i="39" l="1"/>
  <c r="D174" i="39"/>
  <c r="E162" i="38"/>
  <c r="D162" i="38"/>
  <c r="G7" i="26" l="1"/>
  <c r="G8" i="26"/>
  <c r="G9" i="26"/>
  <c r="G10" i="26"/>
  <c r="G11" i="26"/>
  <c r="G12" i="26"/>
  <c r="G13" i="26"/>
  <c r="G14" i="26"/>
  <c r="G15" i="26"/>
  <c r="G16" i="26"/>
  <c r="G17" i="26"/>
  <c r="G18" i="26"/>
  <c r="G19" i="26"/>
  <c r="G20" i="26"/>
  <c r="G21" i="26"/>
  <c r="G22" i="26"/>
  <c r="G23" i="26"/>
  <c r="G24" i="26"/>
  <c r="G25" i="26"/>
  <c r="G26" i="26"/>
  <c r="G27" i="26"/>
  <c r="G28" i="26"/>
  <c r="G29" i="26"/>
  <c r="G30" i="26"/>
  <c r="G31" i="26"/>
  <c r="G32" i="26"/>
  <c r="G33" i="26"/>
  <c r="G34" i="26"/>
  <c r="G35" i="26"/>
  <c r="G36" i="26"/>
  <c r="G37" i="26"/>
  <c r="G38" i="26"/>
  <c r="G39" i="26"/>
  <c r="G40" i="26"/>
  <c r="G41" i="26"/>
  <c r="G42" i="26"/>
  <c r="G130" i="26"/>
  <c r="H130" i="26"/>
  <c r="I162" i="17" l="1"/>
  <c r="H162" i="17"/>
  <c r="G162" i="17"/>
  <c r="F162" i="17"/>
  <c r="E162" i="17"/>
  <c r="D162" i="17"/>
  <c r="K178" i="16"/>
  <c r="AD178" i="16" s="1"/>
  <c r="J178" i="16"/>
  <c r="AC178" i="16" s="1"/>
  <c r="H178" i="16"/>
  <c r="AA178" i="16" s="1"/>
  <c r="G178" i="16"/>
  <c r="Z178" i="16" s="1"/>
  <c r="F178" i="16"/>
  <c r="Y178" i="16" s="1"/>
  <c r="E178" i="16"/>
  <c r="X178" i="16" s="1"/>
  <c r="D178" i="16"/>
  <c r="W178" i="16" s="1"/>
  <c r="F130" i="26"/>
  <c r="E130" i="26"/>
  <c r="D130" i="26"/>
  <c r="L154" i="25"/>
  <c r="K154" i="25"/>
  <c r="J154" i="25"/>
  <c r="I154" i="25"/>
  <c r="H154" i="25"/>
  <c r="G154" i="25"/>
  <c r="F154" i="25"/>
  <c r="E154" i="25"/>
  <c r="D154" i="25"/>
  <c r="L134" i="24" l="1"/>
  <c r="K134" i="24"/>
  <c r="J134" i="24"/>
  <c r="I134" i="24"/>
  <c r="H134" i="24"/>
  <c r="G134" i="24"/>
  <c r="F134" i="24"/>
  <c r="E134" i="24"/>
  <c r="D134" i="24"/>
  <c r="E140" i="39" l="1"/>
  <c r="E141" i="39"/>
  <c r="E142" i="39"/>
  <c r="E143" i="39"/>
  <c r="E144" i="39"/>
  <c r="E145" i="39"/>
  <c r="E146" i="39"/>
  <c r="E147" i="39"/>
  <c r="E148" i="39"/>
  <c r="E149" i="39"/>
  <c r="E150" i="39"/>
  <c r="E151" i="39"/>
  <c r="E152" i="39"/>
  <c r="E153" i="39"/>
  <c r="E154" i="39"/>
  <c r="E155" i="39"/>
  <c r="E156" i="39"/>
  <c r="E157" i="39"/>
  <c r="E158" i="39"/>
  <c r="E159" i="39"/>
  <c r="E160" i="39"/>
  <c r="E161" i="39"/>
  <c r="E162" i="39"/>
  <c r="E163" i="39"/>
  <c r="E139" i="39"/>
  <c r="E138" i="39"/>
  <c r="D129" i="39"/>
  <c r="E129" i="39"/>
  <c r="D130" i="39"/>
  <c r="E130" i="39"/>
  <c r="D131" i="39"/>
  <c r="E131" i="39"/>
  <c r="E132" i="39"/>
  <c r="E133" i="39"/>
  <c r="E134" i="39"/>
  <c r="E135" i="39"/>
  <c r="E136" i="39"/>
  <c r="E137" i="39"/>
  <c r="D115" i="39"/>
  <c r="E115" i="39"/>
  <c r="D116" i="39"/>
  <c r="E116" i="39"/>
  <c r="D117" i="39"/>
  <c r="E117" i="39"/>
  <c r="D118" i="39"/>
  <c r="E118" i="39"/>
  <c r="D119" i="39"/>
  <c r="E119" i="39"/>
  <c r="D120" i="39"/>
  <c r="E120" i="39"/>
  <c r="D121" i="39"/>
  <c r="E121" i="39"/>
  <c r="D122" i="39"/>
  <c r="E122" i="39"/>
  <c r="D123" i="39"/>
  <c r="E123" i="39"/>
  <c r="D124" i="39"/>
  <c r="E124" i="39"/>
  <c r="D125" i="39"/>
  <c r="E125" i="39"/>
  <c r="D126" i="39"/>
  <c r="E126" i="39"/>
  <c r="D127" i="39"/>
  <c r="E127" i="39"/>
  <c r="D128" i="39"/>
  <c r="E128" i="39"/>
  <c r="D96" i="39"/>
  <c r="E96" i="39"/>
  <c r="D97" i="39"/>
  <c r="E97" i="39"/>
  <c r="D98" i="39"/>
  <c r="E98" i="39"/>
  <c r="D99" i="39"/>
  <c r="E99" i="39"/>
  <c r="D100" i="39"/>
  <c r="E100" i="39"/>
  <c r="D101" i="39"/>
  <c r="E101" i="39"/>
  <c r="D102" i="39"/>
  <c r="E102" i="39"/>
  <c r="D103" i="39"/>
  <c r="E103" i="39"/>
  <c r="D104" i="39"/>
  <c r="E104" i="39"/>
  <c r="D105" i="39"/>
  <c r="E105" i="39"/>
  <c r="D106" i="39"/>
  <c r="E106" i="39"/>
  <c r="D107" i="39"/>
  <c r="E107" i="39"/>
  <c r="D108" i="39"/>
  <c r="E108" i="39"/>
  <c r="D109" i="39"/>
  <c r="E109" i="39"/>
  <c r="D110" i="39"/>
  <c r="E110" i="39"/>
  <c r="D111" i="39"/>
  <c r="E111" i="39"/>
  <c r="D112" i="39"/>
  <c r="E112" i="39"/>
  <c r="D113" i="39"/>
  <c r="E113" i="39"/>
  <c r="D114" i="39"/>
  <c r="E114" i="39"/>
  <c r="E95" i="39"/>
  <c r="D95" i="39"/>
  <c r="D52" i="39"/>
  <c r="E52" i="39"/>
  <c r="D53" i="39"/>
  <c r="E53" i="39"/>
  <c r="D54" i="39"/>
  <c r="E54" i="39"/>
  <c r="D55" i="39"/>
  <c r="E55" i="39"/>
  <c r="D56" i="39"/>
  <c r="E56" i="39"/>
  <c r="D57" i="39"/>
  <c r="E57" i="39"/>
  <c r="D58" i="39"/>
  <c r="E58" i="39"/>
  <c r="D59" i="39"/>
  <c r="E59" i="39"/>
  <c r="D60" i="39"/>
  <c r="E60" i="39"/>
  <c r="D61" i="39"/>
  <c r="E61" i="39"/>
  <c r="D62" i="39"/>
  <c r="E62" i="39"/>
  <c r="D63" i="39"/>
  <c r="E63" i="39"/>
  <c r="D64" i="39"/>
  <c r="E64" i="39"/>
  <c r="D65" i="39"/>
  <c r="E65" i="39"/>
  <c r="D66" i="39"/>
  <c r="E66" i="39"/>
  <c r="D67" i="39"/>
  <c r="E67" i="39"/>
  <c r="D68" i="39"/>
  <c r="E68" i="39"/>
  <c r="D69" i="39"/>
  <c r="E69" i="39"/>
  <c r="D70" i="39"/>
  <c r="E70" i="39"/>
  <c r="D71" i="39"/>
  <c r="E71" i="39"/>
  <c r="D72" i="39"/>
  <c r="E72" i="39"/>
  <c r="D73" i="39"/>
  <c r="E73" i="39"/>
  <c r="D74" i="39"/>
  <c r="E74" i="39"/>
  <c r="D75" i="39"/>
  <c r="E75" i="39"/>
  <c r="D76" i="39"/>
  <c r="E76" i="39"/>
  <c r="D77" i="39"/>
  <c r="E77" i="39"/>
  <c r="D78" i="39"/>
  <c r="E78" i="39"/>
  <c r="D79" i="39"/>
  <c r="E79" i="39"/>
  <c r="D80" i="39"/>
  <c r="E80" i="39"/>
  <c r="D81" i="39"/>
  <c r="E81" i="39"/>
  <c r="D82" i="39"/>
  <c r="E82" i="39"/>
  <c r="D83" i="39"/>
  <c r="E83" i="39"/>
  <c r="D84" i="39"/>
  <c r="E84" i="39"/>
  <c r="D85" i="39"/>
  <c r="E85" i="39"/>
  <c r="D86" i="39"/>
  <c r="E86" i="39"/>
  <c r="D87" i="39"/>
  <c r="E87" i="39"/>
  <c r="D88" i="39"/>
  <c r="E88" i="39"/>
  <c r="D89" i="39"/>
  <c r="E89" i="39"/>
  <c r="D90" i="39"/>
  <c r="E90" i="39"/>
  <c r="D91" i="39"/>
  <c r="E91" i="39"/>
  <c r="D92" i="39"/>
  <c r="E92" i="39"/>
  <c r="D93" i="39"/>
  <c r="E93" i="39"/>
  <c r="D94" i="39"/>
  <c r="E94" i="39"/>
  <c r="E51" i="39"/>
  <c r="D51" i="39"/>
  <c r="D8" i="39"/>
  <c r="E8" i="39"/>
  <c r="D9" i="39"/>
  <c r="E9" i="39"/>
  <c r="D10" i="39"/>
  <c r="E10" i="39"/>
  <c r="D11" i="39"/>
  <c r="E11" i="39"/>
  <c r="D12" i="39"/>
  <c r="E12" i="39"/>
  <c r="D13" i="39"/>
  <c r="E13" i="39"/>
  <c r="D14" i="39"/>
  <c r="E14" i="39"/>
  <c r="D15" i="39"/>
  <c r="E15" i="39"/>
  <c r="D16" i="39"/>
  <c r="E16" i="39"/>
  <c r="D17" i="39"/>
  <c r="E17" i="39"/>
  <c r="D18" i="39"/>
  <c r="E18" i="39"/>
  <c r="D19" i="39"/>
  <c r="E19" i="39"/>
  <c r="D20" i="39"/>
  <c r="E20" i="39"/>
  <c r="D21" i="39"/>
  <c r="E21" i="39"/>
  <c r="D22" i="39"/>
  <c r="E22" i="39"/>
  <c r="D23" i="39"/>
  <c r="E23" i="39"/>
  <c r="D24" i="39"/>
  <c r="E24" i="39"/>
  <c r="D25" i="39"/>
  <c r="E25" i="39"/>
  <c r="D26" i="39"/>
  <c r="E26" i="39"/>
  <c r="D27" i="39"/>
  <c r="E27" i="39"/>
  <c r="G28" i="39"/>
  <c r="G29" i="39" s="1"/>
  <c r="G30" i="39" s="1"/>
  <c r="G31" i="39" s="1"/>
  <c r="D28" i="39"/>
  <c r="E28" i="39"/>
  <c r="D29" i="39"/>
  <c r="E29" i="39"/>
  <c r="D30" i="39"/>
  <c r="E30" i="39"/>
  <c r="D31" i="39"/>
  <c r="E31" i="39"/>
  <c r="D32" i="39"/>
  <c r="E32" i="39"/>
  <c r="D33" i="39"/>
  <c r="E33" i="39"/>
  <c r="D34" i="39"/>
  <c r="E34" i="39"/>
  <c r="D35" i="39"/>
  <c r="E35" i="39"/>
  <c r="D36" i="39"/>
  <c r="E36" i="39"/>
  <c r="D37" i="39"/>
  <c r="E37" i="39"/>
  <c r="D38" i="39"/>
  <c r="E38" i="39"/>
  <c r="D39" i="39"/>
  <c r="E39" i="39"/>
  <c r="D40" i="39"/>
  <c r="E40" i="39"/>
  <c r="D41" i="39"/>
  <c r="E41" i="39"/>
  <c r="D42" i="39"/>
  <c r="E42" i="39"/>
  <c r="D43" i="39"/>
  <c r="E43" i="39"/>
  <c r="D44" i="39"/>
  <c r="E44" i="39"/>
  <c r="D45" i="39"/>
  <c r="E45" i="39"/>
  <c r="D46" i="39"/>
  <c r="E46" i="39"/>
  <c r="D47" i="39"/>
  <c r="E47" i="39"/>
  <c r="D48" i="39"/>
  <c r="E48" i="39"/>
  <c r="D49" i="39"/>
  <c r="E49" i="39"/>
  <c r="D50" i="39"/>
  <c r="E50" i="39"/>
  <c r="E7" i="39"/>
  <c r="D7" i="39"/>
  <c r="D140" i="38"/>
  <c r="E140" i="38"/>
  <c r="D141" i="38"/>
  <c r="E141" i="38"/>
  <c r="D142" i="38"/>
  <c r="E142" i="38"/>
  <c r="D143" i="38"/>
  <c r="E143" i="38"/>
  <c r="D144" i="38"/>
  <c r="E144" i="38"/>
  <c r="D145" i="38"/>
  <c r="E145" i="38"/>
  <c r="D146" i="38"/>
  <c r="E146" i="38"/>
  <c r="D147" i="38"/>
  <c r="E147" i="38"/>
  <c r="D148" i="38"/>
  <c r="E148" i="38"/>
  <c r="D149" i="38"/>
  <c r="E149" i="38"/>
  <c r="D150" i="38"/>
  <c r="E150" i="38"/>
  <c r="D151" i="38"/>
  <c r="E151" i="38"/>
  <c r="D152" i="38"/>
  <c r="D153" i="38"/>
  <c r="D154" i="38"/>
  <c r="D155" i="38"/>
  <c r="D156" i="38"/>
  <c r="D157" i="38"/>
  <c r="D158" i="38"/>
  <c r="D159" i="38"/>
  <c r="E139" i="38"/>
  <c r="D139" i="38"/>
  <c r="D96" i="38"/>
  <c r="E96" i="38"/>
  <c r="D97" i="38"/>
  <c r="E97" i="38"/>
  <c r="D98" i="38"/>
  <c r="E98" i="38"/>
  <c r="D99" i="38"/>
  <c r="E99" i="38"/>
  <c r="D100" i="38"/>
  <c r="E100" i="38"/>
  <c r="D101" i="38"/>
  <c r="E101" i="38"/>
  <c r="D102" i="38"/>
  <c r="E102" i="38"/>
  <c r="D103" i="38"/>
  <c r="E103" i="38"/>
  <c r="D104" i="38"/>
  <c r="E104" i="38"/>
  <c r="D105" i="38"/>
  <c r="E105" i="38"/>
  <c r="D106" i="38"/>
  <c r="E106" i="38"/>
  <c r="D107" i="38"/>
  <c r="E107" i="38"/>
  <c r="D108" i="38"/>
  <c r="E108" i="38"/>
  <c r="D109" i="38"/>
  <c r="E109" i="38"/>
  <c r="D110" i="38"/>
  <c r="E110" i="38"/>
  <c r="D111" i="38"/>
  <c r="E111" i="38"/>
  <c r="D112" i="38"/>
  <c r="E112" i="38"/>
  <c r="D113" i="38"/>
  <c r="E113" i="38"/>
  <c r="D114" i="38"/>
  <c r="E114" i="38"/>
  <c r="D115" i="38"/>
  <c r="E115" i="38"/>
  <c r="D116" i="38"/>
  <c r="E116" i="38"/>
  <c r="D117" i="38"/>
  <c r="E117" i="38"/>
  <c r="D118" i="38"/>
  <c r="E118" i="38"/>
  <c r="D119" i="38"/>
  <c r="E119" i="38"/>
  <c r="D120" i="38"/>
  <c r="E120" i="38"/>
  <c r="D121" i="38"/>
  <c r="E121" i="38"/>
  <c r="D122" i="38"/>
  <c r="E122" i="38"/>
  <c r="D123" i="38"/>
  <c r="E123" i="38"/>
  <c r="D124" i="38"/>
  <c r="E124" i="38"/>
  <c r="D125" i="38"/>
  <c r="E125" i="38"/>
  <c r="D126" i="38"/>
  <c r="E126" i="38"/>
  <c r="D127" i="38"/>
  <c r="E127" i="38"/>
  <c r="D128" i="38"/>
  <c r="E128" i="38"/>
  <c r="D129" i="38"/>
  <c r="E129" i="38"/>
  <c r="D130" i="38"/>
  <c r="E130" i="38"/>
  <c r="D131" i="38"/>
  <c r="E131" i="38"/>
  <c r="D132" i="38"/>
  <c r="E132" i="38"/>
  <c r="D133" i="38"/>
  <c r="E133" i="38"/>
  <c r="D134" i="38"/>
  <c r="E134" i="38"/>
  <c r="D135" i="38"/>
  <c r="E135" i="38"/>
  <c r="D136" i="38"/>
  <c r="E136" i="38"/>
  <c r="D137" i="38"/>
  <c r="E137" i="38"/>
  <c r="D138" i="38"/>
  <c r="E138" i="38"/>
  <c r="E95" i="38"/>
  <c r="D95" i="38"/>
  <c r="D80" i="38"/>
  <c r="E80" i="38"/>
  <c r="D81" i="38"/>
  <c r="E81" i="38"/>
  <c r="D82" i="38"/>
  <c r="E82" i="38"/>
  <c r="D83" i="38"/>
  <c r="E83" i="38"/>
  <c r="D84" i="38"/>
  <c r="E84" i="38"/>
  <c r="D85" i="38"/>
  <c r="E85" i="38"/>
  <c r="D86" i="38"/>
  <c r="E86" i="38"/>
  <c r="D87" i="38"/>
  <c r="E87" i="38"/>
  <c r="D88" i="38"/>
  <c r="E88" i="38"/>
  <c r="D89" i="38"/>
  <c r="E89" i="38"/>
  <c r="D90" i="38"/>
  <c r="E90" i="38"/>
  <c r="D91" i="38"/>
  <c r="E91" i="38"/>
  <c r="D92" i="38"/>
  <c r="E92" i="38"/>
  <c r="D93" i="38"/>
  <c r="E93" i="38"/>
  <c r="D94" i="38"/>
  <c r="E94" i="38"/>
  <c r="D52" i="38"/>
  <c r="E52" i="38"/>
  <c r="D53" i="38"/>
  <c r="E53" i="38"/>
  <c r="D54" i="38"/>
  <c r="E54" i="38"/>
  <c r="D55" i="38"/>
  <c r="E55" i="38"/>
  <c r="D56" i="38"/>
  <c r="E56" i="38"/>
  <c r="D57" i="38"/>
  <c r="E57" i="38"/>
  <c r="D58" i="38"/>
  <c r="E58" i="38"/>
  <c r="D59" i="38"/>
  <c r="E59" i="38"/>
  <c r="D60" i="38"/>
  <c r="E60" i="38"/>
  <c r="D61" i="38"/>
  <c r="E61" i="38"/>
  <c r="D62" i="38"/>
  <c r="E62" i="38"/>
  <c r="D63" i="38"/>
  <c r="E63" i="38"/>
  <c r="D64" i="38"/>
  <c r="E64" i="38"/>
  <c r="D65" i="38"/>
  <c r="E65" i="38"/>
  <c r="D66" i="38"/>
  <c r="E66" i="38"/>
  <c r="D67" i="38"/>
  <c r="E67" i="38"/>
  <c r="F69" i="38"/>
  <c r="F70" i="38" s="1"/>
  <c r="F71" i="38" s="1"/>
  <c r="D68" i="38"/>
  <c r="E68" i="38"/>
  <c r="D69" i="38"/>
  <c r="E69" i="38"/>
  <c r="D70" i="38"/>
  <c r="E70" i="38"/>
  <c r="D71" i="38"/>
  <c r="E71" i="38"/>
  <c r="D72" i="38"/>
  <c r="E72" i="38"/>
  <c r="D73" i="38"/>
  <c r="E73" i="38"/>
  <c r="D74" i="38"/>
  <c r="E74" i="38"/>
  <c r="D75" i="38"/>
  <c r="E75" i="38"/>
  <c r="D76" i="38"/>
  <c r="E76" i="38"/>
  <c r="D77" i="38"/>
  <c r="E77" i="38"/>
  <c r="D78" i="38"/>
  <c r="E78" i="38"/>
  <c r="D79" i="38"/>
  <c r="E79" i="38"/>
  <c r="E51" i="38"/>
  <c r="D51" i="38"/>
  <c r="D8" i="38"/>
  <c r="E8" i="38"/>
  <c r="D9" i="38"/>
  <c r="E9" i="38"/>
  <c r="D10" i="38"/>
  <c r="E10" i="38"/>
  <c r="D11" i="38"/>
  <c r="E11" i="38"/>
  <c r="D12" i="38"/>
  <c r="E12" i="38"/>
  <c r="D13" i="38"/>
  <c r="E13" i="38"/>
  <c r="D14" i="38"/>
  <c r="E14" i="38"/>
  <c r="D15" i="38"/>
  <c r="E15" i="38"/>
  <c r="D16" i="38"/>
  <c r="E16" i="38"/>
  <c r="D17" i="38"/>
  <c r="E17" i="38"/>
  <c r="D18" i="38"/>
  <c r="E18" i="38"/>
  <c r="D19" i="38"/>
  <c r="E19" i="38"/>
  <c r="D20" i="38"/>
  <c r="E20" i="38"/>
  <c r="D21" i="38"/>
  <c r="E21" i="38"/>
  <c r="D22" i="38"/>
  <c r="E22" i="38"/>
  <c r="D23" i="38"/>
  <c r="E23" i="38"/>
  <c r="D24" i="38"/>
  <c r="E24" i="38"/>
  <c r="D25" i="38"/>
  <c r="E25" i="38"/>
  <c r="D26" i="38"/>
  <c r="E26" i="38"/>
  <c r="D27" i="38"/>
  <c r="E27" i="38"/>
  <c r="D28" i="38"/>
  <c r="E28" i="38"/>
  <c r="D29" i="38"/>
  <c r="E29" i="38"/>
  <c r="D30" i="38"/>
  <c r="E30" i="38"/>
  <c r="D31" i="38"/>
  <c r="E31" i="38"/>
  <c r="D32" i="38"/>
  <c r="E32" i="38"/>
  <c r="D33" i="38"/>
  <c r="E33" i="38"/>
  <c r="D34" i="38"/>
  <c r="E34" i="38"/>
  <c r="D35" i="38"/>
  <c r="E35" i="38"/>
  <c r="D36" i="38"/>
  <c r="E36" i="38"/>
  <c r="D37" i="38"/>
  <c r="E37" i="38"/>
  <c r="D38" i="38"/>
  <c r="E38" i="38"/>
  <c r="D39" i="38"/>
  <c r="E39" i="38"/>
  <c r="D40" i="38"/>
  <c r="E40" i="38"/>
  <c r="D41" i="38"/>
  <c r="E41" i="38"/>
  <c r="D42" i="38"/>
  <c r="E42" i="38"/>
  <c r="D43" i="38"/>
  <c r="E43" i="38"/>
  <c r="D44" i="38"/>
  <c r="E44" i="38"/>
  <c r="D45" i="38"/>
  <c r="E45" i="38"/>
  <c r="D46" i="38"/>
  <c r="E46" i="38"/>
  <c r="D47" i="38"/>
  <c r="E47" i="38"/>
  <c r="D48" i="38"/>
  <c r="E48" i="38"/>
  <c r="D49" i="38"/>
  <c r="E49" i="38"/>
  <c r="D50" i="38"/>
  <c r="E50" i="38"/>
  <c r="E7" i="38"/>
  <c r="D7" i="38"/>
  <c r="F88" i="39" l="1"/>
  <c r="F89" i="39" s="1"/>
  <c r="F90" i="39" s="1"/>
  <c r="F91" i="39" s="1"/>
  <c r="G28" i="38"/>
  <c r="G29" i="38" s="1"/>
  <c r="G30" i="38" s="1"/>
  <c r="G31" i="38" s="1"/>
  <c r="E152" i="38"/>
  <c r="E153" i="38" s="1"/>
  <c r="E154" i="38" s="1"/>
  <c r="E155" i="38" s="1"/>
  <c r="E156" i="38" s="1"/>
  <c r="E157" i="38" s="1"/>
  <c r="E158" i="38" s="1"/>
  <c r="E159" i="38" s="1"/>
  <c r="E164" i="39"/>
  <c r="E165" i="39" s="1"/>
  <c r="E166" i="39" s="1"/>
  <c r="E167" i="39" s="1"/>
  <c r="E168" i="39" s="1"/>
  <c r="E169" i="39" s="1"/>
  <c r="E170" i="39" s="1"/>
  <c r="E171" i="39" s="1"/>
  <c r="F29" i="33" l="1"/>
  <c r="F28" i="33"/>
  <c r="F27" i="33"/>
  <c r="F26" i="33"/>
  <c r="F25" i="33"/>
  <c r="F24" i="33"/>
  <c r="F23" i="33"/>
  <c r="F17" i="33"/>
  <c r="F16" i="33"/>
  <c r="F15" i="33"/>
  <c r="F6" i="33"/>
  <c r="F7" i="33"/>
  <c r="F8" i="33"/>
  <c r="F9" i="33"/>
  <c r="F10" i="33"/>
  <c r="F5" i="33"/>
  <c r="I8" i="17" l="1"/>
  <c r="I9" i="17"/>
  <c r="I10" i="17"/>
  <c r="I11" i="17"/>
  <c r="I12" i="17"/>
  <c r="I13" i="17"/>
  <c r="I14" i="17"/>
  <c r="I15" i="17"/>
  <c r="I16" i="17"/>
  <c r="I17" i="17"/>
  <c r="I18" i="17"/>
  <c r="I19" i="17"/>
  <c r="I20" i="17"/>
  <c r="I21" i="17"/>
  <c r="I22" i="17"/>
  <c r="I23" i="17"/>
  <c r="I24" i="17"/>
  <c r="I25" i="17"/>
  <c r="I26" i="17"/>
  <c r="I27" i="17"/>
  <c r="I28" i="17"/>
  <c r="I29" i="17"/>
  <c r="I30" i="17"/>
  <c r="I31" i="17"/>
  <c r="I32" i="17"/>
  <c r="I33" i="17"/>
  <c r="I34" i="17"/>
  <c r="I35" i="17"/>
  <c r="I36" i="17"/>
  <c r="I37" i="17"/>
  <c r="I38" i="17"/>
  <c r="I39" i="17"/>
  <c r="I40" i="17"/>
  <c r="I41" i="17"/>
  <c r="I42" i="17"/>
  <c r="I43" i="17"/>
  <c r="I44" i="17"/>
  <c r="I45" i="17"/>
  <c r="I46" i="17"/>
  <c r="I47" i="17"/>
  <c r="I48" i="17"/>
  <c r="I49" i="17"/>
  <c r="I50" i="17"/>
  <c r="I51" i="17"/>
  <c r="I52" i="17"/>
  <c r="I53" i="17"/>
  <c r="I54" i="17"/>
  <c r="I55" i="17"/>
  <c r="I56" i="17"/>
  <c r="I57" i="17"/>
  <c r="I58" i="17"/>
  <c r="I59" i="17"/>
  <c r="I60" i="17"/>
  <c r="I61" i="17"/>
  <c r="I62" i="17"/>
  <c r="I63" i="17"/>
  <c r="I64" i="17"/>
  <c r="I65" i="17"/>
  <c r="I66" i="17"/>
  <c r="I67" i="17"/>
  <c r="H8" i="17"/>
  <c r="H9" i="17"/>
  <c r="H10" i="17"/>
  <c r="H11" i="17"/>
  <c r="H12" i="17"/>
  <c r="H13" i="17"/>
  <c r="H14" i="17"/>
  <c r="H15" i="17"/>
  <c r="H16" i="17"/>
  <c r="H17" i="17"/>
  <c r="H18" i="17"/>
  <c r="H19" i="17"/>
  <c r="H20" i="17"/>
  <c r="H21" i="17"/>
  <c r="H22" i="17"/>
  <c r="H23" i="17"/>
  <c r="H24" i="17"/>
  <c r="H25" i="17"/>
  <c r="H26" i="17"/>
  <c r="H27" i="17"/>
  <c r="H28" i="17"/>
  <c r="H29" i="17"/>
  <c r="H30" i="17"/>
  <c r="H31" i="17"/>
  <c r="H32" i="17"/>
  <c r="H33" i="17"/>
  <c r="H34" i="17"/>
  <c r="H35" i="17"/>
  <c r="H36" i="17"/>
  <c r="H37" i="17"/>
  <c r="H38" i="17"/>
  <c r="H39" i="17"/>
  <c r="H40" i="17"/>
  <c r="H41" i="17"/>
  <c r="H42" i="17"/>
  <c r="H43" i="17"/>
  <c r="H44" i="17"/>
  <c r="H45" i="17"/>
  <c r="H46" i="17"/>
  <c r="H47" i="17"/>
  <c r="H48" i="17"/>
  <c r="H49" i="17"/>
  <c r="H50" i="17"/>
  <c r="H51" i="17"/>
  <c r="H52" i="17"/>
  <c r="H53" i="17"/>
  <c r="H54" i="17"/>
  <c r="H55" i="17"/>
  <c r="H56" i="17"/>
  <c r="H57" i="17"/>
  <c r="H58" i="17"/>
  <c r="H59" i="17"/>
  <c r="H60" i="17"/>
  <c r="H61" i="17"/>
  <c r="H62" i="17"/>
  <c r="H63" i="17"/>
  <c r="H64" i="17"/>
  <c r="H65" i="17"/>
  <c r="H66" i="17"/>
  <c r="H67" i="17"/>
  <c r="H68" i="17"/>
  <c r="H69" i="17"/>
  <c r="H70" i="17"/>
  <c r="H71" i="17"/>
  <c r="H72" i="17"/>
  <c r="H73" i="17"/>
  <c r="H74" i="17"/>
  <c r="H75" i="17"/>
  <c r="H76" i="17"/>
  <c r="H77" i="17"/>
  <c r="H78" i="17"/>
  <c r="H79" i="17"/>
  <c r="H80" i="17"/>
  <c r="H81" i="17"/>
  <c r="H82" i="17"/>
  <c r="H83" i="17"/>
  <c r="G8" i="17"/>
  <c r="G9" i="17"/>
  <c r="G10" i="17"/>
  <c r="G11" i="17"/>
  <c r="G12" i="17"/>
  <c r="G13" i="17"/>
  <c r="G14" i="17"/>
  <c r="G15" i="17"/>
  <c r="G16" i="17"/>
  <c r="G17" i="17"/>
  <c r="G18" i="17"/>
  <c r="G19" i="17"/>
  <c r="G20" i="17"/>
  <c r="G21" i="17"/>
  <c r="G22" i="17"/>
  <c r="G23" i="17"/>
  <c r="G24" i="17"/>
  <c r="G25" i="17"/>
  <c r="G26" i="17"/>
  <c r="G27" i="17"/>
  <c r="G28" i="17"/>
  <c r="G29" i="17"/>
  <c r="G30" i="17"/>
  <c r="G31" i="17"/>
  <c r="G32" i="17"/>
  <c r="G33" i="17"/>
  <c r="G34" i="17"/>
  <c r="G35" i="17"/>
  <c r="G36" i="17"/>
  <c r="G37" i="17"/>
  <c r="G38" i="17"/>
  <c r="G39" i="17"/>
  <c r="G40" i="17"/>
  <c r="G41" i="17"/>
  <c r="G42" i="17"/>
  <c r="G43" i="17"/>
  <c r="G44" i="17"/>
  <c r="G45" i="17"/>
  <c r="G46" i="17"/>
  <c r="G47" i="17"/>
  <c r="G48" i="17"/>
  <c r="G49" i="17"/>
  <c r="G50" i="17"/>
  <c r="G51" i="17"/>
  <c r="G52" i="17"/>
  <c r="G53" i="17"/>
  <c r="G54" i="17"/>
  <c r="G55" i="17"/>
  <c r="G56" i="17"/>
  <c r="G57" i="17"/>
  <c r="G58" i="17"/>
  <c r="G59" i="17"/>
  <c r="G60" i="17"/>
  <c r="G61" i="17"/>
  <c r="G62" i="17"/>
  <c r="G63" i="17"/>
  <c r="G64" i="17"/>
  <c r="G65" i="17"/>
  <c r="G66" i="17"/>
  <c r="G67" i="17"/>
  <c r="G68" i="17"/>
  <c r="G69" i="17"/>
  <c r="G70" i="17"/>
  <c r="G71" i="17"/>
  <c r="G72" i="17"/>
  <c r="G73" i="17"/>
  <c r="G74" i="17"/>
  <c r="G75" i="17"/>
  <c r="G76" i="17"/>
  <c r="G77" i="17"/>
  <c r="G78" i="17"/>
  <c r="G79" i="17"/>
  <c r="G80" i="17"/>
  <c r="G81" i="17"/>
  <c r="G82" i="17"/>
  <c r="G83" i="17"/>
  <c r="G84" i="17"/>
  <c r="G85" i="17"/>
  <c r="G86" i="17"/>
  <c r="G87" i="17"/>
  <c r="G88" i="17"/>
  <c r="G89" i="17"/>
  <c r="G90" i="17"/>
  <c r="G91" i="17"/>
  <c r="G92" i="17"/>
  <c r="G93" i="17"/>
  <c r="G94" i="17"/>
  <c r="G95" i="17"/>
  <c r="G96" i="17"/>
  <c r="G97" i="17"/>
  <c r="G98" i="17"/>
  <c r="G99" i="17"/>
  <c r="F8" i="17"/>
  <c r="F9" i="17"/>
  <c r="F10" i="17"/>
  <c r="F11" i="17"/>
  <c r="F12" i="17"/>
  <c r="F13" i="17"/>
  <c r="F14" i="17"/>
  <c r="F15" i="17"/>
  <c r="F16" i="17"/>
  <c r="F17" i="17"/>
  <c r="F18" i="17"/>
  <c r="F19" i="17"/>
  <c r="F20" i="17"/>
  <c r="F21" i="17"/>
  <c r="F22" i="17"/>
  <c r="F23" i="17"/>
  <c r="F24" i="17"/>
  <c r="F25" i="17"/>
  <c r="F26" i="17"/>
  <c r="F27" i="17"/>
  <c r="F28" i="17"/>
  <c r="F29" i="17"/>
  <c r="F30" i="17"/>
  <c r="F31" i="17"/>
  <c r="F32" i="17"/>
  <c r="F33" i="17"/>
  <c r="F34" i="17"/>
  <c r="F35" i="17"/>
  <c r="F36" i="17"/>
  <c r="F37" i="17"/>
  <c r="F38" i="17"/>
  <c r="F39" i="17"/>
  <c r="F40" i="17"/>
  <c r="F41" i="17"/>
  <c r="F42" i="17"/>
  <c r="F43" i="17"/>
  <c r="F44" i="17"/>
  <c r="F45" i="17"/>
  <c r="F46" i="17"/>
  <c r="F47" i="17"/>
  <c r="F48" i="17"/>
  <c r="F49" i="17"/>
  <c r="F50" i="17"/>
  <c r="F51" i="17"/>
  <c r="F52" i="17"/>
  <c r="F53" i="17"/>
  <c r="F54" i="17"/>
  <c r="F55" i="17"/>
  <c r="F56" i="17"/>
  <c r="F57" i="17"/>
  <c r="F58" i="17"/>
  <c r="F59" i="17"/>
  <c r="F60" i="17"/>
  <c r="F61" i="17"/>
  <c r="F62" i="17"/>
  <c r="F63" i="17"/>
  <c r="F64" i="17"/>
  <c r="F65" i="17"/>
  <c r="F66" i="17"/>
  <c r="F67" i="17"/>
  <c r="F68" i="17"/>
  <c r="F69" i="17"/>
  <c r="F70" i="17"/>
  <c r="F71" i="17"/>
  <c r="F72" i="17"/>
  <c r="F73" i="17"/>
  <c r="F74" i="17"/>
  <c r="F75" i="17"/>
  <c r="F76" i="17"/>
  <c r="F77" i="17"/>
  <c r="F78" i="17"/>
  <c r="F79" i="17"/>
  <c r="F80" i="17"/>
  <c r="F81" i="17"/>
  <c r="F82" i="17"/>
  <c r="F83" i="17"/>
  <c r="F84" i="17"/>
  <c r="F85" i="17"/>
  <c r="F86" i="17"/>
  <c r="F87" i="17"/>
  <c r="F88" i="17"/>
  <c r="F89" i="17"/>
  <c r="F90" i="17"/>
  <c r="F91" i="17"/>
  <c r="F92" i="17"/>
  <c r="F93" i="17"/>
  <c r="F94" i="17"/>
  <c r="F95" i="17"/>
  <c r="F96" i="17"/>
  <c r="F97" i="17"/>
  <c r="F98" i="17"/>
  <c r="F99" i="17"/>
  <c r="E8" i="17"/>
  <c r="E9" i="17"/>
  <c r="E10" i="17"/>
  <c r="E11" i="17"/>
  <c r="E12" i="17"/>
  <c r="E13" i="17"/>
  <c r="E14" i="17"/>
  <c r="E15" i="17"/>
  <c r="E16" i="17"/>
  <c r="E17" i="17"/>
  <c r="E18" i="17"/>
  <c r="E19" i="17"/>
  <c r="E20" i="17"/>
  <c r="E21" i="17"/>
  <c r="E22" i="17"/>
  <c r="E23" i="17"/>
  <c r="E24" i="17"/>
  <c r="E25" i="17"/>
  <c r="E26" i="17"/>
  <c r="E27" i="17"/>
  <c r="E28" i="17"/>
  <c r="E29" i="17"/>
  <c r="E30" i="17"/>
  <c r="E31" i="17"/>
  <c r="E32" i="17"/>
  <c r="E33" i="17"/>
  <c r="E34" i="17"/>
  <c r="E35" i="17"/>
  <c r="E36" i="17"/>
  <c r="E37" i="17"/>
  <c r="E38" i="17"/>
  <c r="E39" i="17"/>
  <c r="E40" i="17"/>
  <c r="E41" i="17"/>
  <c r="E42" i="17"/>
  <c r="E43" i="17"/>
  <c r="E44" i="17"/>
  <c r="E45" i="17"/>
  <c r="E46" i="17"/>
  <c r="E47" i="17"/>
  <c r="E48" i="17"/>
  <c r="E49" i="17"/>
  <c r="E50" i="17"/>
  <c r="E51" i="17"/>
  <c r="E52" i="17"/>
  <c r="E53" i="17"/>
  <c r="E54" i="17"/>
  <c r="E55" i="17"/>
  <c r="E56" i="17"/>
  <c r="E57" i="17"/>
  <c r="E58" i="17"/>
  <c r="E59" i="17"/>
  <c r="E60" i="17"/>
  <c r="E61" i="17"/>
  <c r="E62" i="17"/>
  <c r="E63" i="17"/>
  <c r="E64" i="17"/>
  <c r="E65" i="17"/>
  <c r="E66" i="17"/>
  <c r="E67" i="17"/>
  <c r="E68" i="17"/>
  <c r="E69" i="17"/>
  <c r="E70" i="17"/>
  <c r="E71" i="17"/>
  <c r="E72" i="17"/>
  <c r="E73" i="17"/>
  <c r="E74" i="17"/>
  <c r="E75" i="17"/>
  <c r="E76" i="17"/>
  <c r="E77" i="17"/>
  <c r="E78" i="17"/>
  <c r="E79" i="17"/>
  <c r="E80" i="17"/>
  <c r="E81" i="17"/>
  <c r="E82" i="17"/>
  <c r="E83" i="17"/>
  <c r="E84" i="17"/>
  <c r="E85" i="17"/>
  <c r="E86" i="17"/>
  <c r="E87" i="17"/>
  <c r="E88" i="17"/>
  <c r="E89" i="17"/>
  <c r="E90" i="17"/>
  <c r="E91" i="17"/>
  <c r="E92" i="17"/>
  <c r="E93" i="17"/>
  <c r="E94" i="17"/>
  <c r="E95" i="17"/>
  <c r="E96" i="17"/>
  <c r="E97" i="17"/>
  <c r="E98" i="17"/>
  <c r="E99" i="17"/>
  <c r="E100" i="17"/>
  <c r="E101" i="17"/>
  <c r="E102" i="17"/>
  <c r="E103" i="17"/>
  <c r="E104" i="17"/>
  <c r="E105" i="17"/>
  <c r="E106" i="17"/>
  <c r="E107" i="17"/>
  <c r="E108" i="17"/>
  <c r="E109" i="17"/>
  <c r="E110" i="17"/>
  <c r="E111" i="17"/>
  <c r="E112" i="17"/>
  <c r="E113" i="17"/>
  <c r="E114" i="17"/>
  <c r="E115" i="17"/>
  <c r="E116" i="17"/>
  <c r="E117" i="17"/>
  <c r="E118" i="17"/>
  <c r="E119" i="17"/>
  <c r="E120" i="17"/>
  <c r="E121" i="17"/>
  <c r="E122" i="17"/>
  <c r="E123" i="17"/>
  <c r="E124" i="17"/>
  <c r="E125" i="17"/>
  <c r="E126" i="17"/>
  <c r="E127" i="17"/>
  <c r="D8" i="17"/>
  <c r="D9" i="17"/>
  <c r="D10" i="17"/>
  <c r="D11" i="17"/>
  <c r="D12" i="17"/>
  <c r="D13" i="17"/>
  <c r="D14" i="17"/>
  <c r="D15" i="17"/>
  <c r="D16" i="17"/>
  <c r="D17" i="17"/>
  <c r="D18" i="17"/>
  <c r="D19" i="17"/>
  <c r="D20" i="17"/>
  <c r="D21" i="17"/>
  <c r="D22" i="17"/>
  <c r="D23" i="17"/>
  <c r="D24" i="17"/>
  <c r="D25" i="17"/>
  <c r="D26" i="17"/>
  <c r="D27" i="17"/>
  <c r="D28" i="17"/>
  <c r="D29" i="17"/>
  <c r="D30" i="17"/>
  <c r="D31" i="17"/>
  <c r="D32" i="17"/>
  <c r="D33" i="17"/>
  <c r="D34" i="17"/>
  <c r="D35" i="17"/>
  <c r="D36" i="17"/>
  <c r="D37" i="17"/>
  <c r="D38" i="17"/>
  <c r="D39" i="17"/>
  <c r="D40" i="17"/>
  <c r="D41" i="17"/>
  <c r="D42" i="17"/>
  <c r="D43" i="17"/>
  <c r="D44" i="17"/>
  <c r="D45" i="17"/>
  <c r="D46" i="17"/>
  <c r="D47" i="17"/>
  <c r="D48" i="17"/>
  <c r="D49" i="17"/>
  <c r="D50" i="17"/>
  <c r="D51" i="17"/>
  <c r="D52" i="17"/>
  <c r="D53" i="17"/>
  <c r="D54" i="17"/>
  <c r="D55" i="17"/>
  <c r="D56" i="17"/>
  <c r="D57" i="17"/>
  <c r="D58" i="17"/>
  <c r="D59" i="17"/>
  <c r="D60" i="17"/>
  <c r="D61" i="17"/>
  <c r="D62" i="17"/>
  <c r="D63" i="17"/>
  <c r="D64" i="17"/>
  <c r="D65" i="17"/>
  <c r="D66" i="17"/>
  <c r="D67" i="17"/>
  <c r="D68" i="17"/>
  <c r="D69" i="17"/>
  <c r="D70" i="17"/>
  <c r="D71" i="17"/>
  <c r="D72" i="17"/>
  <c r="D73" i="17"/>
  <c r="D74" i="17"/>
  <c r="D75" i="17"/>
  <c r="D76" i="17"/>
  <c r="D77" i="17"/>
  <c r="D78" i="17"/>
  <c r="D79" i="17"/>
  <c r="D80" i="17"/>
  <c r="D81" i="17"/>
  <c r="D82" i="17"/>
  <c r="D83" i="17"/>
  <c r="D84" i="17"/>
  <c r="D85" i="17"/>
  <c r="D86" i="17"/>
  <c r="D87" i="17"/>
  <c r="D88" i="17"/>
  <c r="D89" i="17"/>
  <c r="D90" i="17"/>
  <c r="D91" i="17"/>
  <c r="D92" i="17"/>
  <c r="D93" i="17"/>
  <c r="D94" i="17"/>
  <c r="D95" i="17"/>
  <c r="D96" i="17"/>
  <c r="D97" i="17"/>
  <c r="D98" i="17"/>
  <c r="D99" i="17"/>
  <c r="D100" i="17"/>
  <c r="D101" i="17"/>
  <c r="D102" i="17"/>
  <c r="D103" i="17"/>
  <c r="D104" i="17"/>
  <c r="D105" i="17"/>
  <c r="D106" i="17"/>
  <c r="D107" i="17"/>
  <c r="D108" i="17"/>
  <c r="D109" i="17"/>
  <c r="D110" i="17"/>
  <c r="D111" i="17"/>
  <c r="D112" i="17"/>
  <c r="D113" i="17"/>
  <c r="D114" i="17"/>
  <c r="D115" i="17"/>
  <c r="D116" i="17"/>
  <c r="D117" i="17"/>
  <c r="D118" i="17"/>
  <c r="D119" i="17"/>
  <c r="D120" i="17"/>
  <c r="D121" i="17"/>
  <c r="D122" i="17"/>
  <c r="D123" i="17"/>
  <c r="D124" i="17"/>
  <c r="D125" i="17"/>
  <c r="D126" i="17"/>
  <c r="D127" i="17"/>
  <c r="D128" i="17"/>
  <c r="D129" i="17"/>
  <c r="D130" i="17"/>
  <c r="D131" i="17"/>
  <c r="D132" i="17"/>
  <c r="D133" i="17"/>
  <c r="D134" i="17"/>
  <c r="D135" i="17"/>
  <c r="D136" i="17"/>
  <c r="D137" i="17"/>
  <c r="D138" i="17"/>
  <c r="D139" i="17"/>
  <c r="D140" i="17"/>
  <c r="D141" i="17"/>
  <c r="D142" i="17"/>
  <c r="D143" i="17"/>
  <c r="D144" i="17"/>
  <c r="D145" i="17"/>
  <c r="D146" i="17"/>
  <c r="D147" i="17"/>
  <c r="D148" i="17"/>
  <c r="D149" i="17"/>
  <c r="D150" i="17"/>
  <c r="D151" i="17"/>
  <c r="D152" i="17"/>
  <c r="D153" i="17"/>
  <c r="D154" i="17"/>
  <c r="D155" i="17"/>
  <c r="D156" i="17"/>
  <c r="D157" i="17"/>
  <c r="D158" i="17"/>
  <c r="D159" i="17"/>
  <c r="E7" i="17"/>
  <c r="F7" i="17"/>
  <c r="G7" i="17"/>
  <c r="H7" i="17"/>
  <c r="I7" i="17"/>
  <c r="D7" i="17"/>
  <c r="K8" i="16"/>
  <c r="AD8" i="16" s="1"/>
  <c r="K9" i="16"/>
  <c r="AD9" i="16" s="1"/>
  <c r="K10" i="16"/>
  <c r="AD10" i="16" s="1"/>
  <c r="K11" i="16"/>
  <c r="AD11" i="16" s="1"/>
  <c r="K12" i="16"/>
  <c r="AD12" i="16" s="1"/>
  <c r="K13" i="16"/>
  <c r="AD13" i="16" s="1"/>
  <c r="K14" i="16"/>
  <c r="AD14" i="16" s="1"/>
  <c r="K15" i="16"/>
  <c r="AD15" i="16" s="1"/>
  <c r="K16" i="16"/>
  <c r="AD16" i="16" s="1"/>
  <c r="K17" i="16"/>
  <c r="AD17" i="16" s="1"/>
  <c r="K18" i="16"/>
  <c r="AD18" i="16" s="1"/>
  <c r="K19" i="16"/>
  <c r="AD19" i="16" s="1"/>
  <c r="K20" i="16"/>
  <c r="AD20" i="16" s="1"/>
  <c r="K21" i="16"/>
  <c r="AD21" i="16" s="1"/>
  <c r="K22" i="16"/>
  <c r="AD22" i="16" s="1"/>
  <c r="K23" i="16"/>
  <c r="AD23" i="16" s="1"/>
  <c r="K24" i="16"/>
  <c r="AD24" i="16" s="1"/>
  <c r="K25" i="16"/>
  <c r="AD25" i="16" s="1"/>
  <c r="K26" i="16"/>
  <c r="AD26" i="16" s="1"/>
  <c r="K27" i="16"/>
  <c r="AD27" i="16" s="1"/>
  <c r="K28" i="16"/>
  <c r="AD28" i="16" s="1"/>
  <c r="K29" i="16"/>
  <c r="AD29" i="16" s="1"/>
  <c r="K30" i="16"/>
  <c r="AD30" i="16" s="1"/>
  <c r="K31" i="16"/>
  <c r="AD31" i="16" s="1"/>
  <c r="K32" i="16"/>
  <c r="AD32" i="16" s="1"/>
  <c r="K33" i="16"/>
  <c r="AD33" i="16" s="1"/>
  <c r="K34" i="16"/>
  <c r="AD34" i="16" s="1"/>
  <c r="K35" i="16"/>
  <c r="AD35" i="16" s="1"/>
  <c r="K36" i="16"/>
  <c r="AD36" i="16" s="1"/>
  <c r="K37" i="16"/>
  <c r="AD37" i="16" s="1"/>
  <c r="K38" i="16"/>
  <c r="AD38" i="16" s="1"/>
  <c r="K39" i="16"/>
  <c r="AD39" i="16" s="1"/>
  <c r="K40" i="16"/>
  <c r="AD40" i="16" s="1"/>
  <c r="K41" i="16"/>
  <c r="AD41" i="16" s="1"/>
  <c r="K42" i="16"/>
  <c r="AD42" i="16" s="1"/>
  <c r="K43" i="16"/>
  <c r="AD43" i="16" s="1"/>
  <c r="K44" i="16"/>
  <c r="AD44" i="16" s="1"/>
  <c r="K45" i="16"/>
  <c r="AD45" i="16" s="1"/>
  <c r="K46" i="16"/>
  <c r="AD46" i="16" s="1"/>
  <c r="K47" i="16"/>
  <c r="AD47" i="16" s="1"/>
  <c r="K48" i="16"/>
  <c r="AD48" i="16" s="1"/>
  <c r="K49" i="16"/>
  <c r="AD49" i="16" s="1"/>
  <c r="K50" i="16"/>
  <c r="AD50" i="16" s="1"/>
  <c r="K51" i="16"/>
  <c r="AD51" i="16" s="1"/>
  <c r="K52" i="16"/>
  <c r="AD52" i="16" s="1"/>
  <c r="K53" i="16"/>
  <c r="AD53" i="16" s="1"/>
  <c r="K54" i="16"/>
  <c r="AD54" i="16" s="1"/>
  <c r="K55" i="16"/>
  <c r="AD55" i="16" s="1"/>
  <c r="K56" i="16"/>
  <c r="AD56" i="16" s="1"/>
  <c r="K57" i="16"/>
  <c r="AD57" i="16" s="1"/>
  <c r="K58" i="16"/>
  <c r="AD58" i="16" s="1"/>
  <c r="K59" i="16"/>
  <c r="AD59" i="16" s="1"/>
  <c r="K60" i="16"/>
  <c r="AD60" i="16" s="1"/>
  <c r="K61" i="16"/>
  <c r="AD61" i="16" s="1"/>
  <c r="K62" i="16"/>
  <c r="AD62" i="16" s="1"/>
  <c r="K63" i="16"/>
  <c r="AD63" i="16" s="1"/>
  <c r="J8" i="16"/>
  <c r="AC8" i="16" s="1"/>
  <c r="J9" i="16"/>
  <c r="AC9" i="16" s="1"/>
  <c r="J10" i="16"/>
  <c r="AC10" i="16" s="1"/>
  <c r="J11" i="16"/>
  <c r="AC11" i="16" s="1"/>
  <c r="J12" i="16"/>
  <c r="AC12" i="16" s="1"/>
  <c r="J13" i="16"/>
  <c r="AC13" i="16" s="1"/>
  <c r="J14" i="16"/>
  <c r="AC14" i="16" s="1"/>
  <c r="J15" i="16"/>
  <c r="AC15" i="16" s="1"/>
  <c r="J16" i="16"/>
  <c r="AC16" i="16" s="1"/>
  <c r="J17" i="16"/>
  <c r="AC17" i="16" s="1"/>
  <c r="J18" i="16"/>
  <c r="AC18" i="16" s="1"/>
  <c r="J19" i="16"/>
  <c r="AC19" i="16" s="1"/>
  <c r="J20" i="16"/>
  <c r="AC20" i="16" s="1"/>
  <c r="J21" i="16"/>
  <c r="AC21" i="16" s="1"/>
  <c r="J22" i="16"/>
  <c r="AC22" i="16" s="1"/>
  <c r="J23" i="16"/>
  <c r="AC23" i="16" s="1"/>
  <c r="J24" i="16"/>
  <c r="AC24" i="16" s="1"/>
  <c r="J25" i="16"/>
  <c r="AC25" i="16" s="1"/>
  <c r="J26" i="16"/>
  <c r="AC26" i="16" s="1"/>
  <c r="J27" i="16"/>
  <c r="AC27" i="16" s="1"/>
  <c r="J28" i="16"/>
  <c r="AC28" i="16" s="1"/>
  <c r="J29" i="16"/>
  <c r="AC29" i="16" s="1"/>
  <c r="J30" i="16"/>
  <c r="AC30" i="16" s="1"/>
  <c r="J31" i="16"/>
  <c r="AC31" i="16" s="1"/>
  <c r="J32" i="16"/>
  <c r="AC32" i="16" s="1"/>
  <c r="J33" i="16"/>
  <c r="AC33" i="16" s="1"/>
  <c r="J34" i="16"/>
  <c r="AC34" i="16" s="1"/>
  <c r="J35" i="16"/>
  <c r="AC35" i="16" s="1"/>
  <c r="J36" i="16"/>
  <c r="AC36" i="16" s="1"/>
  <c r="J37" i="16"/>
  <c r="AC37" i="16" s="1"/>
  <c r="J38" i="16"/>
  <c r="AC38" i="16" s="1"/>
  <c r="J39" i="16"/>
  <c r="AC39" i="16" s="1"/>
  <c r="J40" i="16"/>
  <c r="AC40" i="16" s="1"/>
  <c r="J41" i="16"/>
  <c r="AC41" i="16" s="1"/>
  <c r="J42" i="16"/>
  <c r="AC42" i="16" s="1"/>
  <c r="J43" i="16"/>
  <c r="AC43" i="16" s="1"/>
  <c r="J44" i="16"/>
  <c r="AC44" i="16" s="1"/>
  <c r="J45" i="16"/>
  <c r="AC45" i="16" s="1"/>
  <c r="J46" i="16"/>
  <c r="AC46" i="16" s="1"/>
  <c r="J47" i="16"/>
  <c r="AC47" i="16" s="1"/>
  <c r="J48" i="16"/>
  <c r="AC48" i="16" s="1"/>
  <c r="J49" i="16"/>
  <c r="AC49" i="16" s="1"/>
  <c r="J50" i="16"/>
  <c r="AC50" i="16" s="1"/>
  <c r="J51" i="16"/>
  <c r="AC51" i="16" s="1"/>
  <c r="J52" i="16"/>
  <c r="AC52" i="16" s="1"/>
  <c r="J53" i="16"/>
  <c r="AC53" i="16" s="1"/>
  <c r="J54" i="16"/>
  <c r="AC54" i="16" s="1"/>
  <c r="J55" i="16"/>
  <c r="AC55" i="16" s="1"/>
  <c r="J56" i="16"/>
  <c r="AC56" i="16" s="1"/>
  <c r="J57" i="16"/>
  <c r="AC57" i="16" s="1"/>
  <c r="J58" i="16"/>
  <c r="AC58" i="16" s="1"/>
  <c r="J59" i="16"/>
  <c r="AC59" i="16" s="1"/>
  <c r="J60" i="16"/>
  <c r="AC60" i="16" s="1"/>
  <c r="J61" i="16"/>
  <c r="AC61" i="16" s="1"/>
  <c r="J62" i="16"/>
  <c r="AC62" i="16" s="1"/>
  <c r="J63" i="16"/>
  <c r="AC63" i="16" s="1"/>
  <c r="J64" i="16"/>
  <c r="AC64" i="16" s="1"/>
  <c r="J65" i="16"/>
  <c r="AC65" i="16" s="1"/>
  <c r="J66" i="16"/>
  <c r="AC66" i="16" s="1"/>
  <c r="J67" i="16"/>
  <c r="AC67" i="16" s="1"/>
  <c r="J68" i="16"/>
  <c r="AC68" i="16" s="1"/>
  <c r="J69" i="16"/>
  <c r="AC69" i="16" s="1"/>
  <c r="J70" i="16"/>
  <c r="AC70" i="16" s="1"/>
  <c r="J71" i="16"/>
  <c r="AC71" i="16" s="1"/>
  <c r="J72" i="16"/>
  <c r="AC72" i="16" s="1"/>
  <c r="J73" i="16"/>
  <c r="AC73" i="16" s="1"/>
  <c r="J74" i="16"/>
  <c r="AC74" i="16" s="1"/>
  <c r="J75" i="16"/>
  <c r="AC75" i="16" s="1"/>
  <c r="H8" i="16"/>
  <c r="AA8" i="16" s="1"/>
  <c r="H9" i="16"/>
  <c r="AA9" i="16" s="1"/>
  <c r="H10" i="16"/>
  <c r="AA10" i="16" s="1"/>
  <c r="H11" i="16"/>
  <c r="AA11" i="16" s="1"/>
  <c r="H12" i="16"/>
  <c r="AA12" i="16" s="1"/>
  <c r="H13" i="16"/>
  <c r="AA13" i="16" s="1"/>
  <c r="H14" i="16"/>
  <c r="AA14" i="16" s="1"/>
  <c r="H15" i="16"/>
  <c r="AA15" i="16" s="1"/>
  <c r="H16" i="16"/>
  <c r="AA16" i="16" s="1"/>
  <c r="H17" i="16"/>
  <c r="AA17" i="16" s="1"/>
  <c r="H18" i="16"/>
  <c r="AA18" i="16" s="1"/>
  <c r="H19" i="16"/>
  <c r="AA19" i="16" s="1"/>
  <c r="H20" i="16"/>
  <c r="AA20" i="16" s="1"/>
  <c r="H21" i="16"/>
  <c r="AA21" i="16" s="1"/>
  <c r="H22" i="16"/>
  <c r="AA22" i="16" s="1"/>
  <c r="H23" i="16"/>
  <c r="AA23" i="16" s="1"/>
  <c r="H24" i="16"/>
  <c r="AA24" i="16" s="1"/>
  <c r="H25" i="16"/>
  <c r="AA25" i="16" s="1"/>
  <c r="H26" i="16"/>
  <c r="AA26" i="16" s="1"/>
  <c r="H27" i="16"/>
  <c r="AA27" i="16" s="1"/>
  <c r="H28" i="16"/>
  <c r="AA28" i="16" s="1"/>
  <c r="H29" i="16"/>
  <c r="AA29" i="16" s="1"/>
  <c r="H30" i="16"/>
  <c r="AA30" i="16" s="1"/>
  <c r="H31" i="16"/>
  <c r="AA31" i="16" s="1"/>
  <c r="H32" i="16"/>
  <c r="AA32" i="16" s="1"/>
  <c r="H33" i="16"/>
  <c r="AA33" i="16" s="1"/>
  <c r="H34" i="16"/>
  <c r="AA34" i="16" s="1"/>
  <c r="H35" i="16"/>
  <c r="AA35" i="16" s="1"/>
  <c r="H36" i="16"/>
  <c r="AA36" i="16" s="1"/>
  <c r="H37" i="16"/>
  <c r="AA37" i="16" s="1"/>
  <c r="H38" i="16"/>
  <c r="AA38" i="16" s="1"/>
  <c r="H39" i="16"/>
  <c r="AA39" i="16" s="1"/>
  <c r="H40" i="16"/>
  <c r="AA40" i="16" s="1"/>
  <c r="H41" i="16"/>
  <c r="AA41" i="16" s="1"/>
  <c r="H42" i="16"/>
  <c r="AA42" i="16" s="1"/>
  <c r="H43" i="16"/>
  <c r="AA43" i="16" s="1"/>
  <c r="H44" i="16"/>
  <c r="AA44" i="16" s="1"/>
  <c r="H45" i="16"/>
  <c r="AA45" i="16" s="1"/>
  <c r="H46" i="16"/>
  <c r="AA46" i="16" s="1"/>
  <c r="H47" i="16"/>
  <c r="AA47" i="16" s="1"/>
  <c r="H48" i="16"/>
  <c r="AA48" i="16" s="1"/>
  <c r="H49" i="16"/>
  <c r="AA49" i="16" s="1"/>
  <c r="H50" i="16"/>
  <c r="AA50" i="16" s="1"/>
  <c r="H51" i="16"/>
  <c r="AA51" i="16" s="1"/>
  <c r="H52" i="16"/>
  <c r="AA52" i="16" s="1"/>
  <c r="H53" i="16"/>
  <c r="AA53" i="16" s="1"/>
  <c r="H54" i="16"/>
  <c r="AA54" i="16" s="1"/>
  <c r="H55" i="16"/>
  <c r="AA55" i="16" s="1"/>
  <c r="H56" i="16"/>
  <c r="AA56" i="16" s="1"/>
  <c r="H57" i="16"/>
  <c r="AA57" i="16" s="1"/>
  <c r="H58" i="16"/>
  <c r="AA58" i="16" s="1"/>
  <c r="H59" i="16"/>
  <c r="AA59" i="16" s="1"/>
  <c r="H60" i="16"/>
  <c r="AA60" i="16" s="1"/>
  <c r="H61" i="16"/>
  <c r="AA61" i="16" s="1"/>
  <c r="H62" i="16"/>
  <c r="AA62" i="16" s="1"/>
  <c r="H63" i="16"/>
  <c r="AA63" i="16" s="1"/>
  <c r="H64" i="16"/>
  <c r="AA64" i="16" s="1"/>
  <c r="H65" i="16"/>
  <c r="AA65" i="16" s="1"/>
  <c r="H66" i="16"/>
  <c r="AA66" i="16" s="1"/>
  <c r="H67" i="16"/>
  <c r="AA67" i="16" s="1"/>
  <c r="H68" i="16"/>
  <c r="AA68" i="16" s="1"/>
  <c r="H69" i="16"/>
  <c r="AA69" i="16" s="1"/>
  <c r="H70" i="16"/>
  <c r="AA70" i="16" s="1"/>
  <c r="H71" i="16"/>
  <c r="AA71" i="16" s="1"/>
  <c r="H72" i="16"/>
  <c r="AA72" i="16" s="1"/>
  <c r="H73" i="16"/>
  <c r="AA73" i="16" s="1"/>
  <c r="H74" i="16"/>
  <c r="AA74" i="16" s="1"/>
  <c r="H75" i="16"/>
  <c r="AA75" i="16" s="1"/>
  <c r="H76" i="16"/>
  <c r="AA76" i="16" s="1"/>
  <c r="H77" i="16"/>
  <c r="AA77" i="16" s="1"/>
  <c r="H78" i="16"/>
  <c r="AA78" i="16" s="1"/>
  <c r="H79" i="16"/>
  <c r="AA79" i="16" s="1"/>
  <c r="H80" i="16"/>
  <c r="AA80" i="16" s="1"/>
  <c r="H81" i="16"/>
  <c r="AA81" i="16" s="1"/>
  <c r="H82" i="16"/>
  <c r="AA82" i="16" s="1"/>
  <c r="H83" i="16"/>
  <c r="AA83" i="16" s="1"/>
  <c r="H84" i="16"/>
  <c r="AA84" i="16" s="1"/>
  <c r="H85" i="16"/>
  <c r="AA85" i="16" s="1"/>
  <c r="H86" i="16"/>
  <c r="AA86" i="16" s="1"/>
  <c r="H87" i="16"/>
  <c r="AA87" i="16" s="1"/>
  <c r="H88" i="16"/>
  <c r="AA88" i="16" s="1"/>
  <c r="H89" i="16"/>
  <c r="AA89" i="16" s="1"/>
  <c r="H90" i="16"/>
  <c r="AA90" i="16" s="1"/>
  <c r="H91" i="16"/>
  <c r="AA91" i="16" s="1"/>
  <c r="H92" i="16"/>
  <c r="AA92" i="16" s="1"/>
  <c r="H93" i="16"/>
  <c r="AA93" i="16" s="1"/>
  <c r="H94" i="16"/>
  <c r="AA94" i="16" s="1"/>
  <c r="H95" i="16"/>
  <c r="AA95" i="16" s="1"/>
  <c r="H96" i="16"/>
  <c r="AA96" i="16" s="1"/>
  <c r="H97" i="16"/>
  <c r="AA97" i="16" s="1"/>
  <c r="H98" i="16"/>
  <c r="AA98" i="16" s="1"/>
  <c r="H99" i="16"/>
  <c r="AA99" i="16" s="1"/>
  <c r="G8" i="16"/>
  <c r="Z8" i="16" s="1"/>
  <c r="G9" i="16"/>
  <c r="Z9" i="16" s="1"/>
  <c r="G10" i="16"/>
  <c r="Z10" i="16" s="1"/>
  <c r="G11" i="16"/>
  <c r="Z11" i="16" s="1"/>
  <c r="G12" i="16"/>
  <c r="Z12" i="16" s="1"/>
  <c r="G13" i="16"/>
  <c r="Z13" i="16" s="1"/>
  <c r="G14" i="16"/>
  <c r="Z14" i="16" s="1"/>
  <c r="G15" i="16"/>
  <c r="Z15" i="16" s="1"/>
  <c r="G16" i="16"/>
  <c r="Z16" i="16" s="1"/>
  <c r="G17" i="16"/>
  <c r="Z17" i="16" s="1"/>
  <c r="G18" i="16"/>
  <c r="Z18" i="16" s="1"/>
  <c r="G19" i="16"/>
  <c r="Z19" i="16" s="1"/>
  <c r="G20" i="16"/>
  <c r="Z20" i="16" s="1"/>
  <c r="G21" i="16"/>
  <c r="Z21" i="16" s="1"/>
  <c r="G22" i="16"/>
  <c r="Z22" i="16" s="1"/>
  <c r="G23" i="16"/>
  <c r="Z23" i="16" s="1"/>
  <c r="G24" i="16"/>
  <c r="Z24" i="16" s="1"/>
  <c r="G25" i="16"/>
  <c r="Z25" i="16" s="1"/>
  <c r="G26" i="16"/>
  <c r="Z26" i="16" s="1"/>
  <c r="G27" i="16"/>
  <c r="Z27" i="16" s="1"/>
  <c r="G28" i="16"/>
  <c r="Z28" i="16" s="1"/>
  <c r="G29" i="16"/>
  <c r="Z29" i="16" s="1"/>
  <c r="G30" i="16"/>
  <c r="Z30" i="16" s="1"/>
  <c r="G31" i="16"/>
  <c r="Z31" i="16" s="1"/>
  <c r="G32" i="16"/>
  <c r="Z32" i="16" s="1"/>
  <c r="G33" i="16"/>
  <c r="Z33" i="16" s="1"/>
  <c r="G34" i="16"/>
  <c r="Z34" i="16" s="1"/>
  <c r="G35" i="16"/>
  <c r="Z35" i="16" s="1"/>
  <c r="G36" i="16"/>
  <c r="Z36" i="16" s="1"/>
  <c r="G37" i="16"/>
  <c r="Z37" i="16" s="1"/>
  <c r="G38" i="16"/>
  <c r="Z38" i="16" s="1"/>
  <c r="G39" i="16"/>
  <c r="Z39" i="16" s="1"/>
  <c r="G40" i="16"/>
  <c r="Z40" i="16" s="1"/>
  <c r="G41" i="16"/>
  <c r="Z41" i="16" s="1"/>
  <c r="G42" i="16"/>
  <c r="Z42" i="16" s="1"/>
  <c r="G43" i="16"/>
  <c r="Z43" i="16" s="1"/>
  <c r="G44" i="16"/>
  <c r="Z44" i="16" s="1"/>
  <c r="G45" i="16"/>
  <c r="Z45" i="16" s="1"/>
  <c r="G46" i="16"/>
  <c r="Z46" i="16" s="1"/>
  <c r="G47" i="16"/>
  <c r="Z47" i="16" s="1"/>
  <c r="G48" i="16"/>
  <c r="Z48" i="16" s="1"/>
  <c r="G49" i="16"/>
  <c r="Z49" i="16" s="1"/>
  <c r="G50" i="16"/>
  <c r="Z50" i="16" s="1"/>
  <c r="G51" i="16"/>
  <c r="Z51" i="16" s="1"/>
  <c r="G52" i="16"/>
  <c r="Z52" i="16" s="1"/>
  <c r="G53" i="16"/>
  <c r="Z53" i="16" s="1"/>
  <c r="G54" i="16"/>
  <c r="Z54" i="16" s="1"/>
  <c r="G55" i="16"/>
  <c r="Z55" i="16" s="1"/>
  <c r="G56" i="16"/>
  <c r="Z56" i="16" s="1"/>
  <c r="G57" i="16"/>
  <c r="Z57" i="16" s="1"/>
  <c r="G58" i="16"/>
  <c r="Z58" i="16" s="1"/>
  <c r="G59" i="16"/>
  <c r="Z59" i="16" s="1"/>
  <c r="G60" i="16"/>
  <c r="Z60" i="16" s="1"/>
  <c r="G61" i="16"/>
  <c r="Z61" i="16" s="1"/>
  <c r="G62" i="16"/>
  <c r="Z62" i="16" s="1"/>
  <c r="G63" i="16"/>
  <c r="Z63" i="16" s="1"/>
  <c r="G64" i="16"/>
  <c r="Z64" i="16" s="1"/>
  <c r="G65" i="16"/>
  <c r="Z65" i="16" s="1"/>
  <c r="G66" i="16"/>
  <c r="Z66" i="16" s="1"/>
  <c r="G67" i="16"/>
  <c r="Z67" i="16" s="1"/>
  <c r="G68" i="16"/>
  <c r="Z68" i="16" s="1"/>
  <c r="G69" i="16"/>
  <c r="Z69" i="16" s="1"/>
  <c r="G70" i="16"/>
  <c r="Z70" i="16" s="1"/>
  <c r="G71" i="16"/>
  <c r="Z71" i="16" s="1"/>
  <c r="G72" i="16"/>
  <c r="Z72" i="16" s="1"/>
  <c r="G73" i="16"/>
  <c r="Z73" i="16" s="1"/>
  <c r="G74" i="16"/>
  <c r="Z74" i="16" s="1"/>
  <c r="G75" i="16"/>
  <c r="Z75" i="16" s="1"/>
  <c r="G76" i="16"/>
  <c r="Z76" i="16" s="1"/>
  <c r="G77" i="16"/>
  <c r="Z77" i="16" s="1"/>
  <c r="G78" i="16"/>
  <c r="Z78" i="16" s="1"/>
  <c r="G79" i="16"/>
  <c r="Z79" i="16" s="1"/>
  <c r="G80" i="16"/>
  <c r="Z80" i="16" s="1"/>
  <c r="G81" i="16"/>
  <c r="Z81" i="16" s="1"/>
  <c r="G82" i="16"/>
  <c r="Z82" i="16" s="1"/>
  <c r="G83" i="16"/>
  <c r="Z83" i="16" s="1"/>
  <c r="G84" i="16"/>
  <c r="Z84" i="16" s="1"/>
  <c r="G85" i="16"/>
  <c r="Z85" i="16" s="1"/>
  <c r="G86" i="16"/>
  <c r="Z86" i="16" s="1"/>
  <c r="G87" i="16"/>
  <c r="Z87" i="16" s="1"/>
  <c r="G88" i="16"/>
  <c r="Z88" i="16" s="1"/>
  <c r="G89" i="16"/>
  <c r="Z89" i="16" s="1"/>
  <c r="G90" i="16"/>
  <c r="Z90" i="16" s="1"/>
  <c r="G91" i="16"/>
  <c r="Z91" i="16" s="1"/>
  <c r="G92" i="16"/>
  <c r="Z92" i="16" s="1"/>
  <c r="G93" i="16"/>
  <c r="Z93" i="16" s="1"/>
  <c r="G94" i="16"/>
  <c r="Z94" i="16" s="1"/>
  <c r="G95" i="16"/>
  <c r="Z95" i="16" s="1"/>
  <c r="G96" i="16"/>
  <c r="Z96" i="16" s="1"/>
  <c r="G97" i="16"/>
  <c r="Z97" i="16" s="1"/>
  <c r="G98" i="16"/>
  <c r="Z98" i="16" s="1"/>
  <c r="G99" i="16"/>
  <c r="Z99" i="16" s="1"/>
  <c r="G100" i="16"/>
  <c r="Z100" i="16" s="1"/>
  <c r="G101" i="16"/>
  <c r="Z101" i="16" s="1"/>
  <c r="G102" i="16"/>
  <c r="Z102" i="16" s="1"/>
  <c r="G103" i="16"/>
  <c r="Z103" i="16" s="1"/>
  <c r="G104" i="16"/>
  <c r="Z104" i="16" s="1"/>
  <c r="G105" i="16"/>
  <c r="Z105" i="16" s="1"/>
  <c r="G106" i="16"/>
  <c r="Z106" i="16" s="1"/>
  <c r="G107" i="16"/>
  <c r="Z107" i="16" s="1"/>
  <c r="G108" i="16"/>
  <c r="Z108" i="16" s="1"/>
  <c r="G109" i="16"/>
  <c r="Z109" i="16" s="1"/>
  <c r="G110" i="16"/>
  <c r="Z110" i="16" s="1"/>
  <c r="G111" i="16"/>
  <c r="Z111" i="16" s="1"/>
  <c r="G112" i="16"/>
  <c r="Z112" i="16" s="1"/>
  <c r="G113" i="16"/>
  <c r="Z113" i="16" s="1"/>
  <c r="G114" i="16"/>
  <c r="Z114" i="16" s="1"/>
  <c r="G115" i="16"/>
  <c r="Z115" i="16" s="1"/>
  <c r="G116" i="16"/>
  <c r="Z116" i="16" s="1"/>
  <c r="G117" i="16"/>
  <c r="Z117" i="16" s="1"/>
  <c r="G118" i="16"/>
  <c r="Z118" i="16" s="1"/>
  <c r="G119" i="16"/>
  <c r="Z119" i="16" s="1"/>
  <c r="F8" i="16"/>
  <c r="Y8" i="16" s="1"/>
  <c r="F9" i="16"/>
  <c r="Y9" i="16" s="1"/>
  <c r="F10" i="16"/>
  <c r="Y10" i="16" s="1"/>
  <c r="F11" i="16"/>
  <c r="Y11" i="16" s="1"/>
  <c r="F12" i="16"/>
  <c r="Y12" i="16" s="1"/>
  <c r="F13" i="16"/>
  <c r="Y13" i="16" s="1"/>
  <c r="F14" i="16"/>
  <c r="Y14" i="16" s="1"/>
  <c r="F15" i="16"/>
  <c r="Y15" i="16" s="1"/>
  <c r="F16" i="16"/>
  <c r="Y16" i="16" s="1"/>
  <c r="F17" i="16"/>
  <c r="Y17" i="16" s="1"/>
  <c r="F18" i="16"/>
  <c r="Y18" i="16" s="1"/>
  <c r="F19" i="16"/>
  <c r="Y19" i="16" s="1"/>
  <c r="F20" i="16"/>
  <c r="Y20" i="16" s="1"/>
  <c r="F21" i="16"/>
  <c r="Y21" i="16" s="1"/>
  <c r="F22" i="16"/>
  <c r="Y22" i="16" s="1"/>
  <c r="F23" i="16"/>
  <c r="Y23" i="16" s="1"/>
  <c r="F24" i="16"/>
  <c r="Y24" i="16" s="1"/>
  <c r="F25" i="16"/>
  <c r="Y25" i="16" s="1"/>
  <c r="F26" i="16"/>
  <c r="Y26" i="16" s="1"/>
  <c r="F27" i="16"/>
  <c r="Y27" i="16" s="1"/>
  <c r="F28" i="16"/>
  <c r="Y28" i="16" s="1"/>
  <c r="F29" i="16"/>
  <c r="Y29" i="16" s="1"/>
  <c r="F30" i="16"/>
  <c r="Y30" i="16" s="1"/>
  <c r="F31" i="16"/>
  <c r="Y31" i="16" s="1"/>
  <c r="F32" i="16"/>
  <c r="Y32" i="16" s="1"/>
  <c r="F33" i="16"/>
  <c r="Y33" i="16" s="1"/>
  <c r="F34" i="16"/>
  <c r="Y34" i="16" s="1"/>
  <c r="F35" i="16"/>
  <c r="Y35" i="16" s="1"/>
  <c r="F36" i="16"/>
  <c r="Y36" i="16" s="1"/>
  <c r="F37" i="16"/>
  <c r="Y37" i="16" s="1"/>
  <c r="F38" i="16"/>
  <c r="Y38" i="16" s="1"/>
  <c r="F39" i="16"/>
  <c r="Y39" i="16" s="1"/>
  <c r="F40" i="16"/>
  <c r="Y40" i="16" s="1"/>
  <c r="F41" i="16"/>
  <c r="Y41" i="16" s="1"/>
  <c r="F42" i="16"/>
  <c r="Y42" i="16" s="1"/>
  <c r="F43" i="16"/>
  <c r="Y43" i="16" s="1"/>
  <c r="F44" i="16"/>
  <c r="Y44" i="16" s="1"/>
  <c r="F45" i="16"/>
  <c r="Y45" i="16" s="1"/>
  <c r="F46" i="16"/>
  <c r="Y46" i="16" s="1"/>
  <c r="F47" i="16"/>
  <c r="Y47" i="16" s="1"/>
  <c r="F48" i="16"/>
  <c r="Y48" i="16" s="1"/>
  <c r="F49" i="16"/>
  <c r="Y49" i="16" s="1"/>
  <c r="F50" i="16"/>
  <c r="Y50" i="16" s="1"/>
  <c r="F51" i="16"/>
  <c r="Y51" i="16" s="1"/>
  <c r="F52" i="16"/>
  <c r="Y52" i="16" s="1"/>
  <c r="F53" i="16"/>
  <c r="Y53" i="16" s="1"/>
  <c r="F54" i="16"/>
  <c r="Y54" i="16" s="1"/>
  <c r="F55" i="16"/>
  <c r="Y55" i="16" s="1"/>
  <c r="F56" i="16"/>
  <c r="Y56" i="16" s="1"/>
  <c r="F57" i="16"/>
  <c r="Y57" i="16" s="1"/>
  <c r="F58" i="16"/>
  <c r="Y58" i="16" s="1"/>
  <c r="F59" i="16"/>
  <c r="Y59" i="16" s="1"/>
  <c r="F60" i="16"/>
  <c r="Y60" i="16" s="1"/>
  <c r="F61" i="16"/>
  <c r="Y61" i="16" s="1"/>
  <c r="F62" i="16"/>
  <c r="Y62" i="16" s="1"/>
  <c r="F63" i="16"/>
  <c r="Y63" i="16" s="1"/>
  <c r="F64" i="16"/>
  <c r="Y64" i="16" s="1"/>
  <c r="F65" i="16"/>
  <c r="Y65" i="16" s="1"/>
  <c r="F66" i="16"/>
  <c r="Y66" i="16" s="1"/>
  <c r="F67" i="16"/>
  <c r="Y67" i="16" s="1"/>
  <c r="F68" i="16"/>
  <c r="Y68" i="16" s="1"/>
  <c r="F69" i="16"/>
  <c r="Y69" i="16" s="1"/>
  <c r="F70" i="16"/>
  <c r="Y70" i="16" s="1"/>
  <c r="F71" i="16"/>
  <c r="Y71" i="16" s="1"/>
  <c r="F72" i="16"/>
  <c r="Y72" i="16" s="1"/>
  <c r="F73" i="16"/>
  <c r="Y73" i="16" s="1"/>
  <c r="F74" i="16"/>
  <c r="Y74" i="16" s="1"/>
  <c r="F75" i="16"/>
  <c r="Y75" i="16" s="1"/>
  <c r="F76" i="16"/>
  <c r="Y76" i="16" s="1"/>
  <c r="F77" i="16"/>
  <c r="Y77" i="16" s="1"/>
  <c r="F78" i="16"/>
  <c r="Y78" i="16" s="1"/>
  <c r="F79" i="16"/>
  <c r="Y79" i="16" s="1"/>
  <c r="F80" i="16"/>
  <c r="Y80" i="16" s="1"/>
  <c r="F81" i="16"/>
  <c r="Y81" i="16" s="1"/>
  <c r="F82" i="16"/>
  <c r="Y82" i="16" s="1"/>
  <c r="F83" i="16"/>
  <c r="Y83" i="16" s="1"/>
  <c r="F84" i="16"/>
  <c r="Y84" i="16" s="1"/>
  <c r="F85" i="16"/>
  <c r="Y85" i="16" s="1"/>
  <c r="F86" i="16"/>
  <c r="Y86" i="16" s="1"/>
  <c r="F87" i="16"/>
  <c r="Y87" i="16" s="1"/>
  <c r="F88" i="16"/>
  <c r="Y88" i="16" s="1"/>
  <c r="F89" i="16"/>
  <c r="Y89" i="16" s="1"/>
  <c r="F90" i="16"/>
  <c r="Y90" i="16" s="1"/>
  <c r="F91" i="16"/>
  <c r="Y91" i="16" s="1"/>
  <c r="F92" i="16"/>
  <c r="Y92" i="16" s="1"/>
  <c r="F93" i="16"/>
  <c r="Y93" i="16" s="1"/>
  <c r="F94" i="16"/>
  <c r="Y94" i="16" s="1"/>
  <c r="F95" i="16"/>
  <c r="Y95" i="16" s="1"/>
  <c r="F96" i="16"/>
  <c r="Y96" i="16" s="1"/>
  <c r="F97" i="16"/>
  <c r="Y97" i="16" s="1"/>
  <c r="F98" i="16"/>
  <c r="Y98" i="16" s="1"/>
  <c r="F99" i="16"/>
  <c r="Y99" i="16" s="1"/>
  <c r="F100" i="16"/>
  <c r="Y100" i="16" s="1"/>
  <c r="F101" i="16"/>
  <c r="Y101" i="16" s="1"/>
  <c r="F102" i="16"/>
  <c r="Y102" i="16" s="1"/>
  <c r="F103" i="16"/>
  <c r="Y103" i="16" s="1"/>
  <c r="F104" i="16"/>
  <c r="Y104" i="16" s="1"/>
  <c r="F105" i="16"/>
  <c r="Y105" i="16" s="1"/>
  <c r="F106" i="16"/>
  <c r="Y106" i="16" s="1"/>
  <c r="F107" i="16"/>
  <c r="Y107" i="16" s="1"/>
  <c r="F108" i="16"/>
  <c r="Y108" i="16" s="1"/>
  <c r="F109" i="16"/>
  <c r="Y109" i="16" s="1"/>
  <c r="F110" i="16"/>
  <c r="Y110" i="16" s="1"/>
  <c r="F111" i="16"/>
  <c r="Y111" i="16" s="1"/>
  <c r="F112" i="16"/>
  <c r="Y112" i="16" s="1"/>
  <c r="F113" i="16"/>
  <c r="Y113" i="16" s="1"/>
  <c r="F114" i="16"/>
  <c r="Y114" i="16" s="1"/>
  <c r="F115" i="16"/>
  <c r="Y115" i="16" s="1"/>
  <c r="F116" i="16"/>
  <c r="Y116" i="16" s="1"/>
  <c r="F117" i="16"/>
  <c r="Y117" i="16" s="1"/>
  <c r="F118" i="16"/>
  <c r="Y118" i="16" s="1"/>
  <c r="F119" i="16"/>
  <c r="Y119" i="16" s="1"/>
  <c r="F120" i="16"/>
  <c r="Y120" i="16" s="1"/>
  <c r="F121" i="16"/>
  <c r="Y121" i="16" s="1"/>
  <c r="F122" i="16"/>
  <c r="Y122" i="16" s="1"/>
  <c r="F123" i="16"/>
  <c r="Y123" i="16" s="1"/>
  <c r="F124" i="16"/>
  <c r="Y124" i="16" s="1"/>
  <c r="F125" i="16"/>
  <c r="Y125" i="16" s="1"/>
  <c r="F126" i="16"/>
  <c r="Y126" i="16" s="1"/>
  <c r="F127" i="16"/>
  <c r="Y127" i="16" s="1"/>
  <c r="F128" i="16"/>
  <c r="Y128" i="16" s="1"/>
  <c r="F129" i="16"/>
  <c r="Y129" i="16" s="1"/>
  <c r="F130" i="16"/>
  <c r="Y130" i="16" s="1"/>
  <c r="F131" i="16"/>
  <c r="Y131" i="16" s="1"/>
  <c r="E8" i="16"/>
  <c r="X8" i="16" s="1"/>
  <c r="E9" i="16"/>
  <c r="X9" i="16" s="1"/>
  <c r="E10" i="16"/>
  <c r="X10" i="16" s="1"/>
  <c r="E11" i="16"/>
  <c r="X11" i="16" s="1"/>
  <c r="E12" i="16"/>
  <c r="X12" i="16" s="1"/>
  <c r="E13" i="16"/>
  <c r="X13" i="16" s="1"/>
  <c r="E14" i="16"/>
  <c r="X14" i="16" s="1"/>
  <c r="E15" i="16"/>
  <c r="X15" i="16" s="1"/>
  <c r="E16" i="16"/>
  <c r="X16" i="16" s="1"/>
  <c r="E17" i="16"/>
  <c r="X17" i="16" s="1"/>
  <c r="E18" i="16"/>
  <c r="X18" i="16" s="1"/>
  <c r="E19" i="16"/>
  <c r="X19" i="16" s="1"/>
  <c r="E20" i="16"/>
  <c r="X20" i="16" s="1"/>
  <c r="E21" i="16"/>
  <c r="X21" i="16" s="1"/>
  <c r="E22" i="16"/>
  <c r="X22" i="16" s="1"/>
  <c r="E23" i="16"/>
  <c r="X23" i="16" s="1"/>
  <c r="E24" i="16"/>
  <c r="X24" i="16" s="1"/>
  <c r="E25" i="16"/>
  <c r="X25" i="16" s="1"/>
  <c r="E26" i="16"/>
  <c r="X26" i="16" s="1"/>
  <c r="E27" i="16"/>
  <c r="X27" i="16" s="1"/>
  <c r="E28" i="16"/>
  <c r="X28" i="16" s="1"/>
  <c r="E29" i="16"/>
  <c r="X29" i="16" s="1"/>
  <c r="E30" i="16"/>
  <c r="X30" i="16" s="1"/>
  <c r="E31" i="16"/>
  <c r="X31" i="16" s="1"/>
  <c r="E32" i="16"/>
  <c r="X32" i="16" s="1"/>
  <c r="E33" i="16"/>
  <c r="X33" i="16" s="1"/>
  <c r="E34" i="16"/>
  <c r="X34" i="16" s="1"/>
  <c r="E35" i="16"/>
  <c r="X35" i="16" s="1"/>
  <c r="E36" i="16"/>
  <c r="X36" i="16" s="1"/>
  <c r="E37" i="16"/>
  <c r="X37" i="16" s="1"/>
  <c r="E38" i="16"/>
  <c r="X38" i="16" s="1"/>
  <c r="E39" i="16"/>
  <c r="X39" i="16" s="1"/>
  <c r="E40" i="16"/>
  <c r="X40" i="16" s="1"/>
  <c r="E41" i="16"/>
  <c r="X41" i="16" s="1"/>
  <c r="E42" i="16"/>
  <c r="X42" i="16" s="1"/>
  <c r="E43" i="16"/>
  <c r="X43" i="16" s="1"/>
  <c r="E44" i="16"/>
  <c r="X44" i="16" s="1"/>
  <c r="E45" i="16"/>
  <c r="X45" i="16" s="1"/>
  <c r="E46" i="16"/>
  <c r="X46" i="16" s="1"/>
  <c r="E47" i="16"/>
  <c r="X47" i="16" s="1"/>
  <c r="E48" i="16"/>
  <c r="X48" i="16" s="1"/>
  <c r="E49" i="16"/>
  <c r="X49" i="16" s="1"/>
  <c r="E50" i="16"/>
  <c r="X50" i="16" s="1"/>
  <c r="E51" i="16"/>
  <c r="X51" i="16" s="1"/>
  <c r="E52" i="16"/>
  <c r="X52" i="16" s="1"/>
  <c r="E53" i="16"/>
  <c r="X53" i="16" s="1"/>
  <c r="E54" i="16"/>
  <c r="X54" i="16" s="1"/>
  <c r="E55" i="16"/>
  <c r="X55" i="16" s="1"/>
  <c r="E56" i="16"/>
  <c r="X56" i="16" s="1"/>
  <c r="E57" i="16"/>
  <c r="X57" i="16" s="1"/>
  <c r="E58" i="16"/>
  <c r="X58" i="16" s="1"/>
  <c r="E59" i="16"/>
  <c r="X59" i="16" s="1"/>
  <c r="E60" i="16"/>
  <c r="X60" i="16" s="1"/>
  <c r="E61" i="16"/>
  <c r="X61" i="16" s="1"/>
  <c r="E62" i="16"/>
  <c r="X62" i="16" s="1"/>
  <c r="E63" i="16"/>
  <c r="X63" i="16" s="1"/>
  <c r="E64" i="16"/>
  <c r="X64" i="16" s="1"/>
  <c r="E65" i="16"/>
  <c r="X65" i="16" s="1"/>
  <c r="E66" i="16"/>
  <c r="X66" i="16" s="1"/>
  <c r="E67" i="16"/>
  <c r="X67" i="16" s="1"/>
  <c r="E68" i="16"/>
  <c r="X68" i="16" s="1"/>
  <c r="E69" i="16"/>
  <c r="X69" i="16" s="1"/>
  <c r="E70" i="16"/>
  <c r="X70" i="16" s="1"/>
  <c r="E71" i="16"/>
  <c r="X71" i="16" s="1"/>
  <c r="E72" i="16"/>
  <c r="X72" i="16" s="1"/>
  <c r="E73" i="16"/>
  <c r="X73" i="16" s="1"/>
  <c r="E74" i="16"/>
  <c r="X74" i="16" s="1"/>
  <c r="E75" i="16"/>
  <c r="X75" i="16" s="1"/>
  <c r="E76" i="16"/>
  <c r="X76" i="16" s="1"/>
  <c r="E77" i="16"/>
  <c r="X77" i="16" s="1"/>
  <c r="E78" i="16"/>
  <c r="X78" i="16" s="1"/>
  <c r="E79" i="16"/>
  <c r="X79" i="16" s="1"/>
  <c r="E80" i="16"/>
  <c r="X80" i="16" s="1"/>
  <c r="E81" i="16"/>
  <c r="X81" i="16" s="1"/>
  <c r="E82" i="16"/>
  <c r="X82" i="16" s="1"/>
  <c r="E83" i="16"/>
  <c r="X83" i="16" s="1"/>
  <c r="E84" i="16"/>
  <c r="X84" i="16" s="1"/>
  <c r="E85" i="16"/>
  <c r="X85" i="16" s="1"/>
  <c r="E86" i="16"/>
  <c r="X86" i="16" s="1"/>
  <c r="E87" i="16"/>
  <c r="X87" i="16" s="1"/>
  <c r="E88" i="16"/>
  <c r="X88" i="16" s="1"/>
  <c r="E89" i="16"/>
  <c r="X89" i="16" s="1"/>
  <c r="E90" i="16"/>
  <c r="X90" i="16" s="1"/>
  <c r="E91" i="16"/>
  <c r="X91" i="16" s="1"/>
  <c r="E92" i="16"/>
  <c r="X92" i="16" s="1"/>
  <c r="E93" i="16"/>
  <c r="X93" i="16" s="1"/>
  <c r="E94" i="16"/>
  <c r="X94" i="16" s="1"/>
  <c r="E95" i="16"/>
  <c r="X95" i="16" s="1"/>
  <c r="E96" i="16"/>
  <c r="X96" i="16" s="1"/>
  <c r="E97" i="16"/>
  <c r="X97" i="16" s="1"/>
  <c r="E98" i="16"/>
  <c r="X98" i="16" s="1"/>
  <c r="E99" i="16"/>
  <c r="X99" i="16" s="1"/>
  <c r="E100" i="16"/>
  <c r="X100" i="16" s="1"/>
  <c r="E101" i="16"/>
  <c r="X101" i="16" s="1"/>
  <c r="E102" i="16"/>
  <c r="X102" i="16" s="1"/>
  <c r="E103" i="16"/>
  <c r="X103" i="16" s="1"/>
  <c r="E104" i="16"/>
  <c r="X104" i="16" s="1"/>
  <c r="E105" i="16"/>
  <c r="X105" i="16" s="1"/>
  <c r="E106" i="16"/>
  <c r="X106" i="16" s="1"/>
  <c r="E107" i="16"/>
  <c r="X107" i="16" s="1"/>
  <c r="E108" i="16"/>
  <c r="X108" i="16" s="1"/>
  <c r="E109" i="16"/>
  <c r="X109" i="16" s="1"/>
  <c r="E110" i="16"/>
  <c r="X110" i="16" s="1"/>
  <c r="E111" i="16"/>
  <c r="X111" i="16" s="1"/>
  <c r="E112" i="16"/>
  <c r="X112" i="16" s="1"/>
  <c r="E113" i="16"/>
  <c r="X113" i="16" s="1"/>
  <c r="E114" i="16"/>
  <c r="X114" i="16" s="1"/>
  <c r="E115" i="16"/>
  <c r="X115" i="16" s="1"/>
  <c r="E116" i="16"/>
  <c r="X116" i="16" s="1"/>
  <c r="E117" i="16"/>
  <c r="X117" i="16" s="1"/>
  <c r="E118" i="16"/>
  <c r="X118" i="16" s="1"/>
  <c r="E119" i="16"/>
  <c r="X119" i="16" s="1"/>
  <c r="E120" i="16"/>
  <c r="X120" i="16" s="1"/>
  <c r="E121" i="16"/>
  <c r="X121" i="16" s="1"/>
  <c r="E122" i="16"/>
  <c r="X122" i="16" s="1"/>
  <c r="E123" i="16"/>
  <c r="X123" i="16" s="1"/>
  <c r="E124" i="16"/>
  <c r="X124" i="16" s="1"/>
  <c r="E125" i="16"/>
  <c r="X125" i="16" s="1"/>
  <c r="E126" i="16"/>
  <c r="X126" i="16" s="1"/>
  <c r="E127" i="16"/>
  <c r="X127" i="16" s="1"/>
  <c r="E128" i="16"/>
  <c r="X128" i="16" s="1"/>
  <c r="E129" i="16"/>
  <c r="X129" i="16" s="1"/>
  <c r="E130" i="16"/>
  <c r="X130" i="16" s="1"/>
  <c r="E131" i="16"/>
  <c r="X131" i="16" s="1"/>
  <c r="E132" i="16"/>
  <c r="X132" i="16" s="1"/>
  <c r="E133" i="16"/>
  <c r="X133" i="16" s="1"/>
  <c r="E134" i="16"/>
  <c r="X134" i="16" s="1"/>
  <c r="E135" i="16"/>
  <c r="X135" i="16" s="1"/>
  <c r="E136" i="16"/>
  <c r="X136" i="16" s="1"/>
  <c r="E137" i="16"/>
  <c r="X137" i="16" s="1"/>
  <c r="E138" i="16"/>
  <c r="X138" i="16" s="1"/>
  <c r="E139" i="16"/>
  <c r="X139" i="16" s="1"/>
  <c r="E140" i="16"/>
  <c r="X140" i="16" s="1"/>
  <c r="E141" i="16"/>
  <c r="X141" i="16" s="1"/>
  <c r="E142" i="16"/>
  <c r="X142" i="16" s="1"/>
  <c r="E143" i="16"/>
  <c r="X143" i="16" s="1"/>
  <c r="E144" i="16"/>
  <c r="X144" i="16" s="1"/>
  <c r="E145" i="16"/>
  <c r="X145" i="16" s="1"/>
  <c r="E146" i="16"/>
  <c r="X146" i="16" s="1"/>
  <c r="E147" i="16"/>
  <c r="X147" i="16" s="1"/>
  <c r="E148" i="16"/>
  <c r="X148" i="16" s="1"/>
  <c r="E149" i="16"/>
  <c r="X149" i="16" s="1"/>
  <c r="E150" i="16"/>
  <c r="X150" i="16" s="1"/>
  <c r="E151" i="16"/>
  <c r="X151" i="16" s="1"/>
  <c r="E152" i="16"/>
  <c r="X152" i="16" s="1"/>
  <c r="E153" i="16"/>
  <c r="X153" i="16" s="1"/>
  <c r="E154" i="16"/>
  <c r="X154" i="16" s="1"/>
  <c r="E155" i="16"/>
  <c r="X155" i="16" s="1"/>
  <c r="E156" i="16"/>
  <c r="X156" i="16" s="1"/>
  <c r="E157" i="16"/>
  <c r="X157" i="16" s="1"/>
  <c r="E158" i="16"/>
  <c r="X158" i="16" s="1"/>
  <c r="E159" i="16"/>
  <c r="X159" i="16" s="1"/>
  <c r="D8" i="16"/>
  <c r="W8" i="16" s="1"/>
  <c r="D9" i="16"/>
  <c r="W9" i="16" s="1"/>
  <c r="D10" i="16"/>
  <c r="W10" i="16" s="1"/>
  <c r="D11" i="16"/>
  <c r="W11" i="16" s="1"/>
  <c r="D12" i="16"/>
  <c r="W12" i="16" s="1"/>
  <c r="D13" i="16"/>
  <c r="W13" i="16" s="1"/>
  <c r="D14" i="16"/>
  <c r="W14" i="16" s="1"/>
  <c r="D15" i="16"/>
  <c r="W15" i="16" s="1"/>
  <c r="D16" i="16"/>
  <c r="W16" i="16" s="1"/>
  <c r="D17" i="16"/>
  <c r="W17" i="16" s="1"/>
  <c r="D18" i="16"/>
  <c r="W18" i="16" s="1"/>
  <c r="D19" i="16"/>
  <c r="W19" i="16" s="1"/>
  <c r="D20" i="16"/>
  <c r="W20" i="16" s="1"/>
  <c r="D21" i="16"/>
  <c r="W21" i="16" s="1"/>
  <c r="D22" i="16"/>
  <c r="W22" i="16" s="1"/>
  <c r="D23" i="16"/>
  <c r="W23" i="16" s="1"/>
  <c r="D24" i="16"/>
  <c r="W24" i="16" s="1"/>
  <c r="D25" i="16"/>
  <c r="W25" i="16" s="1"/>
  <c r="D26" i="16"/>
  <c r="W26" i="16" s="1"/>
  <c r="D27" i="16"/>
  <c r="W27" i="16" s="1"/>
  <c r="D28" i="16"/>
  <c r="W28" i="16" s="1"/>
  <c r="D29" i="16"/>
  <c r="W29" i="16" s="1"/>
  <c r="D30" i="16"/>
  <c r="W30" i="16" s="1"/>
  <c r="D31" i="16"/>
  <c r="W31" i="16" s="1"/>
  <c r="D32" i="16"/>
  <c r="W32" i="16" s="1"/>
  <c r="D33" i="16"/>
  <c r="W33" i="16" s="1"/>
  <c r="D34" i="16"/>
  <c r="W34" i="16" s="1"/>
  <c r="D35" i="16"/>
  <c r="W35" i="16" s="1"/>
  <c r="D36" i="16"/>
  <c r="W36" i="16" s="1"/>
  <c r="D37" i="16"/>
  <c r="W37" i="16" s="1"/>
  <c r="D38" i="16"/>
  <c r="W38" i="16" s="1"/>
  <c r="D39" i="16"/>
  <c r="W39" i="16" s="1"/>
  <c r="D40" i="16"/>
  <c r="W40" i="16" s="1"/>
  <c r="D41" i="16"/>
  <c r="W41" i="16" s="1"/>
  <c r="D42" i="16"/>
  <c r="W42" i="16" s="1"/>
  <c r="D43" i="16"/>
  <c r="W43" i="16" s="1"/>
  <c r="D44" i="16"/>
  <c r="W44" i="16" s="1"/>
  <c r="D45" i="16"/>
  <c r="W45" i="16" s="1"/>
  <c r="D46" i="16"/>
  <c r="W46" i="16" s="1"/>
  <c r="D47" i="16"/>
  <c r="W47" i="16" s="1"/>
  <c r="D48" i="16"/>
  <c r="W48" i="16" s="1"/>
  <c r="D49" i="16"/>
  <c r="W49" i="16" s="1"/>
  <c r="D50" i="16"/>
  <c r="W50" i="16" s="1"/>
  <c r="D51" i="16"/>
  <c r="W51" i="16" s="1"/>
  <c r="D52" i="16"/>
  <c r="W52" i="16" s="1"/>
  <c r="D53" i="16"/>
  <c r="W53" i="16" s="1"/>
  <c r="D54" i="16"/>
  <c r="W54" i="16" s="1"/>
  <c r="D55" i="16"/>
  <c r="W55" i="16" s="1"/>
  <c r="D56" i="16"/>
  <c r="W56" i="16" s="1"/>
  <c r="D57" i="16"/>
  <c r="W57" i="16" s="1"/>
  <c r="D58" i="16"/>
  <c r="W58" i="16" s="1"/>
  <c r="D59" i="16"/>
  <c r="W59" i="16" s="1"/>
  <c r="D60" i="16"/>
  <c r="W60" i="16" s="1"/>
  <c r="D61" i="16"/>
  <c r="W61" i="16" s="1"/>
  <c r="D62" i="16"/>
  <c r="W62" i="16" s="1"/>
  <c r="D63" i="16"/>
  <c r="W63" i="16" s="1"/>
  <c r="D64" i="16"/>
  <c r="W64" i="16" s="1"/>
  <c r="D65" i="16"/>
  <c r="W65" i="16" s="1"/>
  <c r="D66" i="16"/>
  <c r="W66" i="16" s="1"/>
  <c r="D67" i="16"/>
  <c r="W67" i="16" s="1"/>
  <c r="D68" i="16"/>
  <c r="W68" i="16" s="1"/>
  <c r="D69" i="16"/>
  <c r="W69" i="16" s="1"/>
  <c r="D70" i="16"/>
  <c r="W70" i="16" s="1"/>
  <c r="D71" i="16"/>
  <c r="W71" i="16" s="1"/>
  <c r="D72" i="16"/>
  <c r="W72" i="16" s="1"/>
  <c r="D73" i="16"/>
  <c r="W73" i="16" s="1"/>
  <c r="D74" i="16"/>
  <c r="W74" i="16" s="1"/>
  <c r="D75" i="16"/>
  <c r="W75" i="16" s="1"/>
  <c r="D76" i="16"/>
  <c r="W76" i="16" s="1"/>
  <c r="D77" i="16"/>
  <c r="W77" i="16" s="1"/>
  <c r="D78" i="16"/>
  <c r="W78" i="16" s="1"/>
  <c r="D79" i="16"/>
  <c r="W79" i="16" s="1"/>
  <c r="D80" i="16"/>
  <c r="W80" i="16" s="1"/>
  <c r="D81" i="16"/>
  <c r="W81" i="16" s="1"/>
  <c r="D82" i="16"/>
  <c r="W82" i="16" s="1"/>
  <c r="D83" i="16"/>
  <c r="W83" i="16" s="1"/>
  <c r="D84" i="16"/>
  <c r="W84" i="16" s="1"/>
  <c r="D85" i="16"/>
  <c r="W85" i="16" s="1"/>
  <c r="D86" i="16"/>
  <c r="W86" i="16" s="1"/>
  <c r="D87" i="16"/>
  <c r="W87" i="16" s="1"/>
  <c r="D88" i="16"/>
  <c r="W88" i="16" s="1"/>
  <c r="D89" i="16"/>
  <c r="W89" i="16" s="1"/>
  <c r="D90" i="16"/>
  <c r="W90" i="16" s="1"/>
  <c r="D91" i="16"/>
  <c r="W91" i="16" s="1"/>
  <c r="D92" i="16"/>
  <c r="W92" i="16" s="1"/>
  <c r="D93" i="16"/>
  <c r="W93" i="16" s="1"/>
  <c r="D94" i="16"/>
  <c r="W94" i="16" s="1"/>
  <c r="D95" i="16"/>
  <c r="W95" i="16" s="1"/>
  <c r="D96" i="16"/>
  <c r="W96" i="16" s="1"/>
  <c r="D97" i="16"/>
  <c r="W97" i="16" s="1"/>
  <c r="D98" i="16"/>
  <c r="W98" i="16" s="1"/>
  <c r="D99" i="16"/>
  <c r="W99" i="16" s="1"/>
  <c r="D100" i="16"/>
  <c r="W100" i="16" s="1"/>
  <c r="D101" i="16"/>
  <c r="W101" i="16" s="1"/>
  <c r="D102" i="16"/>
  <c r="W102" i="16" s="1"/>
  <c r="D103" i="16"/>
  <c r="W103" i="16" s="1"/>
  <c r="D104" i="16"/>
  <c r="W104" i="16" s="1"/>
  <c r="D105" i="16"/>
  <c r="W105" i="16" s="1"/>
  <c r="D106" i="16"/>
  <c r="W106" i="16" s="1"/>
  <c r="D107" i="16"/>
  <c r="W107" i="16" s="1"/>
  <c r="D108" i="16"/>
  <c r="W108" i="16" s="1"/>
  <c r="D109" i="16"/>
  <c r="W109" i="16" s="1"/>
  <c r="D110" i="16"/>
  <c r="W110" i="16" s="1"/>
  <c r="D111" i="16"/>
  <c r="W111" i="16" s="1"/>
  <c r="D112" i="16"/>
  <c r="W112" i="16" s="1"/>
  <c r="D113" i="16"/>
  <c r="W113" i="16" s="1"/>
  <c r="D114" i="16"/>
  <c r="W114" i="16" s="1"/>
  <c r="D115" i="16"/>
  <c r="W115" i="16" s="1"/>
  <c r="D116" i="16"/>
  <c r="W116" i="16" s="1"/>
  <c r="D117" i="16"/>
  <c r="W117" i="16" s="1"/>
  <c r="D118" i="16"/>
  <c r="W118" i="16" s="1"/>
  <c r="D119" i="16"/>
  <c r="W119" i="16" s="1"/>
  <c r="D120" i="16"/>
  <c r="W120" i="16" s="1"/>
  <c r="D121" i="16"/>
  <c r="W121" i="16" s="1"/>
  <c r="D122" i="16"/>
  <c r="W122" i="16" s="1"/>
  <c r="D123" i="16"/>
  <c r="W123" i="16" s="1"/>
  <c r="D124" i="16"/>
  <c r="W124" i="16" s="1"/>
  <c r="D125" i="16"/>
  <c r="W125" i="16" s="1"/>
  <c r="D126" i="16"/>
  <c r="W126" i="16" s="1"/>
  <c r="D127" i="16"/>
  <c r="W127" i="16" s="1"/>
  <c r="D128" i="16"/>
  <c r="W128" i="16" s="1"/>
  <c r="D129" i="16"/>
  <c r="W129" i="16" s="1"/>
  <c r="D130" i="16"/>
  <c r="W130" i="16" s="1"/>
  <c r="D131" i="16"/>
  <c r="W131" i="16" s="1"/>
  <c r="D132" i="16"/>
  <c r="W132" i="16" s="1"/>
  <c r="D133" i="16"/>
  <c r="W133" i="16" s="1"/>
  <c r="D134" i="16"/>
  <c r="W134" i="16" s="1"/>
  <c r="D135" i="16"/>
  <c r="W135" i="16" s="1"/>
  <c r="D136" i="16"/>
  <c r="W136" i="16" s="1"/>
  <c r="D137" i="16"/>
  <c r="W137" i="16" s="1"/>
  <c r="D138" i="16"/>
  <c r="W138" i="16" s="1"/>
  <c r="D139" i="16"/>
  <c r="W139" i="16" s="1"/>
  <c r="D140" i="16"/>
  <c r="W140" i="16" s="1"/>
  <c r="D141" i="16"/>
  <c r="W141" i="16" s="1"/>
  <c r="D142" i="16"/>
  <c r="W142" i="16" s="1"/>
  <c r="D143" i="16"/>
  <c r="W143" i="16" s="1"/>
  <c r="D144" i="16"/>
  <c r="W144" i="16" s="1"/>
  <c r="D145" i="16"/>
  <c r="W145" i="16" s="1"/>
  <c r="D146" i="16"/>
  <c r="W146" i="16" s="1"/>
  <c r="D147" i="16"/>
  <c r="W147" i="16" s="1"/>
  <c r="D148" i="16"/>
  <c r="W148" i="16" s="1"/>
  <c r="D149" i="16"/>
  <c r="W149" i="16" s="1"/>
  <c r="D150" i="16"/>
  <c r="W150" i="16" s="1"/>
  <c r="D151" i="16"/>
  <c r="W151" i="16" s="1"/>
  <c r="D152" i="16"/>
  <c r="W152" i="16" s="1"/>
  <c r="D153" i="16"/>
  <c r="W153" i="16" s="1"/>
  <c r="D154" i="16"/>
  <c r="W154" i="16" s="1"/>
  <c r="D155" i="16"/>
  <c r="W155" i="16" s="1"/>
  <c r="D156" i="16"/>
  <c r="W156" i="16" s="1"/>
  <c r="D157" i="16"/>
  <c r="W157" i="16" s="1"/>
  <c r="D158" i="16"/>
  <c r="W158" i="16" s="1"/>
  <c r="D159" i="16"/>
  <c r="W159" i="16" s="1"/>
  <c r="D160" i="16"/>
  <c r="W160" i="16" s="1"/>
  <c r="D161" i="16"/>
  <c r="W161" i="16" s="1"/>
  <c r="D162" i="16"/>
  <c r="W162" i="16" s="1"/>
  <c r="D163" i="16"/>
  <c r="W163" i="16" s="1"/>
  <c r="D164" i="16"/>
  <c r="W164" i="16" s="1"/>
  <c r="D165" i="16"/>
  <c r="W165" i="16" s="1"/>
  <c r="D166" i="16"/>
  <c r="W166" i="16" s="1"/>
  <c r="D167" i="16"/>
  <c r="W167" i="16" s="1"/>
  <c r="D168" i="16"/>
  <c r="W168" i="16" s="1"/>
  <c r="D169" i="16"/>
  <c r="W169" i="16" s="1"/>
  <c r="D170" i="16"/>
  <c r="W170" i="16" s="1"/>
  <c r="D171" i="16"/>
  <c r="W171" i="16" s="1"/>
  <c r="D172" i="16"/>
  <c r="W172" i="16" s="1"/>
  <c r="D173" i="16"/>
  <c r="W173" i="16" s="1"/>
  <c r="D174" i="16"/>
  <c r="W174" i="16" s="1"/>
  <c r="D175" i="16"/>
  <c r="W175" i="16" s="1"/>
  <c r="E7" i="16"/>
  <c r="X7" i="16" s="1"/>
  <c r="F7" i="16"/>
  <c r="Y7" i="16" s="1"/>
  <c r="G7" i="16"/>
  <c r="Z7" i="16" s="1"/>
  <c r="H7" i="16"/>
  <c r="AA7" i="16" s="1"/>
  <c r="J7" i="16"/>
  <c r="AC7" i="16" s="1"/>
  <c r="K7" i="16"/>
  <c r="AD7" i="16" s="1"/>
  <c r="D7" i="16"/>
  <c r="W7" i="16" s="1"/>
  <c r="E118" i="32"/>
  <c r="F118" i="32"/>
  <c r="G118" i="32"/>
  <c r="H118" i="32"/>
  <c r="D118" i="32"/>
  <c r="K8" i="15"/>
  <c r="AE8" i="15" s="1"/>
  <c r="K9" i="15"/>
  <c r="AE9" i="15" s="1"/>
  <c r="K10" i="15"/>
  <c r="AE10" i="15" s="1"/>
  <c r="K11" i="15"/>
  <c r="AE11" i="15" s="1"/>
  <c r="K12" i="15"/>
  <c r="AE12" i="15" s="1"/>
  <c r="K13" i="15"/>
  <c r="AE13" i="15" s="1"/>
  <c r="K14" i="15"/>
  <c r="AE14" i="15" s="1"/>
  <c r="K15" i="15"/>
  <c r="AE15" i="15" s="1"/>
  <c r="K16" i="15"/>
  <c r="AE16" i="15" s="1"/>
  <c r="K17" i="15"/>
  <c r="AE17" i="15" s="1"/>
  <c r="K18" i="15"/>
  <c r="AE18" i="15" s="1"/>
  <c r="K19" i="15"/>
  <c r="AE19" i="15" s="1"/>
  <c r="K20" i="15"/>
  <c r="AE20" i="15" s="1"/>
  <c r="K21" i="15"/>
  <c r="AE21" i="15" s="1"/>
  <c r="K22" i="15"/>
  <c r="AE22" i="15" s="1"/>
  <c r="K23" i="15"/>
  <c r="AE23" i="15" s="1"/>
  <c r="K24" i="15"/>
  <c r="AE24" i="15" s="1"/>
  <c r="K25" i="15"/>
  <c r="AE25" i="15" s="1"/>
  <c r="K26" i="15"/>
  <c r="AE26" i="15" s="1"/>
  <c r="K27" i="15"/>
  <c r="AE27" i="15" s="1"/>
  <c r="K28" i="15"/>
  <c r="AE28" i="15" s="1"/>
  <c r="K29" i="15"/>
  <c r="AE29" i="15" s="1"/>
  <c r="K30" i="15"/>
  <c r="AE30" i="15" s="1"/>
  <c r="K31" i="15"/>
  <c r="AE31" i="15" s="1"/>
  <c r="K32" i="15"/>
  <c r="AE32" i="15" s="1"/>
  <c r="K33" i="15"/>
  <c r="AE33" i="15" s="1"/>
  <c r="K34" i="15"/>
  <c r="AE34" i="15" s="1"/>
  <c r="K35" i="15"/>
  <c r="AE35" i="15" s="1"/>
  <c r="K36" i="15"/>
  <c r="AE36" i="15" s="1"/>
  <c r="K37" i="15"/>
  <c r="AE37" i="15" s="1"/>
  <c r="K38" i="15"/>
  <c r="AE38" i="15" s="1"/>
  <c r="K39" i="15"/>
  <c r="AE39" i="15" s="1"/>
  <c r="K40" i="15"/>
  <c r="AE40" i="15" s="1"/>
  <c r="K41" i="15"/>
  <c r="AE41" i="15" s="1"/>
  <c r="K42" i="15"/>
  <c r="AE42" i="15" s="1"/>
  <c r="K43" i="15"/>
  <c r="AE43" i="15" s="1"/>
  <c r="K44" i="15"/>
  <c r="AE44" i="15" s="1"/>
  <c r="K45" i="15"/>
  <c r="AE45" i="15" s="1"/>
  <c r="K46" i="15"/>
  <c r="AE46" i="15" s="1"/>
  <c r="K47" i="15"/>
  <c r="AE47" i="15" s="1"/>
  <c r="K48" i="15"/>
  <c r="AE48" i="15" s="1"/>
  <c r="K49" i="15"/>
  <c r="AE49" i="15" s="1"/>
  <c r="K50" i="15"/>
  <c r="AE50" i="15" s="1"/>
  <c r="K51" i="15"/>
  <c r="AE51" i="15" s="1"/>
  <c r="K52" i="15"/>
  <c r="AE52" i="15" s="1"/>
  <c r="K53" i="15"/>
  <c r="AE53" i="15" s="1"/>
  <c r="K54" i="15"/>
  <c r="AE54" i="15" s="1"/>
  <c r="K55" i="15"/>
  <c r="AE55" i="15" s="1"/>
  <c r="K56" i="15"/>
  <c r="AE56" i="15" s="1"/>
  <c r="K57" i="15"/>
  <c r="AE57" i="15" s="1"/>
  <c r="K58" i="15"/>
  <c r="AE58" i="15" s="1"/>
  <c r="K59" i="15"/>
  <c r="AE59" i="15" s="1"/>
  <c r="J8" i="15"/>
  <c r="AD8" i="15" s="1"/>
  <c r="J9" i="15"/>
  <c r="AD9" i="15" s="1"/>
  <c r="J10" i="15"/>
  <c r="AD10" i="15" s="1"/>
  <c r="J11" i="15"/>
  <c r="AD11" i="15" s="1"/>
  <c r="J12" i="15"/>
  <c r="AD12" i="15" s="1"/>
  <c r="J13" i="15"/>
  <c r="AD13" i="15" s="1"/>
  <c r="J14" i="15"/>
  <c r="AD14" i="15" s="1"/>
  <c r="J15" i="15"/>
  <c r="AD15" i="15" s="1"/>
  <c r="J16" i="15"/>
  <c r="AD16" i="15" s="1"/>
  <c r="J17" i="15"/>
  <c r="AD17" i="15" s="1"/>
  <c r="J18" i="15"/>
  <c r="AD18" i="15" s="1"/>
  <c r="J19" i="15"/>
  <c r="AD19" i="15" s="1"/>
  <c r="J20" i="15"/>
  <c r="AD20" i="15" s="1"/>
  <c r="J21" i="15"/>
  <c r="AD21" i="15" s="1"/>
  <c r="J22" i="15"/>
  <c r="AD22" i="15" s="1"/>
  <c r="J23" i="15"/>
  <c r="AD23" i="15" s="1"/>
  <c r="J24" i="15"/>
  <c r="AD24" i="15" s="1"/>
  <c r="J25" i="15"/>
  <c r="AD25" i="15" s="1"/>
  <c r="J26" i="15"/>
  <c r="AD26" i="15" s="1"/>
  <c r="J27" i="15"/>
  <c r="AD27" i="15" s="1"/>
  <c r="J28" i="15"/>
  <c r="AD28" i="15" s="1"/>
  <c r="J29" i="15"/>
  <c r="AD29" i="15" s="1"/>
  <c r="J30" i="15"/>
  <c r="AD30" i="15" s="1"/>
  <c r="J31" i="15"/>
  <c r="AD31" i="15" s="1"/>
  <c r="J32" i="15"/>
  <c r="AD32" i="15" s="1"/>
  <c r="J33" i="15"/>
  <c r="AD33" i="15" s="1"/>
  <c r="J34" i="15"/>
  <c r="AD34" i="15" s="1"/>
  <c r="J35" i="15"/>
  <c r="AD35" i="15" s="1"/>
  <c r="J36" i="15"/>
  <c r="AD36" i="15" s="1"/>
  <c r="J37" i="15"/>
  <c r="AD37" i="15" s="1"/>
  <c r="J38" i="15"/>
  <c r="AD38" i="15" s="1"/>
  <c r="J39" i="15"/>
  <c r="AD39" i="15" s="1"/>
  <c r="J40" i="15"/>
  <c r="AD40" i="15" s="1"/>
  <c r="J41" i="15"/>
  <c r="AD41" i="15" s="1"/>
  <c r="J42" i="15"/>
  <c r="AD42" i="15" s="1"/>
  <c r="J43" i="15"/>
  <c r="AD43" i="15" s="1"/>
  <c r="J44" i="15"/>
  <c r="AD44" i="15" s="1"/>
  <c r="J45" i="15"/>
  <c r="AD45" i="15" s="1"/>
  <c r="J46" i="15"/>
  <c r="AD46" i="15" s="1"/>
  <c r="J47" i="15"/>
  <c r="AD47" i="15" s="1"/>
  <c r="J48" i="15"/>
  <c r="AD48" i="15" s="1"/>
  <c r="J49" i="15"/>
  <c r="AD49" i="15" s="1"/>
  <c r="J50" i="15"/>
  <c r="AD50" i="15" s="1"/>
  <c r="J51" i="15"/>
  <c r="AD51" i="15" s="1"/>
  <c r="J52" i="15"/>
  <c r="AD52" i="15" s="1"/>
  <c r="J53" i="15"/>
  <c r="AD53" i="15" s="1"/>
  <c r="J54" i="15"/>
  <c r="AD54" i="15" s="1"/>
  <c r="J55" i="15"/>
  <c r="AD55" i="15" s="1"/>
  <c r="J56" i="15"/>
  <c r="AD56" i="15" s="1"/>
  <c r="J57" i="15"/>
  <c r="AD57" i="15" s="1"/>
  <c r="J58" i="15"/>
  <c r="AD58" i="15" s="1"/>
  <c r="J59" i="15"/>
  <c r="AD59" i="15" s="1"/>
  <c r="H8" i="15"/>
  <c r="H9" i="15"/>
  <c r="H10" i="15"/>
  <c r="H11" i="15"/>
  <c r="I7" i="15" s="1"/>
  <c r="H12" i="15"/>
  <c r="H13" i="15"/>
  <c r="AB13" i="15" s="1"/>
  <c r="H14" i="15"/>
  <c r="AB14" i="15" s="1"/>
  <c r="H15" i="15"/>
  <c r="AB15" i="15" s="1"/>
  <c r="H16" i="15"/>
  <c r="H17" i="15"/>
  <c r="AB17" i="15" s="1"/>
  <c r="AB18" i="15"/>
  <c r="H19" i="15"/>
  <c r="AB19" i="15" s="1"/>
  <c r="H20" i="15"/>
  <c r="H21" i="15"/>
  <c r="AB21" i="15" s="1"/>
  <c r="H22" i="15"/>
  <c r="AB22" i="15" s="1"/>
  <c r="H23" i="15"/>
  <c r="AB23" i="15" s="1"/>
  <c r="H24" i="15"/>
  <c r="H25" i="15"/>
  <c r="AB25" i="15" s="1"/>
  <c r="H26" i="15"/>
  <c r="AB26" i="15" s="1"/>
  <c r="H27" i="15"/>
  <c r="H28" i="15"/>
  <c r="H29" i="15"/>
  <c r="H30" i="15"/>
  <c r="H31" i="15"/>
  <c r="H32" i="15"/>
  <c r="H33" i="15"/>
  <c r="H34" i="15"/>
  <c r="H35" i="15"/>
  <c r="H36" i="15"/>
  <c r="H37" i="15"/>
  <c r="H38" i="15"/>
  <c r="H39" i="15"/>
  <c r="H40" i="15"/>
  <c r="H41" i="15"/>
  <c r="H42" i="15"/>
  <c r="H43" i="15"/>
  <c r="H44" i="15"/>
  <c r="H45" i="15"/>
  <c r="H46" i="15"/>
  <c r="H47" i="15"/>
  <c r="H48" i="15"/>
  <c r="H49" i="15"/>
  <c r="H50" i="15"/>
  <c r="H51" i="15"/>
  <c r="H52" i="15"/>
  <c r="H53" i="15"/>
  <c r="H54" i="15"/>
  <c r="H55" i="15"/>
  <c r="H56" i="15"/>
  <c r="H57" i="15"/>
  <c r="H58" i="15"/>
  <c r="H59" i="15"/>
  <c r="H60" i="15"/>
  <c r="H61" i="15"/>
  <c r="H62" i="15"/>
  <c r="H63" i="15"/>
  <c r="H64" i="15"/>
  <c r="H65" i="15"/>
  <c r="H66" i="15"/>
  <c r="H67" i="15"/>
  <c r="H68" i="15"/>
  <c r="H69" i="15"/>
  <c r="H70" i="15"/>
  <c r="H71" i="15"/>
  <c r="H72" i="15"/>
  <c r="H73" i="15"/>
  <c r="H74" i="15"/>
  <c r="H75" i="15"/>
  <c r="H76" i="15"/>
  <c r="H77" i="15"/>
  <c r="H78" i="15"/>
  <c r="H79" i="15"/>
  <c r="H80" i="15"/>
  <c r="H81" i="15"/>
  <c r="H82" i="15"/>
  <c r="H83" i="15"/>
  <c r="H84" i="32"/>
  <c r="H85" i="32"/>
  <c r="H86" i="32"/>
  <c r="H87" i="32"/>
  <c r="H88" i="32"/>
  <c r="H89" i="32"/>
  <c r="H90" i="32"/>
  <c r="H91" i="32"/>
  <c r="G8" i="15"/>
  <c r="G9" i="15"/>
  <c r="G10" i="15"/>
  <c r="G11" i="15"/>
  <c r="G12" i="15"/>
  <c r="G13" i="15"/>
  <c r="G14" i="15"/>
  <c r="G15" i="15"/>
  <c r="G16" i="15"/>
  <c r="G17" i="15"/>
  <c r="G18" i="15"/>
  <c r="G19" i="15"/>
  <c r="G20" i="15"/>
  <c r="G21" i="15"/>
  <c r="G22" i="15"/>
  <c r="G23" i="15"/>
  <c r="G24" i="15"/>
  <c r="G25" i="15"/>
  <c r="G26" i="15"/>
  <c r="G27" i="15"/>
  <c r="G28" i="15"/>
  <c r="G29" i="15"/>
  <c r="G30" i="15"/>
  <c r="G31" i="15"/>
  <c r="G32" i="15"/>
  <c r="G33" i="15"/>
  <c r="G34" i="15"/>
  <c r="G35" i="15"/>
  <c r="G36" i="15"/>
  <c r="G37" i="15"/>
  <c r="G38" i="15"/>
  <c r="G39" i="15"/>
  <c r="G40" i="15"/>
  <c r="G41" i="15"/>
  <c r="G42" i="15"/>
  <c r="G43" i="15"/>
  <c r="G44" i="15"/>
  <c r="G45" i="15"/>
  <c r="G46" i="15"/>
  <c r="G47" i="15"/>
  <c r="G48" i="15"/>
  <c r="G49" i="15"/>
  <c r="G50" i="15"/>
  <c r="G51" i="15"/>
  <c r="G52" i="15"/>
  <c r="G53" i="15"/>
  <c r="G54" i="15"/>
  <c r="G55" i="15"/>
  <c r="G56" i="15"/>
  <c r="G57" i="15"/>
  <c r="G58" i="15"/>
  <c r="G59" i="15"/>
  <c r="G60" i="15"/>
  <c r="G61" i="15"/>
  <c r="G62" i="15"/>
  <c r="G63" i="15"/>
  <c r="G64" i="15"/>
  <c r="G65" i="15"/>
  <c r="G66" i="15"/>
  <c r="G67" i="15"/>
  <c r="G68" i="15"/>
  <c r="G69" i="15"/>
  <c r="G70" i="15"/>
  <c r="G71" i="15"/>
  <c r="G72" i="15"/>
  <c r="G73" i="15"/>
  <c r="G74" i="15"/>
  <c r="G75" i="15"/>
  <c r="G76" i="15"/>
  <c r="G77" i="15"/>
  <c r="G78" i="15"/>
  <c r="G79" i="15"/>
  <c r="G80" i="15"/>
  <c r="G81" i="15"/>
  <c r="G82" i="15"/>
  <c r="G83" i="15"/>
  <c r="G84" i="15"/>
  <c r="G85" i="15"/>
  <c r="G86" i="15"/>
  <c r="G87" i="15"/>
  <c r="G88" i="15"/>
  <c r="G89" i="15"/>
  <c r="G90" i="15"/>
  <c r="G91" i="15"/>
  <c r="G92" i="15"/>
  <c r="G93" i="15"/>
  <c r="G94" i="15"/>
  <c r="G95" i="15"/>
  <c r="G96" i="15"/>
  <c r="G97" i="15"/>
  <c r="G98" i="15"/>
  <c r="G99" i="15"/>
  <c r="G100" i="15"/>
  <c r="G101" i="15"/>
  <c r="G102" i="15"/>
  <c r="G103" i="15"/>
  <c r="G104" i="15"/>
  <c r="G105" i="15"/>
  <c r="G106" i="15"/>
  <c r="G107" i="15"/>
  <c r="G108" i="15"/>
  <c r="G109" i="15"/>
  <c r="G110" i="15"/>
  <c r="G111" i="15"/>
  <c r="F8" i="15"/>
  <c r="F9" i="15"/>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F56" i="15"/>
  <c r="F57" i="15"/>
  <c r="F58" i="15"/>
  <c r="F59" i="15"/>
  <c r="F60" i="15"/>
  <c r="F61" i="15"/>
  <c r="F62" i="15"/>
  <c r="F63" i="15"/>
  <c r="F64" i="15"/>
  <c r="F65" i="15"/>
  <c r="F66" i="15"/>
  <c r="F67" i="15"/>
  <c r="F68" i="15"/>
  <c r="F69" i="15"/>
  <c r="F70" i="15"/>
  <c r="F71" i="15"/>
  <c r="F72" i="15"/>
  <c r="F73" i="15"/>
  <c r="F74" i="15"/>
  <c r="F75" i="15"/>
  <c r="F76" i="15"/>
  <c r="F77" i="15"/>
  <c r="F78" i="15"/>
  <c r="F79" i="15"/>
  <c r="F80" i="15"/>
  <c r="F81" i="15"/>
  <c r="F82" i="15"/>
  <c r="F83" i="15"/>
  <c r="F84" i="15"/>
  <c r="F85" i="15"/>
  <c r="F86" i="15"/>
  <c r="F87" i="15"/>
  <c r="F88" i="15"/>
  <c r="F89" i="15"/>
  <c r="F90" i="15"/>
  <c r="F91" i="15"/>
  <c r="F92" i="15"/>
  <c r="F93" i="15"/>
  <c r="F94" i="15"/>
  <c r="F95" i="15"/>
  <c r="F96" i="15"/>
  <c r="F97" i="15"/>
  <c r="F98" i="15"/>
  <c r="F99" i="15"/>
  <c r="F100" i="15"/>
  <c r="F101" i="15"/>
  <c r="F102" i="15"/>
  <c r="F103" i="15"/>
  <c r="F104" i="15"/>
  <c r="F105" i="15"/>
  <c r="F106" i="15"/>
  <c r="F107" i="15"/>
  <c r="F108" i="15"/>
  <c r="F109" i="15"/>
  <c r="F110" i="15"/>
  <c r="F111" i="15"/>
  <c r="F112" i="15"/>
  <c r="F113" i="15"/>
  <c r="F114" i="15"/>
  <c r="F115" i="15"/>
  <c r="E8" i="15"/>
  <c r="E9" i="15"/>
  <c r="E10" i="15"/>
  <c r="E11" i="15"/>
  <c r="E12" i="15"/>
  <c r="E13" i="15"/>
  <c r="E14" i="15"/>
  <c r="E15" i="15"/>
  <c r="E16" i="15"/>
  <c r="E17" i="15"/>
  <c r="E18" i="15"/>
  <c r="E19" i="15"/>
  <c r="E20" i="15"/>
  <c r="E21" i="15"/>
  <c r="E22" i="15"/>
  <c r="E23" i="15"/>
  <c r="E24" i="15"/>
  <c r="E25" i="15"/>
  <c r="E26" i="15"/>
  <c r="E27" i="15"/>
  <c r="E28" i="15"/>
  <c r="E29" i="15"/>
  <c r="E30" i="15"/>
  <c r="E31" i="15"/>
  <c r="E32" i="15"/>
  <c r="E33" i="15"/>
  <c r="E34" i="15"/>
  <c r="E35" i="15"/>
  <c r="E36" i="15"/>
  <c r="E37" i="15"/>
  <c r="E38" i="15"/>
  <c r="E39" i="15"/>
  <c r="E40" i="15"/>
  <c r="E41" i="15"/>
  <c r="E42" i="15"/>
  <c r="E43" i="15"/>
  <c r="E44" i="15"/>
  <c r="E45" i="15"/>
  <c r="E46" i="15"/>
  <c r="E47" i="15"/>
  <c r="E48" i="15"/>
  <c r="E49" i="15"/>
  <c r="E50" i="15"/>
  <c r="E51" i="15"/>
  <c r="E52" i="15"/>
  <c r="E53" i="15"/>
  <c r="E54" i="15"/>
  <c r="E55" i="15"/>
  <c r="E56" i="15"/>
  <c r="E57" i="15"/>
  <c r="E58" i="15"/>
  <c r="E59" i="15"/>
  <c r="E60" i="15"/>
  <c r="E61" i="15"/>
  <c r="E62" i="15"/>
  <c r="E63" i="15"/>
  <c r="E64" i="15"/>
  <c r="E65" i="15"/>
  <c r="E66" i="15"/>
  <c r="E67" i="15"/>
  <c r="E68" i="15"/>
  <c r="E69" i="15"/>
  <c r="E70" i="15"/>
  <c r="E71" i="15"/>
  <c r="E72" i="15"/>
  <c r="E73" i="15"/>
  <c r="E74" i="15"/>
  <c r="E75" i="15"/>
  <c r="E76" i="15"/>
  <c r="E77" i="15"/>
  <c r="E78" i="15"/>
  <c r="E79" i="15"/>
  <c r="E80" i="15"/>
  <c r="E81" i="15"/>
  <c r="E82" i="15"/>
  <c r="E83" i="15"/>
  <c r="E84" i="15"/>
  <c r="E85" i="15"/>
  <c r="E86" i="15"/>
  <c r="E87" i="15"/>
  <c r="E88" i="15"/>
  <c r="E89" i="15"/>
  <c r="E90" i="15"/>
  <c r="E91" i="15"/>
  <c r="E92" i="15"/>
  <c r="E93" i="15"/>
  <c r="E94" i="15"/>
  <c r="E95" i="15"/>
  <c r="E96" i="15"/>
  <c r="E97" i="15"/>
  <c r="E98" i="15"/>
  <c r="E99" i="15"/>
  <c r="E100" i="15"/>
  <c r="E101" i="15"/>
  <c r="E102" i="15"/>
  <c r="E103" i="15"/>
  <c r="E104" i="15"/>
  <c r="E105" i="15"/>
  <c r="E106" i="15"/>
  <c r="E107" i="15"/>
  <c r="E108" i="15"/>
  <c r="E109" i="15"/>
  <c r="E110" i="15"/>
  <c r="E111" i="15"/>
  <c r="D8" i="15"/>
  <c r="D9" i="15"/>
  <c r="D10" i="15"/>
  <c r="D11" i="15"/>
  <c r="D12" i="15"/>
  <c r="D13" i="15"/>
  <c r="D14" i="15"/>
  <c r="D15" i="15"/>
  <c r="D16" i="15"/>
  <c r="D17" i="15"/>
  <c r="D18" i="15"/>
  <c r="D19" i="15"/>
  <c r="D20" i="15"/>
  <c r="D21" i="15"/>
  <c r="D22" i="15"/>
  <c r="D23" i="15"/>
  <c r="D24" i="15"/>
  <c r="D25" i="15"/>
  <c r="D26" i="15"/>
  <c r="D27" i="15"/>
  <c r="D28" i="15"/>
  <c r="D29" i="15"/>
  <c r="D30" i="15"/>
  <c r="D31" i="15"/>
  <c r="D32" i="15"/>
  <c r="D33" i="15"/>
  <c r="D34" i="15"/>
  <c r="D35" i="15"/>
  <c r="D36" i="15"/>
  <c r="D37" i="15"/>
  <c r="D38" i="15"/>
  <c r="D39" i="15"/>
  <c r="D40" i="15"/>
  <c r="D41" i="15"/>
  <c r="D42" i="15"/>
  <c r="D43" i="15"/>
  <c r="D44" i="15"/>
  <c r="D45" i="15"/>
  <c r="D46" i="15"/>
  <c r="D47" i="15"/>
  <c r="D48" i="15"/>
  <c r="D49" i="15"/>
  <c r="D50" i="15"/>
  <c r="D51" i="15"/>
  <c r="D52" i="15"/>
  <c r="D53" i="15"/>
  <c r="D54" i="15"/>
  <c r="D55" i="15"/>
  <c r="D56" i="15"/>
  <c r="D57" i="15"/>
  <c r="D58" i="15"/>
  <c r="D59" i="15"/>
  <c r="D60" i="15"/>
  <c r="D61" i="15"/>
  <c r="D62" i="15"/>
  <c r="D63" i="15"/>
  <c r="D64" i="15"/>
  <c r="D65" i="15"/>
  <c r="D66" i="15"/>
  <c r="D67" i="15"/>
  <c r="D68" i="15"/>
  <c r="D69" i="15"/>
  <c r="D70" i="15"/>
  <c r="D71" i="15"/>
  <c r="D72" i="15"/>
  <c r="D73" i="15"/>
  <c r="D74" i="15"/>
  <c r="D75" i="15"/>
  <c r="D76" i="15"/>
  <c r="D77" i="15"/>
  <c r="D78" i="15"/>
  <c r="D79" i="15"/>
  <c r="D80" i="15"/>
  <c r="D81" i="15"/>
  <c r="D82" i="15"/>
  <c r="D83" i="15"/>
  <c r="D84" i="15"/>
  <c r="D85" i="15"/>
  <c r="D86" i="15"/>
  <c r="D87" i="15"/>
  <c r="D88" i="15"/>
  <c r="D89" i="15"/>
  <c r="D90" i="15"/>
  <c r="D91" i="15"/>
  <c r="E7" i="15"/>
  <c r="F7" i="15"/>
  <c r="G7" i="15"/>
  <c r="H7" i="15"/>
  <c r="J7" i="15"/>
  <c r="AD7" i="15" s="1"/>
  <c r="K7" i="15"/>
  <c r="AE7" i="15" s="1"/>
  <c r="D7" i="15"/>
  <c r="D81" i="32" l="1"/>
  <c r="X81" i="15"/>
  <c r="D86" i="32"/>
  <c r="X86" i="15"/>
  <c r="D62" i="32"/>
  <c r="X62" i="15"/>
  <c r="D22" i="32"/>
  <c r="X22" i="15"/>
  <c r="E102" i="32"/>
  <c r="Y102" i="15"/>
  <c r="E62" i="32"/>
  <c r="Y62" i="15"/>
  <c r="E38" i="32"/>
  <c r="Y38" i="15"/>
  <c r="F110" i="32"/>
  <c r="Z110" i="15"/>
  <c r="F78" i="32"/>
  <c r="Z78" i="15"/>
  <c r="F22" i="32"/>
  <c r="Z22" i="15"/>
  <c r="G94" i="32"/>
  <c r="AA94" i="15"/>
  <c r="G54" i="32"/>
  <c r="AA54" i="15"/>
  <c r="H42" i="32"/>
  <c r="AB42" i="15"/>
  <c r="F7" i="32"/>
  <c r="Z7" i="15"/>
  <c r="D85" i="32"/>
  <c r="X85" i="15"/>
  <c r="D77" i="32"/>
  <c r="X77" i="15"/>
  <c r="D69" i="32"/>
  <c r="X69" i="15"/>
  <c r="D61" i="32"/>
  <c r="X61" i="15"/>
  <c r="D53" i="32"/>
  <c r="X53" i="15"/>
  <c r="D45" i="32"/>
  <c r="X45" i="15"/>
  <c r="D37" i="32"/>
  <c r="X37" i="15"/>
  <c r="D29" i="32"/>
  <c r="X29" i="15"/>
  <c r="D21" i="32"/>
  <c r="X21" i="15"/>
  <c r="D13" i="32"/>
  <c r="X13" i="15"/>
  <c r="E109" i="32"/>
  <c r="Y109" i="15"/>
  <c r="E101" i="32"/>
  <c r="Y101" i="15"/>
  <c r="E93" i="32"/>
  <c r="Y93" i="15"/>
  <c r="E85" i="32"/>
  <c r="Y85" i="15"/>
  <c r="E77" i="32"/>
  <c r="Y77" i="15"/>
  <c r="E69" i="32"/>
  <c r="Y69" i="15"/>
  <c r="E61" i="32"/>
  <c r="Y61" i="15"/>
  <c r="E53" i="32"/>
  <c r="Y53" i="15"/>
  <c r="E45" i="32"/>
  <c r="Y45" i="15"/>
  <c r="E37" i="32"/>
  <c r="Y37" i="15"/>
  <c r="E29" i="32"/>
  <c r="Y29" i="15"/>
  <c r="E21" i="32"/>
  <c r="Y21" i="15"/>
  <c r="E13" i="32"/>
  <c r="Y13" i="15"/>
  <c r="F109" i="32"/>
  <c r="Z109" i="15"/>
  <c r="F101" i="32"/>
  <c r="Z101" i="15"/>
  <c r="F93" i="32"/>
  <c r="Z93" i="15"/>
  <c r="F85" i="32"/>
  <c r="Z85" i="15"/>
  <c r="F77" i="32"/>
  <c r="Z77" i="15"/>
  <c r="F69" i="32"/>
  <c r="Z69" i="15"/>
  <c r="F61" i="32"/>
  <c r="Z61" i="15"/>
  <c r="F53" i="32"/>
  <c r="Z53" i="15"/>
  <c r="F45" i="32"/>
  <c r="Z45" i="15"/>
  <c r="F37" i="32"/>
  <c r="Z37" i="15"/>
  <c r="F29" i="32"/>
  <c r="Z29" i="15"/>
  <c r="F21" i="32"/>
  <c r="Z21" i="15"/>
  <c r="F13" i="32"/>
  <c r="Z13" i="15"/>
  <c r="G109" i="32"/>
  <c r="AA109" i="15"/>
  <c r="G101" i="32"/>
  <c r="AA101" i="15"/>
  <c r="G93" i="32"/>
  <c r="AA93" i="15"/>
  <c r="G85" i="32"/>
  <c r="AA85" i="15"/>
  <c r="G77" i="32"/>
  <c r="AA77" i="15"/>
  <c r="G69" i="32"/>
  <c r="AA69" i="15"/>
  <c r="G61" i="32"/>
  <c r="AA61" i="15"/>
  <c r="G53" i="32"/>
  <c r="AA53" i="15"/>
  <c r="G45" i="32"/>
  <c r="AA45" i="15"/>
  <c r="G37" i="32"/>
  <c r="AA37" i="15"/>
  <c r="G29" i="32"/>
  <c r="AA29" i="15"/>
  <c r="G21" i="32"/>
  <c r="AA21" i="15"/>
  <c r="G13" i="32"/>
  <c r="AA13" i="15"/>
  <c r="H81" i="32"/>
  <c r="AB81" i="15"/>
  <c r="H73" i="32"/>
  <c r="AB73" i="15"/>
  <c r="H65" i="32"/>
  <c r="AB65" i="15"/>
  <c r="H57" i="32"/>
  <c r="AB57" i="15"/>
  <c r="H49" i="32"/>
  <c r="AB49" i="15"/>
  <c r="H41" i="32"/>
  <c r="AB41" i="15"/>
  <c r="H33" i="32"/>
  <c r="AB33" i="15"/>
  <c r="H9" i="32"/>
  <c r="AB9" i="15"/>
  <c r="D73" i="32"/>
  <c r="X73" i="15"/>
  <c r="D78" i="32"/>
  <c r="X78" i="15"/>
  <c r="D54" i="32"/>
  <c r="X54" i="15"/>
  <c r="D14" i="32"/>
  <c r="X14" i="15"/>
  <c r="E94" i="32"/>
  <c r="Y94" i="15"/>
  <c r="E54" i="32"/>
  <c r="Y54" i="15"/>
  <c r="E22" i="32"/>
  <c r="Y22" i="15"/>
  <c r="F94" i="32"/>
  <c r="Z94" i="15"/>
  <c r="F54" i="32"/>
  <c r="Z54" i="15"/>
  <c r="F30" i="32"/>
  <c r="Z30" i="15"/>
  <c r="G86" i="32"/>
  <c r="AA86" i="15"/>
  <c r="G46" i="32"/>
  <c r="AA46" i="15"/>
  <c r="H50" i="32"/>
  <c r="AB50" i="15"/>
  <c r="E7" i="32"/>
  <c r="Y7" i="15"/>
  <c r="D84" i="32"/>
  <c r="X84" i="15"/>
  <c r="D76" i="32"/>
  <c r="X76" i="15"/>
  <c r="D68" i="32"/>
  <c r="X68" i="15"/>
  <c r="D60" i="32"/>
  <c r="X60" i="15"/>
  <c r="D52" i="32"/>
  <c r="X52" i="15"/>
  <c r="D44" i="32"/>
  <c r="X44" i="15"/>
  <c r="D36" i="32"/>
  <c r="X36" i="15"/>
  <c r="D28" i="32"/>
  <c r="X28" i="15"/>
  <c r="D20" i="32"/>
  <c r="X20" i="15"/>
  <c r="D12" i="32"/>
  <c r="X12" i="15"/>
  <c r="E108" i="32"/>
  <c r="Y108" i="15"/>
  <c r="E100" i="32"/>
  <c r="Y100" i="15"/>
  <c r="E92" i="32"/>
  <c r="Y92" i="15"/>
  <c r="E84" i="32"/>
  <c r="Y84" i="15"/>
  <c r="E76" i="32"/>
  <c r="Y76" i="15"/>
  <c r="E68" i="32"/>
  <c r="Y68" i="15"/>
  <c r="E60" i="32"/>
  <c r="Y60" i="15"/>
  <c r="E52" i="32"/>
  <c r="Y52" i="15"/>
  <c r="E44" i="32"/>
  <c r="Y44" i="15"/>
  <c r="E36" i="32"/>
  <c r="Y36" i="15"/>
  <c r="E28" i="32"/>
  <c r="Y28" i="15"/>
  <c r="E20" i="32"/>
  <c r="Y20" i="15"/>
  <c r="E12" i="32"/>
  <c r="Y12" i="15"/>
  <c r="F108" i="32"/>
  <c r="Z108" i="15"/>
  <c r="F100" i="32"/>
  <c r="Z100" i="15"/>
  <c r="F92" i="32"/>
  <c r="Z92" i="15"/>
  <c r="F84" i="32"/>
  <c r="Z84" i="15"/>
  <c r="F76" i="32"/>
  <c r="Z76" i="15"/>
  <c r="F68" i="32"/>
  <c r="Z68" i="15"/>
  <c r="F60" i="32"/>
  <c r="Z60" i="15"/>
  <c r="F52" i="32"/>
  <c r="Z52" i="15"/>
  <c r="F44" i="32"/>
  <c r="Z44" i="15"/>
  <c r="F36" i="32"/>
  <c r="Z36" i="15"/>
  <c r="F28" i="32"/>
  <c r="Z28" i="15"/>
  <c r="F20" i="32"/>
  <c r="Z20" i="15"/>
  <c r="F12" i="32"/>
  <c r="Z12" i="15"/>
  <c r="G108" i="32"/>
  <c r="AA108" i="15"/>
  <c r="G100" i="32"/>
  <c r="AA100" i="15"/>
  <c r="G92" i="32"/>
  <c r="AA92" i="15"/>
  <c r="G84" i="32"/>
  <c r="AA84" i="15"/>
  <c r="G76" i="32"/>
  <c r="AA76" i="15"/>
  <c r="G68" i="32"/>
  <c r="AA68" i="15"/>
  <c r="G60" i="32"/>
  <c r="AA60" i="15"/>
  <c r="G52" i="32"/>
  <c r="AA52" i="15"/>
  <c r="G44" i="32"/>
  <c r="AA44" i="15"/>
  <c r="G36" i="32"/>
  <c r="AA36" i="15"/>
  <c r="G28" i="32"/>
  <c r="AA28" i="15"/>
  <c r="G20" i="32"/>
  <c r="AA20" i="15"/>
  <c r="G12" i="32"/>
  <c r="AA12" i="15"/>
  <c r="H80" i="32"/>
  <c r="AB80" i="15"/>
  <c r="H72" i="32"/>
  <c r="AB72" i="15"/>
  <c r="H64" i="32"/>
  <c r="AB64" i="15"/>
  <c r="H56" i="32"/>
  <c r="AB56" i="15"/>
  <c r="H48" i="32"/>
  <c r="AB48" i="15"/>
  <c r="H40" i="32"/>
  <c r="AB40" i="15"/>
  <c r="H32" i="32"/>
  <c r="AB32" i="15"/>
  <c r="H24" i="32"/>
  <c r="AB24" i="15"/>
  <c r="H16" i="32"/>
  <c r="AB16" i="15"/>
  <c r="H8" i="32"/>
  <c r="AB8" i="15"/>
  <c r="D57" i="32"/>
  <c r="X57" i="15"/>
  <c r="D70" i="32"/>
  <c r="X70" i="15"/>
  <c r="D30" i="32"/>
  <c r="X30" i="15"/>
  <c r="E110" i="32"/>
  <c r="Y110" i="15"/>
  <c r="E78" i="32"/>
  <c r="Y78" i="15"/>
  <c r="E46" i="32"/>
  <c r="Y46" i="15"/>
  <c r="E30" i="32"/>
  <c r="Y30" i="15"/>
  <c r="F102" i="32"/>
  <c r="Z102" i="15"/>
  <c r="F70" i="32"/>
  <c r="Z70" i="15"/>
  <c r="F38" i="32"/>
  <c r="Z38" i="15"/>
  <c r="G102" i="32"/>
  <c r="AA102" i="15"/>
  <c r="G70" i="32"/>
  <c r="AA70" i="15"/>
  <c r="H74" i="32"/>
  <c r="AB74" i="15"/>
  <c r="D91" i="32"/>
  <c r="X91" i="15"/>
  <c r="D83" i="32"/>
  <c r="X83" i="15"/>
  <c r="D75" i="32"/>
  <c r="X75" i="15"/>
  <c r="D67" i="32"/>
  <c r="X67" i="15"/>
  <c r="D59" i="32"/>
  <c r="X59" i="15"/>
  <c r="D51" i="32"/>
  <c r="X51" i="15"/>
  <c r="D43" i="32"/>
  <c r="X43" i="15"/>
  <c r="D35" i="32"/>
  <c r="X35" i="15"/>
  <c r="D27" i="32"/>
  <c r="X27" i="15"/>
  <c r="D19" i="32"/>
  <c r="X19" i="15"/>
  <c r="D11" i="32"/>
  <c r="X11" i="15"/>
  <c r="E107" i="32"/>
  <c r="Y107" i="15"/>
  <c r="E99" i="32"/>
  <c r="Y99" i="15"/>
  <c r="E91" i="32"/>
  <c r="Y91" i="15"/>
  <c r="E83" i="32"/>
  <c r="Y83" i="15"/>
  <c r="E75" i="32"/>
  <c r="Y75" i="15"/>
  <c r="E67" i="32"/>
  <c r="Y67" i="15"/>
  <c r="E59" i="32"/>
  <c r="Y59" i="15"/>
  <c r="E51" i="32"/>
  <c r="Y51" i="15"/>
  <c r="E43" i="32"/>
  <c r="Y43" i="15"/>
  <c r="E35" i="32"/>
  <c r="Y35" i="15"/>
  <c r="E27" i="32"/>
  <c r="Y27" i="15"/>
  <c r="E19" i="32"/>
  <c r="Y19" i="15"/>
  <c r="E11" i="32"/>
  <c r="Y11" i="15"/>
  <c r="F115" i="32"/>
  <c r="Z115" i="15"/>
  <c r="F107" i="32"/>
  <c r="Z107" i="15"/>
  <c r="F99" i="32"/>
  <c r="Z99" i="15"/>
  <c r="F91" i="32"/>
  <c r="Z91" i="15"/>
  <c r="F83" i="32"/>
  <c r="Z83" i="15"/>
  <c r="F75" i="32"/>
  <c r="Z75" i="15"/>
  <c r="F67" i="32"/>
  <c r="Z67" i="15"/>
  <c r="F59" i="32"/>
  <c r="Z59" i="15"/>
  <c r="F51" i="32"/>
  <c r="Z51" i="15"/>
  <c r="F43" i="32"/>
  <c r="Z43" i="15"/>
  <c r="F35" i="32"/>
  <c r="Z35" i="15"/>
  <c r="F27" i="32"/>
  <c r="Z27" i="15"/>
  <c r="F19" i="32"/>
  <c r="Z19" i="15"/>
  <c r="F11" i="32"/>
  <c r="Z11" i="15"/>
  <c r="G107" i="32"/>
  <c r="AA107" i="15"/>
  <c r="G99" i="32"/>
  <c r="AA99" i="15"/>
  <c r="G91" i="32"/>
  <c r="AA91" i="15"/>
  <c r="G83" i="32"/>
  <c r="AA83" i="15"/>
  <c r="G75" i="32"/>
  <c r="AA75" i="15"/>
  <c r="G67" i="32"/>
  <c r="AA67" i="15"/>
  <c r="G59" i="32"/>
  <c r="AA59" i="15"/>
  <c r="G51" i="32"/>
  <c r="AA51" i="15"/>
  <c r="G43" i="32"/>
  <c r="AA43" i="15"/>
  <c r="G35" i="32"/>
  <c r="AA35" i="15"/>
  <c r="G27" i="32"/>
  <c r="AA27" i="15"/>
  <c r="G19" i="32"/>
  <c r="AA19" i="15"/>
  <c r="G11" i="32"/>
  <c r="AA11" i="15"/>
  <c r="H79" i="32"/>
  <c r="AB79" i="15"/>
  <c r="H71" i="32"/>
  <c r="AB71" i="15"/>
  <c r="H63" i="32"/>
  <c r="AB63" i="15"/>
  <c r="H55" i="32"/>
  <c r="AB55" i="15"/>
  <c r="H47" i="32"/>
  <c r="AB47" i="15"/>
  <c r="H39" i="32"/>
  <c r="AB39" i="15"/>
  <c r="H31" i="32"/>
  <c r="AB31" i="15"/>
  <c r="D89" i="32"/>
  <c r="X89" i="15"/>
  <c r="D46" i="32"/>
  <c r="X46" i="15"/>
  <c r="E70" i="32"/>
  <c r="Y70" i="15"/>
  <c r="F86" i="32"/>
  <c r="Z86" i="15"/>
  <c r="F46" i="32"/>
  <c r="Z46" i="15"/>
  <c r="G110" i="32"/>
  <c r="AA110" i="15"/>
  <c r="G14" i="32"/>
  <c r="AA14" i="15"/>
  <c r="D7" i="32"/>
  <c r="X7" i="15"/>
  <c r="D90" i="32"/>
  <c r="X90" i="15"/>
  <c r="D82" i="32"/>
  <c r="X82" i="15"/>
  <c r="D74" i="32"/>
  <c r="X74" i="15"/>
  <c r="D66" i="32"/>
  <c r="X66" i="15"/>
  <c r="D58" i="32"/>
  <c r="X58" i="15"/>
  <c r="D50" i="32"/>
  <c r="X50" i="15"/>
  <c r="D42" i="32"/>
  <c r="X42" i="15"/>
  <c r="D34" i="32"/>
  <c r="X34" i="15"/>
  <c r="D26" i="32"/>
  <c r="X26" i="15"/>
  <c r="D18" i="32"/>
  <c r="X18" i="15"/>
  <c r="D10" i="32"/>
  <c r="X10" i="15"/>
  <c r="E106" i="32"/>
  <c r="Y106" i="15"/>
  <c r="E98" i="32"/>
  <c r="Y98" i="15"/>
  <c r="E90" i="32"/>
  <c r="Y90" i="15"/>
  <c r="E82" i="32"/>
  <c r="Y82" i="15"/>
  <c r="E74" i="32"/>
  <c r="Y74" i="15"/>
  <c r="E66" i="32"/>
  <c r="Y66" i="15"/>
  <c r="E58" i="32"/>
  <c r="Y58" i="15"/>
  <c r="E50" i="32"/>
  <c r="Y50" i="15"/>
  <c r="E42" i="32"/>
  <c r="Y42" i="15"/>
  <c r="E34" i="32"/>
  <c r="Y34" i="15"/>
  <c r="E26" i="32"/>
  <c r="Y26" i="15"/>
  <c r="E18" i="32"/>
  <c r="Y18" i="15"/>
  <c r="E10" i="32"/>
  <c r="Y10" i="15"/>
  <c r="F114" i="32"/>
  <c r="Z114" i="15"/>
  <c r="F106" i="32"/>
  <c r="Z106" i="15"/>
  <c r="F98" i="32"/>
  <c r="Z98" i="15"/>
  <c r="F90" i="32"/>
  <c r="Z90" i="15"/>
  <c r="F82" i="32"/>
  <c r="Z82" i="15"/>
  <c r="F74" i="32"/>
  <c r="Z74" i="15"/>
  <c r="F66" i="32"/>
  <c r="Z66" i="15"/>
  <c r="F58" i="32"/>
  <c r="Z58" i="15"/>
  <c r="F50" i="32"/>
  <c r="Z50" i="15"/>
  <c r="F42" i="32"/>
  <c r="Z42" i="15"/>
  <c r="F34" i="32"/>
  <c r="Z34" i="15"/>
  <c r="F26" i="32"/>
  <c r="Z26" i="15"/>
  <c r="F18" i="32"/>
  <c r="Z18" i="15"/>
  <c r="F10" i="32"/>
  <c r="Z10" i="15"/>
  <c r="G106" i="32"/>
  <c r="AA106" i="15"/>
  <c r="G98" i="32"/>
  <c r="AA98" i="15"/>
  <c r="G90" i="32"/>
  <c r="AA90" i="15"/>
  <c r="G82" i="32"/>
  <c r="AA82" i="15"/>
  <c r="G74" i="32"/>
  <c r="AA74" i="15"/>
  <c r="G66" i="32"/>
  <c r="AA66" i="15"/>
  <c r="G58" i="32"/>
  <c r="AA58" i="15"/>
  <c r="G50" i="32"/>
  <c r="AA50" i="15"/>
  <c r="G42" i="32"/>
  <c r="AA42" i="15"/>
  <c r="G34" i="32"/>
  <c r="AA34" i="15"/>
  <c r="G26" i="32"/>
  <c r="AA26" i="15"/>
  <c r="G18" i="32"/>
  <c r="AA18" i="15"/>
  <c r="G10" i="32"/>
  <c r="AA10" i="15"/>
  <c r="H78" i="32"/>
  <c r="AB78" i="15"/>
  <c r="H70" i="32"/>
  <c r="AB70" i="15"/>
  <c r="H62" i="32"/>
  <c r="AB62" i="15"/>
  <c r="H54" i="32"/>
  <c r="AB54" i="15"/>
  <c r="H46" i="32"/>
  <c r="AB46" i="15"/>
  <c r="H38" i="32"/>
  <c r="AB38" i="15"/>
  <c r="H30" i="32"/>
  <c r="AB30" i="15"/>
  <c r="D41" i="32"/>
  <c r="X41" i="15"/>
  <c r="D17" i="32"/>
  <c r="X17" i="15"/>
  <c r="E89" i="32"/>
  <c r="Y89" i="15"/>
  <c r="E65" i="32"/>
  <c r="Y65" i="15"/>
  <c r="E33" i="32"/>
  <c r="Y33" i="15"/>
  <c r="F113" i="32"/>
  <c r="Z113" i="15"/>
  <c r="F89" i="32"/>
  <c r="Z89" i="15"/>
  <c r="F65" i="32"/>
  <c r="Z65" i="15"/>
  <c r="F41" i="32"/>
  <c r="Z41" i="15"/>
  <c r="F17" i="32"/>
  <c r="Z17" i="15"/>
  <c r="G97" i="32"/>
  <c r="AA97" i="15"/>
  <c r="G73" i="32"/>
  <c r="AA73" i="15"/>
  <c r="G65" i="32"/>
  <c r="AA65" i="15"/>
  <c r="G57" i="32"/>
  <c r="AA57" i="15"/>
  <c r="G41" i="32"/>
  <c r="AA41" i="15"/>
  <c r="G25" i="32"/>
  <c r="AA25" i="15"/>
  <c r="G17" i="32"/>
  <c r="AA17" i="15"/>
  <c r="G9" i="32"/>
  <c r="AA9" i="15"/>
  <c r="H77" i="32"/>
  <c r="AB77" i="15"/>
  <c r="H69" i="32"/>
  <c r="AB69" i="15"/>
  <c r="H61" i="32"/>
  <c r="AB61" i="15"/>
  <c r="H53" i="32"/>
  <c r="AB53" i="15"/>
  <c r="H45" i="32"/>
  <c r="AB45" i="15"/>
  <c r="H37" i="32"/>
  <c r="AB37" i="15"/>
  <c r="H29" i="32"/>
  <c r="AB29" i="15"/>
  <c r="D49" i="32"/>
  <c r="X49" i="15"/>
  <c r="D25" i="32"/>
  <c r="X25" i="15"/>
  <c r="D9" i="32"/>
  <c r="X9" i="15"/>
  <c r="E97" i="32"/>
  <c r="Y97" i="15"/>
  <c r="E73" i="32"/>
  <c r="Y73" i="15"/>
  <c r="E49" i="32"/>
  <c r="Y49" i="15"/>
  <c r="E25" i="32"/>
  <c r="Y25" i="15"/>
  <c r="E9" i="32"/>
  <c r="Y9" i="15"/>
  <c r="F105" i="32"/>
  <c r="Z105" i="15"/>
  <c r="F81" i="32"/>
  <c r="Z81" i="15"/>
  <c r="F57" i="32"/>
  <c r="Z57" i="15"/>
  <c r="F33" i="32"/>
  <c r="Z33" i="15"/>
  <c r="G105" i="32"/>
  <c r="AA105" i="15"/>
  <c r="G81" i="32"/>
  <c r="AA81" i="15"/>
  <c r="G49" i="32"/>
  <c r="AA49" i="15"/>
  <c r="D80" i="32"/>
  <c r="X80" i="15"/>
  <c r="D64" i="32"/>
  <c r="X64" i="15"/>
  <c r="D48" i="32"/>
  <c r="X48" i="15"/>
  <c r="D32" i="32"/>
  <c r="X32" i="15"/>
  <c r="D24" i="32"/>
  <c r="X24" i="15"/>
  <c r="D8" i="32"/>
  <c r="X8" i="15"/>
  <c r="E104" i="32"/>
  <c r="Y104" i="15"/>
  <c r="E96" i="32"/>
  <c r="Y96" i="15"/>
  <c r="E88" i="32"/>
  <c r="Y88" i="15"/>
  <c r="E80" i="32"/>
  <c r="Y80" i="15"/>
  <c r="E72" i="32"/>
  <c r="Y72" i="15"/>
  <c r="E64" i="32"/>
  <c r="Y64" i="15"/>
  <c r="E56" i="32"/>
  <c r="Y56" i="15"/>
  <c r="E48" i="32"/>
  <c r="Y48" i="15"/>
  <c r="E40" i="32"/>
  <c r="Y40" i="15"/>
  <c r="E32" i="32"/>
  <c r="Y32" i="15"/>
  <c r="E24" i="32"/>
  <c r="Y24" i="15"/>
  <c r="E16" i="32"/>
  <c r="Y16" i="15"/>
  <c r="E8" i="32"/>
  <c r="Y8" i="15"/>
  <c r="F112" i="32"/>
  <c r="Z112" i="15"/>
  <c r="F104" i="32"/>
  <c r="Z104" i="15"/>
  <c r="F96" i="32"/>
  <c r="Z96" i="15"/>
  <c r="F88" i="32"/>
  <c r="Z88" i="15"/>
  <c r="F80" i="32"/>
  <c r="Z80" i="15"/>
  <c r="F72" i="32"/>
  <c r="Z72" i="15"/>
  <c r="F64" i="32"/>
  <c r="Z64" i="15"/>
  <c r="F56" i="32"/>
  <c r="Z56" i="15"/>
  <c r="F48" i="32"/>
  <c r="Z48" i="15"/>
  <c r="F40" i="32"/>
  <c r="Z40" i="15"/>
  <c r="F32" i="32"/>
  <c r="Z32" i="15"/>
  <c r="F24" i="32"/>
  <c r="Z24" i="15"/>
  <c r="F16" i="32"/>
  <c r="Z16" i="15"/>
  <c r="F8" i="32"/>
  <c r="Z8" i="15"/>
  <c r="G104" i="32"/>
  <c r="AA104" i="15"/>
  <c r="G96" i="32"/>
  <c r="AA96" i="15"/>
  <c r="G88" i="32"/>
  <c r="AA88" i="15"/>
  <c r="G80" i="32"/>
  <c r="AA80" i="15"/>
  <c r="G72" i="32"/>
  <c r="AA72" i="15"/>
  <c r="G64" i="32"/>
  <c r="AA64" i="15"/>
  <c r="G56" i="32"/>
  <c r="AA56" i="15"/>
  <c r="G48" i="32"/>
  <c r="AA48" i="15"/>
  <c r="G40" i="32"/>
  <c r="AA40" i="15"/>
  <c r="G32" i="32"/>
  <c r="AA32" i="15"/>
  <c r="G24" i="32"/>
  <c r="AA24" i="15"/>
  <c r="G16" i="32"/>
  <c r="AA16" i="15"/>
  <c r="G8" i="32"/>
  <c r="AA8" i="15"/>
  <c r="H76" i="32"/>
  <c r="AB76" i="15"/>
  <c r="H68" i="32"/>
  <c r="AB68" i="15"/>
  <c r="H60" i="32"/>
  <c r="AB60" i="15"/>
  <c r="H52" i="32"/>
  <c r="AB52" i="15"/>
  <c r="H44" i="32"/>
  <c r="AB44" i="15"/>
  <c r="H36" i="32"/>
  <c r="AB36" i="15"/>
  <c r="H28" i="32"/>
  <c r="AB28" i="15"/>
  <c r="H20" i="32"/>
  <c r="AB20" i="15"/>
  <c r="H12" i="32"/>
  <c r="AB12" i="15"/>
  <c r="D65" i="32"/>
  <c r="X65" i="15"/>
  <c r="D33" i="32"/>
  <c r="X33" i="15"/>
  <c r="E105" i="32"/>
  <c r="Y105" i="15"/>
  <c r="E81" i="32"/>
  <c r="Y81" i="15"/>
  <c r="E57" i="32"/>
  <c r="Y57" i="15"/>
  <c r="E41" i="32"/>
  <c r="Y41" i="15"/>
  <c r="E17" i="32"/>
  <c r="Y17" i="15"/>
  <c r="F97" i="32"/>
  <c r="Z97" i="15"/>
  <c r="F73" i="32"/>
  <c r="Z73" i="15"/>
  <c r="F49" i="32"/>
  <c r="Z49" i="15"/>
  <c r="F25" i="32"/>
  <c r="Z25" i="15"/>
  <c r="F9" i="32"/>
  <c r="Z9" i="15"/>
  <c r="G89" i="32"/>
  <c r="AA89" i="15"/>
  <c r="G33" i="32"/>
  <c r="AA33" i="15"/>
  <c r="D88" i="32"/>
  <c r="X88" i="15"/>
  <c r="D72" i="32"/>
  <c r="X72" i="15"/>
  <c r="D56" i="32"/>
  <c r="X56" i="15"/>
  <c r="D40" i="32"/>
  <c r="X40" i="15"/>
  <c r="D16" i="32"/>
  <c r="X16" i="15"/>
  <c r="H7" i="32"/>
  <c r="AB7" i="15"/>
  <c r="D87" i="32"/>
  <c r="X87" i="15"/>
  <c r="D79" i="32"/>
  <c r="X79" i="15"/>
  <c r="D71" i="32"/>
  <c r="X71" i="15"/>
  <c r="D63" i="32"/>
  <c r="X63" i="15"/>
  <c r="D55" i="32"/>
  <c r="X55" i="15"/>
  <c r="D47" i="32"/>
  <c r="X47" i="15"/>
  <c r="D39" i="32"/>
  <c r="X39" i="15"/>
  <c r="D31" i="32"/>
  <c r="X31" i="15"/>
  <c r="D23" i="32"/>
  <c r="X23" i="15"/>
  <c r="D15" i="32"/>
  <c r="X15" i="15"/>
  <c r="E111" i="32"/>
  <c r="Y111" i="15"/>
  <c r="E103" i="32"/>
  <c r="Y103" i="15"/>
  <c r="E95" i="32"/>
  <c r="Y95" i="15"/>
  <c r="E87" i="32"/>
  <c r="Y87" i="15"/>
  <c r="E79" i="32"/>
  <c r="Y79" i="15"/>
  <c r="E71" i="32"/>
  <c r="Y71" i="15"/>
  <c r="E63" i="32"/>
  <c r="Y63" i="15"/>
  <c r="E55" i="32"/>
  <c r="Y55" i="15"/>
  <c r="E47" i="32"/>
  <c r="Y47" i="15"/>
  <c r="E39" i="32"/>
  <c r="Y39" i="15"/>
  <c r="E31" i="32"/>
  <c r="Y31" i="15"/>
  <c r="E23" i="32"/>
  <c r="Y23" i="15"/>
  <c r="E15" i="32"/>
  <c r="Y15" i="15"/>
  <c r="F111" i="32"/>
  <c r="Z111" i="15"/>
  <c r="F103" i="32"/>
  <c r="Z103" i="15"/>
  <c r="F95" i="32"/>
  <c r="Z95" i="15"/>
  <c r="F87" i="32"/>
  <c r="Z87" i="15"/>
  <c r="F79" i="32"/>
  <c r="Z79" i="15"/>
  <c r="F71" i="32"/>
  <c r="Z71" i="15"/>
  <c r="F63" i="32"/>
  <c r="Z63" i="15"/>
  <c r="F55" i="32"/>
  <c r="Z55" i="15"/>
  <c r="F47" i="32"/>
  <c r="Z47" i="15"/>
  <c r="F39" i="32"/>
  <c r="Z39" i="15"/>
  <c r="F31" i="32"/>
  <c r="Z31" i="15"/>
  <c r="F23" i="32"/>
  <c r="Z23" i="15"/>
  <c r="F15" i="32"/>
  <c r="Z15" i="15"/>
  <c r="G111" i="32"/>
  <c r="AA111" i="15"/>
  <c r="G103" i="32"/>
  <c r="AA103" i="15"/>
  <c r="G95" i="32"/>
  <c r="AA95" i="15"/>
  <c r="G87" i="32"/>
  <c r="AA87" i="15"/>
  <c r="G79" i="32"/>
  <c r="AA79" i="15"/>
  <c r="G71" i="32"/>
  <c r="AA71" i="15"/>
  <c r="G63" i="32"/>
  <c r="AA63" i="15"/>
  <c r="G55" i="32"/>
  <c r="AA55" i="15"/>
  <c r="G47" i="32"/>
  <c r="AA47" i="15"/>
  <c r="G39" i="32"/>
  <c r="AA39" i="15"/>
  <c r="G31" i="32"/>
  <c r="AA31" i="15"/>
  <c r="G23" i="32"/>
  <c r="AA23" i="15"/>
  <c r="G15" i="32"/>
  <c r="AA15" i="15"/>
  <c r="H83" i="32"/>
  <c r="AB83" i="15"/>
  <c r="H75" i="32"/>
  <c r="AB75" i="15"/>
  <c r="H67" i="32"/>
  <c r="AB67" i="15"/>
  <c r="H59" i="32"/>
  <c r="AB59" i="15"/>
  <c r="H51" i="32"/>
  <c r="AB51" i="15"/>
  <c r="H43" i="32"/>
  <c r="AB43" i="15"/>
  <c r="H35" i="32"/>
  <c r="AB35" i="15"/>
  <c r="H27" i="32"/>
  <c r="AB27" i="15"/>
  <c r="AC7" i="15"/>
  <c r="AB11" i="15"/>
  <c r="G7" i="32"/>
  <c r="AA7" i="15"/>
  <c r="D38" i="32"/>
  <c r="X38" i="15"/>
  <c r="E86" i="32"/>
  <c r="Y86" i="15"/>
  <c r="E14" i="32"/>
  <c r="Y14" i="15"/>
  <c r="F62" i="32"/>
  <c r="Z62" i="15"/>
  <c r="F14" i="32"/>
  <c r="Z14" i="15"/>
  <c r="G78" i="32"/>
  <c r="AA78" i="15"/>
  <c r="G62" i="32"/>
  <c r="AA62" i="15"/>
  <c r="G38" i="32"/>
  <c r="AA38" i="15"/>
  <c r="G30" i="32"/>
  <c r="AA30" i="15"/>
  <c r="G22" i="32"/>
  <c r="AA22" i="15"/>
  <c r="H82" i="32"/>
  <c r="AB82" i="15"/>
  <c r="H66" i="32"/>
  <c r="AB66" i="15"/>
  <c r="H58" i="32"/>
  <c r="AB58" i="15"/>
  <c r="H34" i="32"/>
  <c r="AB34" i="15"/>
  <c r="H10" i="32"/>
  <c r="AB10" i="15"/>
  <c r="J60" i="15"/>
  <c r="H26" i="32"/>
  <c r="H22" i="32"/>
  <c r="H18" i="32"/>
  <c r="I10" i="15"/>
  <c r="H14" i="32"/>
  <c r="I12" i="15"/>
  <c r="H25" i="32"/>
  <c r="H21" i="32"/>
  <c r="I13" i="15"/>
  <c r="H17" i="32"/>
  <c r="I9" i="15"/>
  <c r="H13" i="32"/>
  <c r="I8" i="15"/>
  <c r="H23" i="32"/>
  <c r="H19" i="32"/>
  <c r="I11" i="15"/>
  <c r="H15" i="32"/>
  <c r="I7" i="32"/>
  <c r="H11" i="32"/>
  <c r="G48" i="27"/>
  <c r="G49" i="27"/>
  <c r="G50" i="27"/>
  <c r="G51" i="27"/>
  <c r="G52" i="27"/>
  <c r="G53" i="27"/>
  <c r="G54" i="27"/>
  <c r="G55" i="27"/>
  <c r="G56" i="27"/>
  <c r="G57" i="27"/>
  <c r="G58" i="27"/>
  <c r="G59" i="27"/>
  <c r="G60" i="27"/>
  <c r="G61" i="27"/>
  <c r="G62" i="27"/>
  <c r="G63" i="27"/>
  <c r="G64" i="27"/>
  <c r="G65" i="27"/>
  <c r="G66" i="27"/>
  <c r="G67" i="27"/>
  <c r="G68" i="27"/>
  <c r="G69" i="27"/>
  <c r="G70" i="27"/>
  <c r="G71" i="27"/>
  <c r="F8" i="27"/>
  <c r="F9" i="27"/>
  <c r="F10" i="27"/>
  <c r="F11" i="27"/>
  <c r="F12" i="27"/>
  <c r="F13" i="27"/>
  <c r="F14" i="27"/>
  <c r="F15" i="27"/>
  <c r="F16" i="27"/>
  <c r="F17" i="27"/>
  <c r="F18" i="27"/>
  <c r="F19" i="27"/>
  <c r="F20" i="27"/>
  <c r="F21" i="27"/>
  <c r="F22" i="27"/>
  <c r="F23" i="27"/>
  <c r="F24" i="27"/>
  <c r="F25" i="27"/>
  <c r="F26" i="27"/>
  <c r="F27" i="27"/>
  <c r="F28" i="27"/>
  <c r="F29" i="27"/>
  <c r="F30" i="27"/>
  <c r="F31" i="27"/>
  <c r="F32" i="27"/>
  <c r="F33" i="27"/>
  <c r="F34" i="27"/>
  <c r="F35" i="27"/>
  <c r="F36" i="27"/>
  <c r="F37" i="27"/>
  <c r="F38" i="27"/>
  <c r="F39" i="27"/>
  <c r="F40" i="27"/>
  <c r="F41" i="27"/>
  <c r="F42" i="27"/>
  <c r="F43" i="27"/>
  <c r="F44" i="27"/>
  <c r="F45" i="27"/>
  <c r="F46" i="27"/>
  <c r="F47" i="27"/>
  <c r="F48" i="27"/>
  <c r="F49" i="27"/>
  <c r="F50" i="27"/>
  <c r="F51" i="27"/>
  <c r="F52" i="27"/>
  <c r="F53" i="27"/>
  <c r="F54" i="27"/>
  <c r="F55" i="27"/>
  <c r="F56" i="27"/>
  <c r="F57" i="27"/>
  <c r="F58" i="27"/>
  <c r="F59" i="27"/>
  <c r="F60" i="27"/>
  <c r="F61" i="27"/>
  <c r="F62" i="27"/>
  <c r="F63" i="27"/>
  <c r="F64" i="27"/>
  <c r="F65" i="27"/>
  <c r="F66" i="27"/>
  <c r="F67" i="27"/>
  <c r="F68" i="27"/>
  <c r="F69" i="27"/>
  <c r="F70" i="27"/>
  <c r="F71" i="27"/>
  <c r="F72" i="27"/>
  <c r="F73" i="27"/>
  <c r="F74" i="27"/>
  <c r="F75" i="27"/>
  <c r="F76" i="27"/>
  <c r="F77" i="27"/>
  <c r="F78" i="27"/>
  <c r="F79" i="27"/>
  <c r="F80" i="27"/>
  <c r="F81" i="27"/>
  <c r="F82" i="27"/>
  <c r="F83" i="27"/>
  <c r="F84" i="27"/>
  <c r="F85" i="27"/>
  <c r="F86" i="27"/>
  <c r="F87" i="27"/>
  <c r="F88" i="27"/>
  <c r="F89" i="27"/>
  <c r="F90" i="27"/>
  <c r="F91" i="27"/>
  <c r="E8" i="27"/>
  <c r="E9" i="27"/>
  <c r="E10" i="27"/>
  <c r="E11" i="27"/>
  <c r="E12" i="27"/>
  <c r="E13" i="27"/>
  <c r="E14" i="27"/>
  <c r="E15" i="27"/>
  <c r="E16" i="27"/>
  <c r="E17" i="27"/>
  <c r="E18" i="27"/>
  <c r="E19" i="27"/>
  <c r="E20" i="27"/>
  <c r="E21" i="27"/>
  <c r="E22" i="27"/>
  <c r="E23" i="27"/>
  <c r="E24" i="27"/>
  <c r="E25" i="27"/>
  <c r="E26" i="27"/>
  <c r="E27" i="27"/>
  <c r="E28" i="27"/>
  <c r="E29" i="27"/>
  <c r="E30" i="27"/>
  <c r="E31" i="27"/>
  <c r="E32" i="27"/>
  <c r="E33" i="27"/>
  <c r="E34" i="27"/>
  <c r="E35" i="27"/>
  <c r="E36" i="27"/>
  <c r="E37" i="27"/>
  <c r="E38" i="27"/>
  <c r="E39" i="27"/>
  <c r="E40" i="27"/>
  <c r="E41" i="27"/>
  <c r="E42" i="27"/>
  <c r="E43" i="27"/>
  <c r="E44" i="27"/>
  <c r="E45" i="27"/>
  <c r="E46" i="27"/>
  <c r="E47" i="27"/>
  <c r="E48" i="27"/>
  <c r="E49" i="27"/>
  <c r="E50" i="27"/>
  <c r="E51" i="27"/>
  <c r="E52" i="27"/>
  <c r="E53" i="27"/>
  <c r="E54" i="27"/>
  <c r="E55" i="27"/>
  <c r="E56" i="27"/>
  <c r="E57" i="27"/>
  <c r="E58" i="27"/>
  <c r="E59" i="27"/>
  <c r="E60" i="27"/>
  <c r="E61" i="27"/>
  <c r="E62" i="27"/>
  <c r="E63" i="27"/>
  <c r="E64" i="27"/>
  <c r="E65" i="27"/>
  <c r="E66" i="27"/>
  <c r="E67" i="27"/>
  <c r="E68" i="27"/>
  <c r="E69" i="27"/>
  <c r="E70" i="27"/>
  <c r="E71" i="27"/>
  <c r="E72" i="27"/>
  <c r="E73" i="27"/>
  <c r="E74" i="27"/>
  <c r="E75" i="27"/>
  <c r="E76" i="27"/>
  <c r="E77" i="27"/>
  <c r="E78" i="27"/>
  <c r="E79" i="27"/>
  <c r="E80" i="27"/>
  <c r="E81" i="27"/>
  <c r="E82" i="27"/>
  <c r="E83" i="27"/>
  <c r="E84" i="27"/>
  <c r="E85" i="27"/>
  <c r="E86" i="27"/>
  <c r="E87" i="27"/>
  <c r="E88" i="27"/>
  <c r="E89" i="27"/>
  <c r="E90" i="27"/>
  <c r="E91" i="27"/>
  <c r="D8" i="27"/>
  <c r="D9" i="27"/>
  <c r="D10" i="27"/>
  <c r="D11" i="27"/>
  <c r="D12" i="27"/>
  <c r="D13" i="27"/>
  <c r="D14" i="27"/>
  <c r="D15" i="27"/>
  <c r="D16" i="27"/>
  <c r="D17" i="27"/>
  <c r="D18" i="27"/>
  <c r="D19" i="27"/>
  <c r="D20" i="27"/>
  <c r="D21" i="27"/>
  <c r="D22" i="27"/>
  <c r="D23" i="27"/>
  <c r="D24" i="27"/>
  <c r="D25" i="27"/>
  <c r="D26" i="27"/>
  <c r="D27" i="27"/>
  <c r="D28" i="27"/>
  <c r="D29" i="27"/>
  <c r="D30" i="27"/>
  <c r="D31" i="27"/>
  <c r="D32" i="27"/>
  <c r="D33" i="27"/>
  <c r="D34" i="27"/>
  <c r="D35" i="27"/>
  <c r="D36" i="27"/>
  <c r="D37" i="27"/>
  <c r="D38" i="27"/>
  <c r="D39" i="27"/>
  <c r="D40" i="27"/>
  <c r="D41" i="27"/>
  <c r="D42" i="27"/>
  <c r="D43" i="27"/>
  <c r="D44" i="27"/>
  <c r="D45" i="27"/>
  <c r="D46" i="27"/>
  <c r="D47" i="27"/>
  <c r="D48" i="27"/>
  <c r="D49" i="27"/>
  <c r="D50" i="27"/>
  <c r="D51" i="27"/>
  <c r="D52" i="27"/>
  <c r="D53" i="27"/>
  <c r="D54" i="27"/>
  <c r="D55" i="27"/>
  <c r="D56" i="27"/>
  <c r="D57" i="27"/>
  <c r="D58" i="27"/>
  <c r="D59" i="27"/>
  <c r="D60" i="27"/>
  <c r="D61" i="27"/>
  <c r="D62" i="27"/>
  <c r="D63" i="27"/>
  <c r="D64" i="27"/>
  <c r="D65" i="27"/>
  <c r="D66" i="27"/>
  <c r="D67" i="27"/>
  <c r="D68" i="27"/>
  <c r="D69" i="27"/>
  <c r="D70" i="27"/>
  <c r="D71" i="27"/>
  <c r="E7" i="27"/>
  <c r="F7" i="27"/>
  <c r="G7" i="27"/>
  <c r="H8" i="27" s="1"/>
  <c r="D7" i="27"/>
  <c r="I14" i="32" l="1"/>
  <c r="AC14" i="15"/>
  <c r="I13" i="32"/>
  <c r="AC13" i="15"/>
  <c r="I11" i="32"/>
  <c r="AC11" i="15"/>
  <c r="J61" i="15"/>
  <c r="AD60" i="15"/>
  <c r="I12" i="32"/>
  <c r="AC12" i="15"/>
  <c r="I8" i="32"/>
  <c r="AC8" i="15"/>
  <c r="I10" i="32"/>
  <c r="AC10" i="15"/>
  <c r="I9" i="32"/>
  <c r="AC9" i="15"/>
  <c r="F8" i="26"/>
  <c r="F9" i="26"/>
  <c r="F10" i="26"/>
  <c r="F11" i="26"/>
  <c r="F12" i="26"/>
  <c r="F13" i="26"/>
  <c r="F14" i="26"/>
  <c r="F15" i="26"/>
  <c r="F16" i="26"/>
  <c r="F17" i="26"/>
  <c r="F18" i="26"/>
  <c r="F19" i="26"/>
  <c r="F20" i="26"/>
  <c r="F21" i="26"/>
  <c r="F22" i="26"/>
  <c r="F23" i="26"/>
  <c r="F24" i="26"/>
  <c r="F25" i="26"/>
  <c r="F26" i="26"/>
  <c r="F27" i="26"/>
  <c r="F28" i="26"/>
  <c r="F29" i="26"/>
  <c r="F30" i="26"/>
  <c r="F31" i="26"/>
  <c r="F32" i="26"/>
  <c r="F33" i="26"/>
  <c r="F34" i="26"/>
  <c r="F35" i="26"/>
  <c r="F36" i="26"/>
  <c r="F37" i="26"/>
  <c r="F38" i="26"/>
  <c r="F39" i="26"/>
  <c r="F40" i="26"/>
  <c r="F41" i="26"/>
  <c r="F42" i="26"/>
  <c r="F43" i="26"/>
  <c r="F44" i="26"/>
  <c r="F45" i="26"/>
  <c r="F46" i="26"/>
  <c r="F47" i="26"/>
  <c r="F48" i="26"/>
  <c r="F49" i="26"/>
  <c r="F50" i="26"/>
  <c r="F51" i="26"/>
  <c r="F52" i="26"/>
  <c r="F53" i="26"/>
  <c r="F54" i="26"/>
  <c r="F55" i="26"/>
  <c r="F56" i="26"/>
  <c r="F57" i="26"/>
  <c r="F58" i="26"/>
  <c r="F59" i="26"/>
  <c r="F60" i="26"/>
  <c r="F61" i="26"/>
  <c r="F62" i="26"/>
  <c r="F63" i="26"/>
  <c r="F64" i="26"/>
  <c r="F65" i="26"/>
  <c r="F66" i="26"/>
  <c r="F67" i="26"/>
  <c r="F68" i="26"/>
  <c r="F69" i="26"/>
  <c r="F70" i="26"/>
  <c r="F71" i="26"/>
  <c r="F72" i="26"/>
  <c r="F73" i="26"/>
  <c r="F74" i="26"/>
  <c r="F75" i="26"/>
  <c r="F76" i="26"/>
  <c r="F77" i="26"/>
  <c r="F78" i="26"/>
  <c r="F79" i="26"/>
  <c r="F80" i="26"/>
  <c r="F81" i="26"/>
  <c r="F82" i="26"/>
  <c r="F83" i="26"/>
  <c r="F84" i="26"/>
  <c r="F85" i="26"/>
  <c r="F86" i="26"/>
  <c r="F87" i="26"/>
  <c r="F88" i="26"/>
  <c r="F89" i="26"/>
  <c r="F90" i="26"/>
  <c r="F91" i="26"/>
  <c r="F92" i="26"/>
  <c r="F93" i="26"/>
  <c r="F94" i="26"/>
  <c r="F95" i="26"/>
  <c r="E8" i="26"/>
  <c r="E9" i="26"/>
  <c r="E10" i="26"/>
  <c r="E11" i="26"/>
  <c r="E12" i="26"/>
  <c r="E13" i="26"/>
  <c r="E14" i="26"/>
  <c r="E15" i="26"/>
  <c r="E16" i="26"/>
  <c r="E17" i="26"/>
  <c r="E18" i="26"/>
  <c r="E19" i="26"/>
  <c r="E20" i="26"/>
  <c r="E21" i="26"/>
  <c r="E22" i="26"/>
  <c r="E23" i="26"/>
  <c r="E24" i="26"/>
  <c r="E25" i="26"/>
  <c r="E26" i="26"/>
  <c r="E27" i="26"/>
  <c r="E28" i="26"/>
  <c r="E29" i="26"/>
  <c r="E30" i="26"/>
  <c r="E31" i="26"/>
  <c r="E32" i="26"/>
  <c r="E33" i="26"/>
  <c r="E34" i="26"/>
  <c r="E35" i="26"/>
  <c r="E36" i="26"/>
  <c r="E37" i="26"/>
  <c r="E38" i="26"/>
  <c r="E39" i="26"/>
  <c r="E40" i="26"/>
  <c r="E41" i="26"/>
  <c r="E42" i="26"/>
  <c r="E43" i="26"/>
  <c r="E44" i="26"/>
  <c r="E45" i="26"/>
  <c r="E46" i="26"/>
  <c r="E47" i="26"/>
  <c r="E48" i="26"/>
  <c r="E49" i="26"/>
  <c r="E50" i="26"/>
  <c r="E51" i="26"/>
  <c r="E52" i="26"/>
  <c r="E53" i="26"/>
  <c r="E54" i="26"/>
  <c r="E55" i="26"/>
  <c r="E56" i="26"/>
  <c r="E57" i="26"/>
  <c r="E58" i="26"/>
  <c r="E59" i="26"/>
  <c r="E60" i="26"/>
  <c r="E61" i="26"/>
  <c r="E62" i="26"/>
  <c r="E63" i="26"/>
  <c r="E64" i="26"/>
  <c r="E65" i="26"/>
  <c r="E66" i="26"/>
  <c r="E67" i="26"/>
  <c r="E68" i="26"/>
  <c r="E69" i="26"/>
  <c r="E70" i="26"/>
  <c r="E71" i="26"/>
  <c r="E72" i="26"/>
  <c r="E73" i="26"/>
  <c r="E74" i="26"/>
  <c r="E75" i="26"/>
  <c r="E76" i="26"/>
  <c r="E77" i="26"/>
  <c r="E78" i="26"/>
  <c r="E79" i="26"/>
  <c r="E80" i="26"/>
  <c r="E81" i="26"/>
  <c r="E82" i="26"/>
  <c r="E83" i="26"/>
  <c r="E84" i="26"/>
  <c r="E85" i="26"/>
  <c r="E86" i="26"/>
  <c r="E87" i="26"/>
  <c r="E88" i="26"/>
  <c r="E89" i="26"/>
  <c r="E90" i="26"/>
  <c r="E91" i="26"/>
  <c r="E92" i="26"/>
  <c r="E93" i="26"/>
  <c r="E94" i="26"/>
  <c r="E95" i="26"/>
  <c r="E96" i="26"/>
  <c r="E97" i="26"/>
  <c r="E98" i="26"/>
  <c r="E99" i="26"/>
  <c r="E100" i="26"/>
  <c r="E101" i="26"/>
  <c r="E102" i="26"/>
  <c r="E103" i="26"/>
  <c r="E104" i="26"/>
  <c r="E105" i="26"/>
  <c r="E106" i="26"/>
  <c r="E107" i="26"/>
  <c r="E108" i="26"/>
  <c r="E109" i="26"/>
  <c r="E110" i="26"/>
  <c r="E111" i="26"/>
  <c r="E112" i="26"/>
  <c r="E113" i="26"/>
  <c r="E114" i="26"/>
  <c r="E115" i="26"/>
  <c r="E116" i="26"/>
  <c r="E117" i="26"/>
  <c r="E118" i="26"/>
  <c r="E119" i="26"/>
  <c r="E120" i="26"/>
  <c r="E121" i="26"/>
  <c r="E122" i="26"/>
  <c r="E123" i="26"/>
  <c r="E124" i="26"/>
  <c r="E125" i="26"/>
  <c r="E126" i="26"/>
  <c r="E127" i="26"/>
  <c r="D8" i="26"/>
  <c r="D9" i="26"/>
  <c r="D10" i="26"/>
  <c r="D11" i="26"/>
  <c r="D12" i="26"/>
  <c r="D13" i="26"/>
  <c r="D14" i="26"/>
  <c r="D15" i="26"/>
  <c r="D16" i="26"/>
  <c r="D17" i="26"/>
  <c r="D18" i="26"/>
  <c r="D19" i="26"/>
  <c r="D20" i="26"/>
  <c r="D21" i="26"/>
  <c r="D22" i="26"/>
  <c r="D23" i="26"/>
  <c r="D24" i="26"/>
  <c r="D25" i="26"/>
  <c r="D26" i="26"/>
  <c r="D27" i="26"/>
  <c r="D28" i="26"/>
  <c r="D29" i="26"/>
  <c r="D30" i="26"/>
  <c r="D31" i="26"/>
  <c r="D32" i="26"/>
  <c r="D33" i="26"/>
  <c r="D34" i="26"/>
  <c r="D35" i="26"/>
  <c r="D36" i="26"/>
  <c r="D37" i="26"/>
  <c r="D38" i="26"/>
  <c r="D39" i="26"/>
  <c r="D40" i="26"/>
  <c r="D41" i="26"/>
  <c r="D42" i="26"/>
  <c r="D43" i="26"/>
  <c r="D44" i="26"/>
  <c r="D45" i="26"/>
  <c r="D46" i="26"/>
  <c r="D47" i="26"/>
  <c r="D48" i="26"/>
  <c r="D49" i="26"/>
  <c r="D50" i="26"/>
  <c r="D51" i="26"/>
  <c r="D52" i="26"/>
  <c r="D53" i="26"/>
  <c r="D54" i="26"/>
  <c r="D55" i="26"/>
  <c r="D56" i="26"/>
  <c r="D57" i="26"/>
  <c r="D58" i="26"/>
  <c r="D59" i="26"/>
  <c r="D60" i="26"/>
  <c r="D61" i="26"/>
  <c r="D62" i="26"/>
  <c r="D63" i="26"/>
  <c r="D64" i="26"/>
  <c r="D65" i="26"/>
  <c r="D66" i="26"/>
  <c r="D67" i="26"/>
  <c r="D68" i="26"/>
  <c r="D69" i="26"/>
  <c r="D70" i="26"/>
  <c r="D71" i="26"/>
  <c r="D72" i="26"/>
  <c r="D73" i="26"/>
  <c r="D74" i="26"/>
  <c r="D75" i="26"/>
  <c r="D76" i="26"/>
  <c r="D77" i="26"/>
  <c r="D78" i="26"/>
  <c r="D79" i="26"/>
  <c r="D80" i="26"/>
  <c r="D81" i="26"/>
  <c r="D82" i="26"/>
  <c r="D83" i="26"/>
  <c r="D84" i="26"/>
  <c r="D85" i="26"/>
  <c r="D86" i="26"/>
  <c r="D87" i="26"/>
  <c r="D88" i="26"/>
  <c r="D89" i="26"/>
  <c r="D90" i="26"/>
  <c r="D91" i="26"/>
  <c r="D92" i="26"/>
  <c r="D93" i="26"/>
  <c r="D94" i="26"/>
  <c r="D95" i="26"/>
  <c r="D96" i="26"/>
  <c r="D97" i="26"/>
  <c r="D98" i="26"/>
  <c r="D99" i="26"/>
  <c r="D100" i="26"/>
  <c r="D101" i="26"/>
  <c r="D102" i="26"/>
  <c r="D103" i="26"/>
  <c r="D104" i="26"/>
  <c r="D105" i="26"/>
  <c r="D106" i="26"/>
  <c r="D107" i="26"/>
  <c r="D108" i="26"/>
  <c r="D109" i="26"/>
  <c r="D110" i="26"/>
  <c r="D111" i="26"/>
  <c r="D112" i="26"/>
  <c r="D113" i="26"/>
  <c r="D114" i="26"/>
  <c r="D115" i="26"/>
  <c r="D116" i="26"/>
  <c r="D117" i="26"/>
  <c r="D118" i="26"/>
  <c r="D119" i="26"/>
  <c r="D120" i="26"/>
  <c r="D121" i="26"/>
  <c r="D122" i="26"/>
  <c r="D123" i="26"/>
  <c r="D124" i="26"/>
  <c r="D125" i="26"/>
  <c r="D126" i="26"/>
  <c r="D127" i="26"/>
  <c r="E7" i="26"/>
  <c r="F7" i="26"/>
  <c r="D7" i="26"/>
  <c r="J62" i="15" l="1"/>
  <c r="AD61" i="15"/>
  <c r="L40" i="25"/>
  <c r="L41" i="25"/>
  <c r="L42" i="25"/>
  <c r="L43" i="25"/>
  <c r="L44" i="25"/>
  <c r="L45" i="25"/>
  <c r="L46" i="25"/>
  <c r="L47" i="25"/>
  <c r="L48" i="25"/>
  <c r="L49" i="25"/>
  <c r="L50" i="25"/>
  <c r="L51" i="25"/>
  <c r="K8" i="25"/>
  <c r="K9" i="25"/>
  <c r="K10" i="25"/>
  <c r="K11" i="25"/>
  <c r="K12" i="25"/>
  <c r="K13" i="25"/>
  <c r="K14" i="25"/>
  <c r="K15" i="25"/>
  <c r="K16" i="25"/>
  <c r="K17" i="25"/>
  <c r="K18" i="25"/>
  <c r="K19" i="25"/>
  <c r="K20" i="25"/>
  <c r="K21" i="25"/>
  <c r="K22" i="25"/>
  <c r="K23" i="25"/>
  <c r="K24" i="25"/>
  <c r="K25" i="25"/>
  <c r="K26" i="25"/>
  <c r="K27" i="25"/>
  <c r="K28" i="25"/>
  <c r="K29" i="25"/>
  <c r="K30" i="25"/>
  <c r="K31" i="25"/>
  <c r="K32" i="25"/>
  <c r="K33" i="25"/>
  <c r="K34" i="25"/>
  <c r="K35" i="25"/>
  <c r="K36" i="25"/>
  <c r="K37" i="25"/>
  <c r="K38" i="25"/>
  <c r="K39" i="25"/>
  <c r="K40" i="25"/>
  <c r="K41" i="25"/>
  <c r="K42" i="25"/>
  <c r="K43" i="25"/>
  <c r="K44" i="25"/>
  <c r="K45" i="25"/>
  <c r="K46" i="25"/>
  <c r="K47" i="25"/>
  <c r="K48" i="25"/>
  <c r="K49" i="25"/>
  <c r="K50" i="25"/>
  <c r="K51" i="25"/>
  <c r="K52" i="25"/>
  <c r="K53" i="25"/>
  <c r="K54" i="25"/>
  <c r="K55" i="25"/>
  <c r="K56" i="25"/>
  <c r="K57" i="25"/>
  <c r="K58" i="25"/>
  <c r="K59" i="25"/>
  <c r="K60" i="25"/>
  <c r="K61" i="25"/>
  <c r="K62" i="25"/>
  <c r="K63" i="25"/>
  <c r="K64" i="25"/>
  <c r="K65" i="25"/>
  <c r="K66" i="25"/>
  <c r="K67" i="25"/>
  <c r="J8" i="25"/>
  <c r="J9" i="25"/>
  <c r="J10" i="25"/>
  <c r="J11" i="25"/>
  <c r="J12" i="25"/>
  <c r="J13" i="25"/>
  <c r="J14" i="25"/>
  <c r="J15" i="25"/>
  <c r="J16" i="25"/>
  <c r="J17" i="25"/>
  <c r="J18" i="25"/>
  <c r="J19" i="25"/>
  <c r="J20" i="25"/>
  <c r="J21" i="25"/>
  <c r="J22" i="25"/>
  <c r="J23" i="25"/>
  <c r="J24" i="25"/>
  <c r="J25" i="25"/>
  <c r="J26" i="25"/>
  <c r="J27" i="25"/>
  <c r="J28" i="25"/>
  <c r="J29" i="25"/>
  <c r="J30" i="25"/>
  <c r="J31" i="25"/>
  <c r="J32" i="25"/>
  <c r="J33" i="25"/>
  <c r="J34" i="25"/>
  <c r="J35" i="25"/>
  <c r="J36" i="25"/>
  <c r="J37" i="25"/>
  <c r="J38" i="25"/>
  <c r="J39" i="25"/>
  <c r="J40" i="25"/>
  <c r="J41" i="25"/>
  <c r="J42" i="25"/>
  <c r="J43" i="25"/>
  <c r="J44" i="25"/>
  <c r="J45" i="25"/>
  <c r="J46" i="25"/>
  <c r="J47" i="25"/>
  <c r="J48" i="25"/>
  <c r="J49" i="25"/>
  <c r="J50" i="25"/>
  <c r="J51" i="25"/>
  <c r="J52" i="25"/>
  <c r="J53" i="25"/>
  <c r="J54" i="25"/>
  <c r="J55" i="25"/>
  <c r="J56" i="25"/>
  <c r="J57" i="25"/>
  <c r="J58" i="25"/>
  <c r="J59" i="25"/>
  <c r="J60" i="25"/>
  <c r="J61" i="25"/>
  <c r="J62" i="25"/>
  <c r="J63" i="25"/>
  <c r="J64" i="25"/>
  <c r="J65" i="25"/>
  <c r="J66" i="25"/>
  <c r="J67" i="25"/>
  <c r="J68" i="25"/>
  <c r="J69" i="25"/>
  <c r="J70" i="25"/>
  <c r="J71" i="25"/>
  <c r="J72" i="25"/>
  <c r="J73" i="25"/>
  <c r="J74" i="25"/>
  <c r="J75" i="25"/>
  <c r="J76" i="25"/>
  <c r="J77" i="25"/>
  <c r="J78" i="25"/>
  <c r="J79" i="25"/>
  <c r="J80" i="25"/>
  <c r="J81" i="25"/>
  <c r="J82" i="25"/>
  <c r="J83" i="25"/>
  <c r="J84" i="25"/>
  <c r="J85" i="25"/>
  <c r="J86" i="25"/>
  <c r="J87" i="25"/>
  <c r="J88" i="25"/>
  <c r="J89" i="25"/>
  <c r="J90" i="25"/>
  <c r="J91" i="25"/>
  <c r="I8" i="25"/>
  <c r="I9" i="25"/>
  <c r="I10" i="25"/>
  <c r="I11" i="25"/>
  <c r="I12" i="25"/>
  <c r="I13" i="25"/>
  <c r="I14" i="25"/>
  <c r="I15" i="25"/>
  <c r="I16" i="25"/>
  <c r="I17" i="25"/>
  <c r="I18" i="25"/>
  <c r="I19" i="25"/>
  <c r="I20" i="25"/>
  <c r="I21" i="25"/>
  <c r="I22" i="25"/>
  <c r="I23" i="25"/>
  <c r="I24" i="25"/>
  <c r="I25" i="25"/>
  <c r="I26" i="25"/>
  <c r="I27" i="25"/>
  <c r="I28" i="25"/>
  <c r="I29" i="25"/>
  <c r="I30" i="25"/>
  <c r="I31" i="25"/>
  <c r="I32" i="25"/>
  <c r="I33" i="25"/>
  <c r="I34" i="25"/>
  <c r="I35" i="25"/>
  <c r="I36" i="25"/>
  <c r="I37" i="25"/>
  <c r="I38" i="25"/>
  <c r="I39" i="25"/>
  <c r="I40" i="25"/>
  <c r="I41" i="25"/>
  <c r="I42" i="25"/>
  <c r="I43" i="25"/>
  <c r="I44" i="25"/>
  <c r="I45" i="25"/>
  <c r="I46" i="25"/>
  <c r="I47" i="25"/>
  <c r="I48" i="25"/>
  <c r="I49" i="25"/>
  <c r="I50" i="25"/>
  <c r="I51" i="25"/>
  <c r="I52" i="25"/>
  <c r="I53" i="25"/>
  <c r="I54" i="25"/>
  <c r="I55" i="25"/>
  <c r="I56" i="25"/>
  <c r="I57" i="25"/>
  <c r="I58" i="25"/>
  <c r="I59" i="25"/>
  <c r="I60" i="25"/>
  <c r="I61" i="25"/>
  <c r="I62" i="25"/>
  <c r="I63" i="25"/>
  <c r="I64" i="25"/>
  <c r="I65" i="25"/>
  <c r="I66" i="25"/>
  <c r="I67" i="25"/>
  <c r="I68" i="25"/>
  <c r="I69" i="25"/>
  <c r="I70" i="25"/>
  <c r="I71" i="25"/>
  <c r="I72" i="25"/>
  <c r="I73" i="25"/>
  <c r="I74" i="25"/>
  <c r="I75" i="25"/>
  <c r="I76" i="25"/>
  <c r="I77" i="25"/>
  <c r="I78" i="25"/>
  <c r="I79" i="25"/>
  <c r="I80" i="25"/>
  <c r="I81" i="25"/>
  <c r="I82" i="25"/>
  <c r="I83" i="25"/>
  <c r="I84" i="25"/>
  <c r="I85" i="25"/>
  <c r="I86" i="25"/>
  <c r="I87" i="25"/>
  <c r="I88" i="25"/>
  <c r="I89" i="25"/>
  <c r="I90" i="25"/>
  <c r="I91" i="25"/>
  <c r="I92" i="25"/>
  <c r="I93" i="25"/>
  <c r="I94" i="25"/>
  <c r="I95" i="25"/>
  <c r="I96" i="25"/>
  <c r="I97" i="25"/>
  <c r="I98" i="25"/>
  <c r="I99" i="25"/>
  <c r="H8" i="25"/>
  <c r="H9" i="25"/>
  <c r="H10" i="25"/>
  <c r="H11" i="25"/>
  <c r="H12" i="25"/>
  <c r="H13" i="25"/>
  <c r="H14" i="25"/>
  <c r="H15" i="25"/>
  <c r="H16" i="25"/>
  <c r="H17" i="25"/>
  <c r="H18" i="25"/>
  <c r="H19" i="25"/>
  <c r="H20" i="25"/>
  <c r="H21" i="25"/>
  <c r="H22" i="25"/>
  <c r="H23" i="25"/>
  <c r="H24" i="25"/>
  <c r="H25" i="25"/>
  <c r="H26" i="25"/>
  <c r="H27" i="25"/>
  <c r="H28" i="25"/>
  <c r="H29" i="25"/>
  <c r="H30" i="25"/>
  <c r="H31" i="25"/>
  <c r="H32" i="25"/>
  <c r="H33" i="25"/>
  <c r="H34" i="25"/>
  <c r="H35" i="25"/>
  <c r="H36" i="25"/>
  <c r="H37" i="25"/>
  <c r="H38" i="25"/>
  <c r="H39" i="25"/>
  <c r="H40" i="25"/>
  <c r="H41" i="25"/>
  <c r="H42" i="25"/>
  <c r="H43" i="25"/>
  <c r="H44" i="25"/>
  <c r="H45" i="25"/>
  <c r="H46" i="25"/>
  <c r="H47" i="25"/>
  <c r="H48" i="25"/>
  <c r="H49" i="25"/>
  <c r="H50" i="25"/>
  <c r="H51" i="25"/>
  <c r="H52" i="25"/>
  <c r="H53" i="25"/>
  <c r="H54" i="25"/>
  <c r="H55" i="25"/>
  <c r="H56" i="25"/>
  <c r="H57" i="25"/>
  <c r="H58" i="25"/>
  <c r="H59" i="25"/>
  <c r="H60" i="25"/>
  <c r="H61" i="25"/>
  <c r="H62" i="25"/>
  <c r="H63" i="25"/>
  <c r="H64" i="25"/>
  <c r="H65" i="25"/>
  <c r="H66" i="25"/>
  <c r="H67" i="25"/>
  <c r="H68" i="25"/>
  <c r="H69" i="25"/>
  <c r="H70" i="25"/>
  <c r="H71" i="25"/>
  <c r="H72" i="25"/>
  <c r="H73" i="25"/>
  <c r="H74" i="25"/>
  <c r="H75" i="25"/>
  <c r="H76" i="25"/>
  <c r="H77" i="25"/>
  <c r="H78" i="25"/>
  <c r="H79" i="25"/>
  <c r="H80" i="25"/>
  <c r="H81" i="25"/>
  <c r="H82" i="25"/>
  <c r="H83" i="25"/>
  <c r="H84" i="25"/>
  <c r="H85" i="25"/>
  <c r="H86" i="25"/>
  <c r="H87" i="25"/>
  <c r="H88" i="25"/>
  <c r="H89" i="25"/>
  <c r="H90" i="25"/>
  <c r="H91" i="25"/>
  <c r="H96" i="25"/>
  <c r="H97" i="25"/>
  <c r="H98" i="25"/>
  <c r="H99" i="25"/>
  <c r="G8" i="25"/>
  <c r="G9" i="25"/>
  <c r="G10" i="25"/>
  <c r="G11" i="25"/>
  <c r="G12" i="25"/>
  <c r="G13" i="25"/>
  <c r="G14" i="25"/>
  <c r="G15" i="25"/>
  <c r="G16" i="25"/>
  <c r="G17" i="25"/>
  <c r="G18" i="25"/>
  <c r="G19" i="25"/>
  <c r="G20" i="25"/>
  <c r="G21" i="25"/>
  <c r="G22" i="25"/>
  <c r="G23" i="25"/>
  <c r="G24" i="25"/>
  <c r="G25" i="25"/>
  <c r="G26" i="25"/>
  <c r="G27" i="25"/>
  <c r="G28" i="25"/>
  <c r="G29" i="25"/>
  <c r="G30" i="25"/>
  <c r="G31" i="25"/>
  <c r="G32" i="25"/>
  <c r="G33" i="25"/>
  <c r="G34" i="25"/>
  <c r="G35" i="25"/>
  <c r="G36" i="25"/>
  <c r="G37" i="25"/>
  <c r="G38" i="25"/>
  <c r="G39" i="25"/>
  <c r="G40" i="25"/>
  <c r="G41" i="25"/>
  <c r="G42" i="25"/>
  <c r="G43" i="25"/>
  <c r="G44" i="25"/>
  <c r="G45" i="25"/>
  <c r="G46" i="25"/>
  <c r="G47" i="25"/>
  <c r="G48" i="25"/>
  <c r="G49" i="25"/>
  <c r="G50" i="25"/>
  <c r="G51" i="25"/>
  <c r="G52" i="25"/>
  <c r="G53" i="25"/>
  <c r="G54" i="25"/>
  <c r="G55" i="25"/>
  <c r="G56" i="25"/>
  <c r="G57" i="25"/>
  <c r="G58" i="25"/>
  <c r="G59" i="25"/>
  <c r="G60" i="25"/>
  <c r="G61" i="25"/>
  <c r="G62" i="25"/>
  <c r="G63" i="25"/>
  <c r="G64" i="25"/>
  <c r="G65" i="25"/>
  <c r="G66" i="25"/>
  <c r="G67" i="25"/>
  <c r="G68" i="25"/>
  <c r="G69" i="25"/>
  <c r="G70" i="25"/>
  <c r="G71" i="25"/>
  <c r="G72" i="25"/>
  <c r="G73" i="25"/>
  <c r="G74" i="25"/>
  <c r="G75" i="25"/>
  <c r="G76" i="25"/>
  <c r="G77" i="25"/>
  <c r="G78" i="25"/>
  <c r="G79" i="25"/>
  <c r="G80" i="25"/>
  <c r="G81" i="25"/>
  <c r="G82" i="25"/>
  <c r="G83" i="25"/>
  <c r="G84" i="25"/>
  <c r="G85" i="25"/>
  <c r="G86" i="25"/>
  <c r="G87" i="25"/>
  <c r="G88" i="25"/>
  <c r="G89" i="25"/>
  <c r="G90" i="25"/>
  <c r="G91" i="25"/>
  <c r="G92" i="25"/>
  <c r="G93" i="25"/>
  <c r="G94" i="25"/>
  <c r="G95" i="25"/>
  <c r="G96" i="25"/>
  <c r="G97" i="25"/>
  <c r="G98" i="25"/>
  <c r="G99" i="25"/>
  <c r="G100" i="25"/>
  <c r="G101" i="25"/>
  <c r="G102" i="25"/>
  <c r="G103" i="25"/>
  <c r="G104" i="25"/>
  <c r="G105" i="25"/>
  <c r="G106" i="25"/>
  <c r="G107" i="25"/>
  <c r="G108" i="25"/>
  <c r="G109" i="25"/>
  <c r="G110" i="25"/>
  <c r="G111" i="25"/>
  <c r="G112" i="25"/>
  <c r="G113" i="25"/>
  <c r="G114" i="25"/>
  <c r="G115" i="25"/>
  <c r="G116" i="25"/>
  <c r="G117" i="25"/>
  <c r="G118" i="25"/>
  <c r="G119" i="25"/>
  <c r="G120" i="25"/>
  <c r="G121" i="25"/>
  <c r="G122" i="25"/>
  <c r="G123" i="25"/>
  <c r="G124" i="25"/>
  <c r="G125" i="25"/>
  <c r="G126" i="25"/>
  <c r="G127" i="25"/>
  <c r="G128" i="25"/>
  <c r="G129" i="25"/>
  <c r="G130" i="25"/>
  <c r="G131" i="25"/>
  <c r="F8" i="25"/>
  <c r="F9" i="25"/>
  <c r="F10" i="25"/>
  <c r="F11" i="25"/>
  <c r="F12" i="25"/>
  <c r="F13" i="25"/>
  <c r="F14" i="25"/>
  <c r="F15" i="25"/>
  <c r="F16" i="25"/>
  <c r="F17" i="25"/>
  <c r="F18" i="25"/>
  <c r="F19" i="25"/>
  <c r="F20" i="25"/>
  <c r="F21" i="25"/>
  <c r="F22" i="25"/>
  <c r="F23" i="25"/>
  <c r="F24" i="25"/>
  <c r="F25" i="25"/>
  <c r="F26" i="25"/>
  <c r="F27" i="25"/>
  <c r="F28" i="25"/>
  <c r="F29" i="25"/>
  <c r="F30" i="25"/>
  <c r="F31" i="25"/>
  <c r="F32" i="25"/>
  <c r="F33" i="25"/>
  <c r="F34" i="25"/>
  <c r="F35" i="25"/>
  <c r="F36" i="25"/>
  <c r="F37" i="25"/>
  <c r="F38" i="25"/>
  <c r="F39" i="25"/>
  <c r="F40" i="25"/>
  <c r="F41" i="25"/>
  <c r="F42" i="25"/>
  <c r="F43" i="25"/>
  <c r="F44" i="25"/>
  <c r="F45" i="25"/>
  <c r="F46" i="25"/>
  <c r="F47" i="25"/>
  <c r="F48" i="25"/>
  <c r="F49" i="25"/>
  <c r="F50" i="25"/>
  <c r="F51" i="25"/>
  <c r="F52" i="25"/>
  <c r="F53" i="25"/>
  <c r="F54" i="25"/>
  <c r="F55" i="25"/>
  <c r="F56" i="25"/>
  <c r="F57" i="25"/>
  <c r="F58" i="25"/>
  <c r="F59" i="25"/>
  <c r="F60" i="25"/>
  <c r="F61" i="25"/>
  <c r="F62" i="25"/>
  <c r="F63" i="25"/>
  <c r="F64" i="25"/>
  <c r="F65" i="25"/>
  <c r="F66" i="25"/>
  <c r="F67" i="25"/>
  <c r="F68" i="25"/>
  <c r="F69" i="25"/>
  <c r="F70" i="25"/>
  <c r="F71" i="25"/>
  <c r="F72" i="25"/>
  <c r="F73" i="25"/>
  <c r="F74" i="25"/>
  <c r="F75" i="25"/>
  <c r="F76" i="25"/>
  <c r="F77" i="25"/>
  <c r="F78" i="25"/>
  <c r="F79" i="25"/>
  <c r="F80" i="25"/>
  <c r="F81" i="25"/>
  <c r="F82" i="25"/>
  <c r="F83" i="25"/>
  <c r="F84" i="25"/>
  <c r="F85" i="25"/>
  <c r="F86" i="25"/>
  <c r="F87" i="25"/>
  <c r="F88" i="25"/>
  <c r="F89" i="25"/>
  <c r="F90" i="25"/>
  <c r="F91" i="25"/>
  <c r="F92" i="25"/>
  <c r="F93" i="25"/>
  <c r="F94" i="25"/>
  <c r="F95" i="25"/>
  <c r="F96" i="25"/>
  <c r="F97" i="25"/>
  <c r="F98" i="25"/>
  <c r="F99" i="25"/>
  <c r="F100" i="25"/>
  <c r="F101" i="25"/>
  <c r="F102" i="25"/>
  <c r="F103" i="25"/>
  <c r="F104" i="25"/>
  <c r="F105" i="25"/>
  <c r="F106" i="25"/>
  <c r="F107" i="25"/>
  <c r="F108" i="25"/>
  <c r="F109" i="25"/>
  <c r="F110" i="25"/>
  <c r="F111" i="25"/>
  <c r="F112" i="25"/>
  <c r="F113" i="25"/>
  <c r="F114" i="25"/>
  <c r="F115" i="25"/>
  <c r="F116" i="25"/>
  <c r="F117" i="25"/>
  <c r="F118" i="25"/>
  <c r="F119" i="25"/>
  <c r="F120" i="25"/>
  <c r="F121" i="25"/>
  <c r="F122" i="25"/>
  <c r="F123" i="25"/>
  <c r="F124" i="25"/>
  <c r="F125" i="25"/>
  <c r="F126" i="25"/>
  <c r="F127" i="25"/>
  <c r="F128" i="25"/>
  <c r="F129" i="25"/>
  <c r="F130" i="25"/>
  <c r="F131" i="25"/>
  <c r="F132" i="25"/>
  <c r="F133" i="25"/>
  <c r="F134" i="25"/>
  <c r="F135" i="25"/>
  <c r="F136" i="25"/>
  <c r="F137" i="25"/>
  <c r="F138" i="25"/>
  <c r="F139" i="25"/>
  <c r="F140" i="25"/>
  <c r="F141" i="25"/>
  <c r="F142" i="25"/>
  <c r="F143" i="25"/>
  <c r="F144" i="25"/>
  <c r="F145" i="25"/>
  <c r="F146" i="25"/>
  <c r="F147" i="25"/>
  <c r="E8" i="25"/>
  <c r="E9" i="25"/>
  <c r="E10" i="25"/>
  <c r="E11" i="25"/>
  <c r="E12" i="25"/>
  <c r="E13" i="25"/>
  <c r="E14" i="25"/>
  <c r="E15" i="25"/>
  <c r="E16" i="25"/>
  <c r="E17" i="25"/>
  <c r="E18" i="25"/>
  <c r="E19" i="25"/>
  <c r="E20" i="25"/>
  <c r="E21" i="25"/>
  <c r="E22" i="25"/>
  <c r="E23" i="25"/>
  <c r="E24" i="25"/>
  <c r="E25" i="25"/>
  <c r="E26" i="25"/>
  <c r="E27" i="25"/>
  <c r="E28" i="25"/>
  <c r="E29" i="25"/>
  <c r="E30" i="25"/>
  <c r="E31" i="25"/>
  <c r="E32" i="25"/>
  <c r="E33" i="25"/>
  <c r="E34" i="25"/>
  <c r="E35" i="25"/>
  <c r="E36" i="25"/>
  <c r="E37" i="25"/>
  <c r="E38" i="25"/>
  <c r="E39" i="25"/>
  <c r="E40" i="25"/>
  <c r="E41" i="25"/>
  <c r="E42" i="25"/>
  <c r="E43" i="25"/>
  <c r="E44" i="25"/>
  <c r="E45" i="25"/>
  <c r="E46" i="25"/>
  <c r="E47" i="25"/>
  <c r="E48" i="25"/>
  <c r="E49" i="25"/>
  <c r="E50" i="25"/>
  <c r="E51" i="25"/>
  <c r="E52" i="25"/>
  <c r="E53" i="25"/>
  <c r="E54" i="25"/>
  <c r="E55" i="25"/>
  <c r="E56" i="25"/>
  <c r="E57" i="25"/>
  <c r="E58" i="25"/>
  <c r="E59" i="25"/>
  <c r="E60" i="25"/>
  <c r="E61" i="25"/>
  <c r="E62" i="25"/>
  <c r="E63" i="25"/>
  <c r="E64" i="25"/>
  <c r="E65" i="25"/>
  <c r="E66" i="25"/>
  <c r="E67" i="25"/>
  <c r="E68" i="25"/>
  <c r="E69" i="25"/>
  <c r="E70" i="25"/>
  <c r="E71" i="25"/>
  <c r="E72" i="25"/>
  <c r="E73" i="25"/>
  <c r="E74" i="25"/>
  <c r="E75" i="25"/>
  <c r="E76" i="25"/>
  <c r="E77" i="25"/>
  <c r="E78" i="25"/>
  <c r="E79" i="25"/>
  <c r="E80" i="25"/>
  <c r="E81" i="25"/>
  <c r="E82" i="25"/>
  <c r="E83" i="25"/>
  <c r="E84" i="25"/>
  <c r="E85" i="25"/>
  <c r="E86" i="25"/>
  <c r="E87" i="25"/>
  <c r="E88" i="25"/>
  <c r="E89" i="25"/>
  <c r="E90" i="25"/>
  <c r="E91" i="25"/>
  <c r="E92" i="25"/>
  <c r="E93" i="25"/>
  <c r="E94" i="25"/>
  <c r="E95" i="25"/>
  <c r="E96" i="25"/>
  <c r="E97" i="25"/>
  <c r="E98" i="25"/>
  <c r="E99" i="25"/>
  <c r="E100" i="25"/>
  <c r="E101" i="25"/>
  <c r="E102" i="25"/>
  <c r="E103" i="25"/>
  <c r="E104" i="25"/>
  <c r="E105" i="25"/>
  <c r="E106" i="25"/>
  <c r="E107" i="25"/>
  <c r="E108" i="25"/>
  <c r="E109" i="25"/>
  <c r="E110" i="25"/>
  <c r="E111" i="25"/>
  <c r="E112" i="25"/>
  <c r="E113" i="25"/>
  <c r="E114" i="25"/>
  <c r="E115" i="25"/>
  <c r="E116" i="25"/>
  <c r="E117" i="25"/>
  <c r="E118" i="25"/>
  <c r="E119" i="25"/>
  <c r="E120" i="25"/>
  <c r="E121" i="25"/>
  <c r="E122" i="25"/>
  <c r="E123" i="25"/>
  <c r="E124" i="25"/>
  <c r="E125" i="25"/>
  <c r="E126" i="25"/>
  <c r="E127" i="25"/>
  <c r="E128" i="25"/>
  <c r="E129" i="25"/>
  <c r="E130" i="25"/>
  <c r="E131" i="25"/>
  <c r="E132" i="25"/>
  <c r="E133" i="25"/>
  <c r="E134" i="25"/>
  <c r="E135" i="25"/>
  <c r="E136" i="25"/>
  <c r="E137" i="25"/>
  <c r="E138" i="25"/>
  <c r="E139" i="25"/>
  <c r="E140" i="25"/>
  <c r="E141" i="25"/>
  <c r="E142" i="25"/>
  <c r="E143" i="25"/>
  <c r="E144" i="25"/>
  <c r="E145" i="25"/>
  <c r="E146" i="25"/>
  <c r="E147" i="25"/>
  <c r="E148" i="25"/>
  <c r="E149" i="25"/>
  <c r="E150" i="25"/>
  <c r="E151" i="25"/>
  <c r="D8" i="25"/>
  <c r="D9" i="25"/>
  <c r="D10" i="25"/>
  <c r="D11" i="25"/>
  <c r="D12" i="25"/>
  <c r="D13" i="25"/>
  <c r="D14" i="25"/>
  <c r="D15" i="25"/>
  <c r="D16" i="25"/>
  <c r="D17" i="25"/>
  <c r="D18" i="25"/>
  <c r="D19" i="25"/>
  <c r="D20" i="25"/>
  <c r="D21" i="25"/>
  <c r="D22" i="25"/>
  <c r="D23" i="25"/>
  <c r="D24" i="25"/>
  <c r="D25" i="25"/>
  <c r="D26" i="25"/>
  <c r="D27" i="25"/>
  <c r="D28" i="25"/>
  <c r="D29" i="25"/>
  <c r="D30" i="25"/>
  <c r="D31" i="25"/>
  <c r="D32" i="25"/>
  <c r="D33" i="25"/>
  <c r="D34" i="25"/>
  <c r="D35" i="25"/>
  <c r="D36" i="25"/>
  <c r="D37" i="25"/>
  <c r="D38" i="25"/>
  <c r="D39" i="25"/>
  <c r="D40" i="25"/>
  <c r="D41" i="25"/>
  <c r="D42" i="25"/>
  <c r="D43" i="25"/>
  <c r="D44" i="25"/>
  <c r="D45" i="25"/>
  <c r="D46" i="25"/>
  <c r="D47" i="25"/>
  <c r="D48" i="25"/>
  <c r="D49" i="25"/>
  <c r="D50" i="25"/>
  <c r="D51" i="25"/>
  <c r="D52" i="25"/>
  <c r="D53" i="25"/>
  <c r="D54" i="25"/>
  <c r="D55" i="25"/>
  <c r="D56" i="25"/>
  <c r="D57" i="25"/>
  <c r="D58" i="25"/>
  <c r="D59" i="25"/>
  <c r="D60" i="25"/>
  <c r="D61" i="25"/>
  <c r="D62" i="25"/>
  <c r="D63" i="25"/>
  <c r="D64" i="25"/>
  <c r="D65" i="25"/>
  <c r="D66" i="25"/>
  <c r="D67" i="25"/>
  <c r="D68" i="25"/>
  <c r="D69" i="25"/>
  <c r="D70" i="25"/>
  <c r="D71" i="25"/>
  <c r="D72" i="25"/>
  <c r="D73" i="25"/>
  <c r="D74" i="25"/>
  <c r="D75" i="25"/>
  <c r="D76" i="25"/>
  <c r="D77" i="25"/>
  <c r="D78" i="25"/>
  <c r="D79" i="25"/>
  <c r="D80" i="25"/>
  <c r="D81" i="25"/>
  <c r="D82" i="25"/>
  <c r="D83" i="25"/>
  <c r="D84" i="25"/>
  <c r="D85" i="25"/>
  <c r="D86" i="25"/>
  <c r="D87" i="25"/>
  <c r="D88" i="25"/>
  <c r="D89" i="25"/>
  <c r="D90" i="25"/>
  <c r="D91" i="25"/>
  <c r="D92" i="25"/>
  <c r="D93" i="25"/>
  <c r="D94" i="25"/>
  <c r="D95" i="25"/>
  <c r="D96" i="25"/>
  <c r="D97" i="25"/>
  <c r="D98" i="25"/>
  <c r="D99" i="25"/>
  <c r="D100" i="25"/>
  <c r="D101" i="25"/>
  <c r="D102" i="25"/>
  <c r="D103" i="25"/>
  <c r="D104" i="25"/>
  <c r="D105" i="25"/>
  <c r="D106" i="25"/>
  <c r="D107" i="25"/>
  <c r="D108" i="25"/>
  <c r="D109" i="25"/>
  <c r="D110" i="25"/>
  <c r="D111" i="25"/>
  <c r="D112" i="25"/>
  <c r="D113" i="25"/>
  <c r="D114" i="25"/>
  <c r="D115" i="25"/>
  <c r="D116" i="25"/>
  <c r="D117" i="25"/>
  <c r="D118" i="25"/>
  <c r="D119" i="25"/>
  <c r="D120" i="25"/>
  <c r="D121" i="25"/>
  <c r="D122" i="25"/>
  <c r="D123" i="25"/>
  <c r="D124" i="25"/>
  <c r="D125" i="25"/>
  <c r="D126" i="25"/>
  <c r="D127" i="25"/>
  <c r="D128" i="25"/>
  <c r="D129" i="25"/>
  <c r="D130" i="25"/>
  <c r="D131" i="25"/>
  <c r="E7" i="25"/>
  <c r="F7" i="25"/>
  <c r="G7" i="25"/>
  <c r="H7" i="25"/>
  <c r="I7" i="25"/>
  <c r="J7" i="25"/>
  <c r="K7" i="25"/>
  <c r="L7" i="25"/>
  <c r="D7" i="25"/>
  <c r="J63" i="15" l="1"/>
  <c r="AD62" i="15"/>
  <c r="H92" i="25"/>
  <c r="H93" i="25" s="1"/>
  <c r="H94" i="25" s="1"/>
  <c r="H95" i="25" s="1"/>
  <c r="J8" i="24"/>
  <c r="J8" i="31" s="1"/>
  <c r="J9" i="24"/>
  <c r="J9" i="31" s="1"/>
  <c r="J10" i="24"/>
  <c r="J10" i="31" s="1"/>
  <c r="J11" i="24"/>
  <c r="J11" i="31" s="1"/>
  <c r="J12" i="24"/>
  <c r="J12" i="31" s="1"/>
  <c r="J13" i="24"/>
  <c r="J13" i="31" s="1"/>
  <c r="J14" i="24"/>
  <c r="J14" i="31" s="1"/>
  <c r="J15" i="24"/>
  <c r="J15" i="31" s="1"/>
  <c r="J16" i="24"/>
  <c r="J16" i="31" s="1"/>
  <c r="J17" i="24"/>
  <c r="J17" i="31" s="1"/>
  <c r="J18" i="24"/>
  <c r="J18" i="31" s="1"/>
  <c r="J19" i="24"/>
  <c r="J19" i="31" s="1"/>
  <c r="J20" i="24"/>
  <c r="J20" i="31" s="1"/>
  <c r="J21" i="24"/>
  <c r="J21" i="31" s="1"/>
  <c r="J22" i="24"/>
  <c r="J22" i="31" s="1"/>
  <c r="J23" i="24"/>
  <c r="J23" i="31" s="1"/>
  <c r="J24" i="24"/>
  <c r="J24" i="31" s="1"/>
  <c r="J25" i="24"/>
  <c r="J25" i="31" s="1"/>
  <c r="J26" i="24"/>
  <c r="J26" i="31" s="1"/>
  <c r="J27" i="24"/>
  <c r="J27" i="31" s="1"/>
  <c r="J28" i="24"/>
  <c r="J28" i="31" s="1"/>
  <c r="J29" i="24"/>
  <c r="J29" i="31" s="1"/>
  <c r="J30" i="24"/>
  <c r="J30" i="31" s="1"/>
  <c r="J31" i="24"/>
  <c r="J31" i="31" s="1"/>
  <c r="J32" i="24"/>
  <c r="J32" i="31" s="1"/>
  <c r="J33" i="24"/>
  <c r="J33" i="31" s="1"/>
  <c r="J34" i="24"/>
  <c r="J34" i="31" s="1"/>
  <c r="J35" i="24"/>
  <c r="J35" i="31" s="1"/>
  <c r="J36" i="24"/>
  <c r="J36" i="31" s="1"/>
  <c r="J37" i="24"/>
  <c r="J37" i="31" s="1"/>
  <c r="J38" i="24"/>
  <c r="J38" i="31" s="1"/>
  <c r="J39" i="24"/>
  <c r="J39" i="31" s="1"/>
  <c r="J40" i="24"/>
  <c r="J40" i="31" s="1"/>
  <c r="J41" i="24"/>
  <c r="J41" i="31" s="1"/>
  <c r="J42" i="24"/>
  <c r="J42" i="31" s="1"/>
  <c r="J43" i="24"/>
  <c r="J43" i="31" s="1"/>
  <c r="J44" i="24"/>
  <c r="J44" i="31" s="1"/>
  <c r="J45" i="24"/>
  <c r="J45" i="31" s="1"/>
  <c r="J46" i="24"/>
  <c r="J46" i="31" s="1"/>
  <c r="J47" i="24"/>
  <c r="J47" i="31" s="1"/>
  <c r="J48" i="24"/>
  <c r="J49" i="24"/>
  <c r="J49" i="31" s="1"/>
  <c r="J50" i="24"/>
  <c r="J50" i="31" s="1"/>
  <c r="J51" i="24"/>
  <c r="H15" i="26" s="1"/>
  <c r="J52" i="24"/>
  <c r="J52" i="31" s="1"/>
  <c r="J53" i="24"/>
  <c r="J53" i="31" s="1"/>
  <c r="J54" i="24"/>
  <c r="J54" i="31" s="1"/>
  <c r="J55" i="24"/>
  <c r="J55" i="31" s="1"/>
  <c r="J56" i="24"/>
  <c r="J56" i="31" s="1"/>
  <c r="J57" i="24"/>
  <c r="J57" i="31" s="1"/>
  <c r="J58" i="24"/>
  <c r="J58" i="31" s="1"/>
  <c r="J59" i="24"/>
  <c r="J59" i="31" s="1"/>
  <c r="J60" i="24"/>
  <c r="J60" i="31" s="1"/>
  <c r="J61" i="24"/>
  <c r="J61" i="31" s="1"/>
  <c r="J62" i="24"/>
  <c r="J62" i="31" s="1"/>
  <c r="J63" i="24"/>
  <c r="J64" i="24"/>
  <c r="J64" i="31" s="1"/>
  <c r="J65" i="24"/>
  <c r="J65" i="31" s="1"/>
  <c r="J66" i="24"/>
  <c r="J66" i="31" s="1"/>
  <c r="J67" i="24"/>
  <c r="J67" i="31" s="1"/>
  <c r="I8" i="24"/>
  <c r="I8" i="31" s="1"/>
  <c r="I9" i="24"/>
  <c r="I9" i="31" s="1"/>
  <c r="I10" i="24"/>
  <c r="I10" i="31" s="1"/>
  <c r="I11" i="24"/>
  <c r="I11" i="31" s="1"/>
  <c r="I12" i="24"/>
  <c r="I12" i="31" s="1"/>
  <c r="I13" i="24"/>
  <c r="I13" i="31" s="1"/>
  <c r="I14" i="24"/>
  <c r="I14" i="31" s="1"/>
  <c r="I15" i="24"/>
  <c r="I15" i="31" s="1"/>
  <c r="I16" i="24"/>
  <c r="I16" i="31" s="1"/>
  <c r="I17" i="24"/>
  <c r="I17" i="31" s="1"/>
  <c r="I18" i="24"/>
  <c r="I18" i="31" s="1"/>
  <c r="I19" i="24"/>
  <c r="I19" i="31" s="1"/>
  <c r="I20" i="24"/>
  <c r="I20" i="31" s="1"/>
  <c r="I21" i="24"/>
  <c r="I21" i="31" s="1"/>
  <c r="I22" i="24"/>
  <c r="I22" i="31" s="1"/>
  <c r="I23" i="24"/>
  <c r="I23" i="31" s="1"/>
  <c r="I24" i="24"/>
  <c r="I24" i="31" s="1"/>
  <c r="I25" i="24"/>
  <c r="I25" i="31" s="1"/>
  <c r="I26" i="24"/>
  <c r="I26" i="31" s="1"/>
  <c r="I27" i="24"/>
  <c r="I27" i="31" s="1"/>
  <c r="I28" i="24"/>
  <c r="I28" i="31" s="1"/>
  <c r="I29" i="24"/>
  <c r="I29" i="31" s="1"/>
  <c r="I30" i="24"/>
  <c r="I30" i="31" s="1"/>
  <c r="I31" i="24"/>
  <c r="I31" i="31" s="1"/>
  <c r="I32" i="24"/>
  <c r="I32" i="31" s="1"/>
  <c r="I33" i="24"/>
  <c r="I33" i="31" s="1"/>
  <c r="I34" i="24"/>
  <c r="I34" i="31" s="1"/>
  <c r="I35" i="24"/>
  <c r="I35" i="31" s="1"/>
  <c r="I36" i="24"/>
  <c r="I36" i="31" s="1"/>
  <c r="I37" i="24"/>
  <c r="I37" i="31" s="1"/>
  <c r="I38" i="24"/>
  <c r="I38" i="31" s="1"/>
  <c r="I39" i="24"/>
  <c r="I39" i="31" s="1"/>
  <c r="I40" i="24"/>
  <c r="I40" i="31" s="1"/>
  <c r="I41" i="24"/>
  <c r="I41" i="31" s="1"/>
  <c r="I42" i="24"/>
  <c r="I42" i="31" s="1"/>
  <c r="I43" i="24"/>
  <c r="I43" i="31" s="1"/>
  <c r="I44" i="24"/>
  <c r="I44" i="31" s="1"/>
  <c r="I45" i="24"/>
  <c r="I45" i="31" s="1"/>
  <c r="I46" i="24"/>
  <c r="I46" i="31" s="1"/>
  <c r="I47" i="24"/>
  <c r="I47" i="31" s="1"/>
  <c r="I48" i="24"/>
  <c r="I48" i="31" s="1"/>
  <c r="I49" i="24"/>
  <c r="I49" i="31" s="1"/>
  <c r="I50" i="24"/>
  <c r="I50" i="31" s="1"/>
  <c r="I51" i="24"/>
  <c r="I51" i="31" s="1"/>
  <c r="I52" i="24"/>
  <c r="I52" i="31" s="1"/>
  <c r="I53" i="24"/>
  <c r="I53" i="31" s="1"/>
  <c r="I54" i="24"/>
  <c r="I54" i="31" s="1"/>
  <c r="I55" i="24"/>
  <c r="I55" i="31" s="1"/>
  <c r="I56" i="24"/>
  <c r="I56" i="31" s="1"/>
  <c r="I57" i="24"/>
  <c r="I57" i="31" s="1"/>
  <c r="I58" i="24"/>
  <c r="I58" i="31" s="1"/>
  <c r="I59" i="24"/>
  <c r="I59" i="31" s="1"/>
  <c r="I60" i="24"/>
  <c r="I60" i="31" s="1"/>
  <c r="I61" i="24"/>
  <c r="I61" i="31" s="1"/>
  <c r="I62" i="24"/>
  <c r="I62" i="31" s="1"/>
  <c r="I63" i="24"/>
  <c r="I63" i="31" s="1"/>
  <c r="I64" i="24"/>
  <c r="I64" i="31" s="1"/>
  <c r="I65" i="24"/>
  <c r="I65" i="31" s="1"/>
  <c r="I66" i="24"/>
  <c r="I66" i="31" s="1"/>
  <c r="I67" i="24"/>
  <c r="I68" i="24"/>
  <c r="I69" i="24"/>
  <c r="I69" i="31" s="1"/>
  <c r="I70" i="24"/>
  <c r="I71" i="31"/>
  <c r="I72" i="24"/>
  <c r="I72" i="31" s="1"/>
  <c r="I73" i="24"/>
  <c r="I73" i="31" s="1"/>
  <c r="I74" i="24"/>
  <c r="I74" i="31" s="1"/>
  <c r="I75" i="24"/>
  <c r="I75" i="31" s="1"/>
  <c r="I76" i="24"/>
  <c r="I76" i="31" s="1"/>
  <c r="I77" i="24"/>
  <c r="I77" i="31" s="1"/>
  <c r="I78" i="24"/>
  <c r="I78" i="31" s="1"/>
  <c r="I79" i="24"/>
  <c r="I79" i="31" s="1"/>
  <c r="I80" i="24"/>
  <c r="I80" i="31" s="1"/>
  <c r="I81" i="24"/>
  <c r="I81" i="31" s="1"/>
  <c r="I82" i="24"/>
  <c r="I82" i="31" s="1"/>
  <c r="I83" i="24"/>
  <c r="I83" i="31" s="1"/>
  <c r="I84" i="24"/>
  <c r="I84" i="31" s="1"/>
  <c r="I85" i="24"/>
  <c r="I85" i="31" s="1"/>
  <c r="I86" i="24"/>
  <c r="I86" i="31" s="1"/>
  <c r="I87" i="24"/>
  <c r="I88" i="24"/>
  <c r="I88" i="31" s="1"/>
  <c r="I89" i="24"/>
  <c r="I89" i="31" s="1"/>
  <c r="I90" i="24"/>
  <c r="I90" i="31" s="1"/>
  <c r="I91" i="24"/>
  <c r="I91" i="31" s="1"/>
  <c r="H8" i="24"/>
  <c r="H9" i="24"/>
  <c r="H10" i="24"/>
  <c r="H11" i="24"/>
  <c r="H12" i="24"/>
  <c r="H13" i="24"/>
  <c r="H14" i="24"/>
  <c r="H15" i="24"/>
  <c r="I15" i="15" s="1"/>
  <c r="AC15" i="15" s="1"/>
  <c r="H16" i="24"/>
  <c r="I16" i="15" s="1"/>
  <c r="AC16" i="15" s="1"/>
  <c r="H17" i="24"/>
  <c r="I17" i="15" s="1"/>
  <c r="AC17" i="15" s="1"/>
  <c r="H18" i="24"/>
  <c r="I18" i="15" s="1"/>
  <c r="AC18" i="15" s="1"/>
  <c r="H19" i="24"/>
  <c r="I19" i="15" s="1"/>
  <c r="AC19" i="15" s="1"/>
  <c r="H20" i="24"/>
  <c r="I20" i="15" s="1"/>
  <c r="AC20" i="15" s="1"/>
  <c r="H21" i="24"/>
  <c r="I21" i="15" s="1"/>
  <c r="AC21" i="15" s="1"/>
  <c r="H22" i="24"/>
  <c r="I22" i="15" s="1"/>
  <c r="AC22" i="15" s="1"/>
  <c r="H23" i="24"/>
  <c r="I23" i="15" s="1"/>
  <c r="AC23" i="15" s="1"/>
  <c r="H24" i="24"/>
  <c r="I24" i="15" s="1"/>
  <c r="AC24" i="15" s="1"/>
  <c r="H25" i="24"/>
  <c r="I25" i="15" s="1"/>
  <c r="AC25" i="15" s="1"/>
  <c r="H26" i="24"/>
  <c r="I26" i="15" s="1"/>
  <c r="AC26" i="15" s="1"/>
  <c r="H27" i="24"/>
  <c r="I27" i="15" s="1"/>
  <c r="AC27" i="15" s="1"/>
  <c r="H28" i="24"/>
  <c r="I28" i="15" s="1"/>
  <c r="AC28" i="15" s="1"/>
  <c r="H29" i="24"/>
  <c r="I29" i="15" s="1"/>
  <c r="AC29" i="15" s="1"/>
  <c r="H30" i="24"/>
  <c r="I30" i="15" s="1"/>
  <c r="AC30" i="15" s="1"/>
  <c r="H31" i="24"/>
  <c r="I31" i="15" s="1"/>
  <c r="AC31" i="15" s="1"/>
  <c r="H32" i="24"/>
  <c r="I32" i="15" s="1"/>
  <c r="AC32" i="15" s="1"/>
  <c r="H33" i="24"/>
  <c r="I33" i="15" s="1"/>
  <c r="AC33" i="15" s="1"/>
  <c r="H34" i="24"/>
  <c r="I34" i="15" s="1"/>
  <c r="AC34" i="15" s="1"/>
  <c r="H35" i="24"/>
  <c r="I35" i="15" s="1"/>
  <c r="AC35" i="15" s="1"/>
  <c r="H36" i="24"/>
  <c r="I36" i="15" s="1"/>
  <c r="AC36" i="15" s="1"/>
  <c r="H37" i="24"/>
  <c r="I37" i="15" s="1"/>
  <c r="AC37" i="15" s="1"/>
  <c r="H38" i="24"/>
  <c r="I38" i="15" s="1"/>
  <c r="AC38" i="15" s="1"/>
  <c r="H39" i="24"/>
  <c r="I39" i="15" s="1"/>
  <c r="AC39" i="15" s="1"/>
  <c r="H40" i="24"/>
  <c r="I40" i="15" s="1"/>
  <c r="AC40" i="15" s="1"/>
  <c r="H41" i="24"/>
  <c r="I41" i="15" s="1"/>
  <c r="AC41" i="15" s="1"/>
  <c r="H42" i="24"/>
  <c r="I42" i="15" s="1"/>
  <c r="AC42" i="15" s="1"/>
  <c r="H43" i="24"/>
  <c r="I43" i="15" s="1"/>
  <c r="AC43" i="15" s="1"/>
  <c r="H44" i="24"/>
  <c r="I44" i="15" s="1"/>
  <c r="AC44" i="15" s="1"/>
  <c r="H45" i="24"/>
  <c r="I45" i="15" s="1"/>
  <c r="AC45" i="15" s="1"/>
  <c r="H46" i="24"/>
  <c r="I46" i="15" s="1"/>
  <c r="AC46" i="15" s="1"/>
  <c r="H47" i="24"/>
  <c r="I47" i="15" s="1"/>
  <c r="AC47" i="15" s="1"/>
  <c r="H48" i="24"/>
  <c r="I48" i="15" s="1"/>
  <c r="AC48" i="15" s="1"/>
  <c r="H49" i="24"/>
  <c r="I49" i="15" s="1"/>
  <c r="AC49" i="15" s="1"/>
  <c r="H50" i="24"/>
  <c r="I50" i="15" s="1"/>
  <c r="AC50" i="15" s="1"/>
  <c r="H51" i="24"/>
  <c r="H52" i="24"/>
  <c r="H53" i="24"/>
  <c r="H54" i="24"/>
  <c r="H55" i="24"/>
  <c r="H56" i="24"/>
  <c r="H57" i="24"/>
  <c r="H58" i="24"/>
  <c r="H59" i="24"/>
  <c r="H60" i="24"/>
  <c r="H61" i="24"/>
  <c r="H62" i="24"/>
  <c r="H63" i="24"/>
  <c r="H64" i="24"/>
  <c r="H65" i="24"/>
  <c r="H66" i="24"/>
  <c r="H67" i="24"/>
  <c r="H68" i="24"/>
  <c r="H69" i="24"/>
  <c r="H70" i="24"/>
  <c r="H71" i="24"/>
  <c r="H72" i="24"/>
  <c r="H73" i="24"/>
  <c r="H74" i="24"/>
  <c r="H75" i="24"/>
  <c r="H76" i="24"/>
  <c r="H77" i="24"/>
  <c r="H78" i="24"/>
  <c r="H79" i="24"/>
  <c r="H80" i="24"/>
  <c r="H81" i="24"/>
  <c r="H82" i="24"/>
  <c r="H83" i="24"/>
  <c r="H84" i="24"/>
  <c r="H85" i="24"/>
  <c r="H86" i="24"/>
  <c r="H87" i="24"/>
  <c r="H88" i="24"/>
  <c r="H89" i="24"/>
  <c r="H90" i="24"/>
  <c r="H91" i="24"/>
  <c r="H92" i="24"/>
  <c r="I92" i="15" s="1"/>
  <c r="AC92" i="15" s="1"/>
  <c r="H93" i="24"/>
  <c r="I93" i="15" s="1"/>
  <c r="AC93" i="15" s="1"/>
  <c r="H94" i="24"/>
  <c r="I94" i="15" s="1"/>
  <c r="AC94" i="15" s="1"/>
  <c r="H95" i="24"/>
  <c r="I95" i="15" s="1"/>
  <c r="AC95" i="15" s="1"/>
  <c r="H96" i="24"/>
  <c r="I96" i="15" s="1"/>
  <c r="AC96" i="15" s="1"/>
  <c r="H97" i="24"/>
  <c r="I97" i="15" s="1"/>
  <c r="AC97" i="15" s="1"/>
  <c r="H98" i="24"/>
  <c r="I98" i="15" s="1"/>
  <c r="AC98" i="15" s="1"/>
  <c r="H99" i="24"/>
  <c r="I99" i="15" s="1"/>
  <c r="AC99" i="15" s="1"/>
  <c r="G8" i="24"/>
  <c r="G8" i="31" s="1"/>
  <c r="G9" i="24"/>
  <c r="G9" i="31" s="1"/>
  <c r="G10" i="24"/>
  <c r="G10" i="31" s="1"/>
  <c r="G11" i="24"/>
  <c r="G11" i="31" s="1"/>
  <c r="G12" i="24"/>
  <c r="G12" i="31" s="1"/>
  <c r="G13" i="24"/>
  <c r="G13" i="31" s="1"/>
  <c r="G14" i="24"/>
  <c r="G14" i="31" s="1"/>
  <c r="G15" i="24"/>
  <c r="G15" i="31" s="1"/>
  <c r="G16" i="24"/>
  <c r="G16" i="31" s="1"/>
  <c r="G17" i="24"/>
  <c r="G17" i="31" s="1"/>
  <c r="G18" i="24"/>
  <c r="G18" i="31" s="1"/>
  <c r="G19" i="24"/>
  <c r="G19" i="31" s="1"/>
  <c r="G20" i="24"/>
  <c r="G20" i="31" s="1"/>
  <c r="G21" i="24"/>
  <c r="G21" i="31" s="1"/>
  <c r="G22" i="24"/>
  <c r="G22" i="31" s="1"/>
  <c r="G23" i="24"/>
  <c r="G23" i="31" s="1"/>
  <c r="G24" i="24"/>
  <c r="G24" i="31" s="1"/>
  <c r="G25" i="24"/>
  <c r="G25" i="31" s="1"/>
  <c r="G26" i="24"/>
  <c r="G26" i="31" s="1"/>
  <c r="G27" i="24"/>
  <c r="G27" i="31" s="1"/>
  <c r="G28" i="24"/>
  <c r="G28" i="31" s="1"/>
  <c r="G29" i="24"/>
  <c r="G29" i="31" s="1"/>
  <c r="G30" i="24"/>
  <c r="G30" i="31" s="1"/>
  <c r="G31" i="24"/>
  <c r="G31" i="31" s="1"/>
  <c r="G32" i="24"/>
  <c r="G32" i="31" s="1"/>
  <c r="G33" i="24"/>
  <c r="G33" i="31" s="1"/>
  <c r="G34" i="24"/>
  <c r="G34" i="31" s="1"/>
  <c r="G35" i="24"/>
  <c r="G35" i="31" s="1"/>
  <c r="G36" i="24"/>
  <c r="G36" i="31" s="1"/>
  <c r="G37" i="24"/>
  <c r="G37" i="31" s="1"/>
  <c r="G38" i="24"/>
  <c r="G38" i="31" s="1"/>
  <c r="G39" i="24"/>
  <c r="G39" i="31" s="1"/>
  <c r="G40" i="24"/>
  <c r="G40" i="31" s="1"/>
  <c r="G41" i="24"/>
  <c r="G41" i="31" s="1"/>
  <c r="G42" i="24"/>
  <c r="G42" i="31" s="1"/>
  <c r="G43" i="24"/>
  <c r="G43" i="31" s="1"/>
  <c r="G44" i="24"/>
  <c r="G44" i="31" s="1"/>
  <c r="G45" i="24"/>
  <c r="G45" i="31" s="1"/>
  <c r="G46" i="24"/>
  <c r="G46" i="31" s="1"/>
  <c r="G47" i="24"/>
  <c r="G47" i="31" s="1"/>
  <c r="G48" i="24"/>
  <c r="G48" i="31" s="1"/>
  <c r="G49" i="24"/>
  <c r="G49" i="31" s="1"/>
  <c r="G50" i="24"/>
  <c r="G50" i="31" s="1"/>
  <c r="G51" i="24"/>
  <c r="G51" i="31" s="1"/>
  <c r="G52" i="24"/>
  <c r="G52" i="31" s="1"/>
  <c r="G53" i="24"/>
  <c r="G53" i="31" s="1"/>
  <c r="G54" i="24"/>
  <c r="G54" i="31" s="1"/>
  <c r="G55" i="24"/>
  <c r="G55" i="31" s="1"/>
  <c r="G56" i="24"/>
  <c r="G56" i="31" s="1"/>
  <c r="G57" i="24"/>
  <c r="G57" i="31" s="1"/>
  <c r="G58" i="24"/>
  <c r="G58" i="31" s="1"/>
  <c r="G59" i="24"/>
  <c r="G59" i="31" s="1"/>
  <c r="G60" i="24"/>
  <c r="G60" i="31" s="1"/>
  <c r="G61" i="24"/>
  <c r="G61" i="31" s="1"/>
  <c r="G62" i="24"/>
  <c r="G62" i="31" s="1"/>
  <c r="G63" i="24"/>
  <c r="G63" i="31" s="1"/>
  <c r="G64" i="24"/>
  <c r="G64" i="31" s="1"/>
  <c r="G65" i="24"/>
  <c r="G65" i="31" s="1"/>
  <c r="G66" i="24"/>
  <c r="G66" i="31" s="1"/>
  <c r="G67" i="24"/>
  <c r="G67" i="31" s="1"/>
  <c r="G68" i="24"/>
  <c r="G68" i="31" s="1"/>
  <c r="G69" i="24"/>
  <c r="G69" i="31" s="1"/>
  <c r="G70" i="24"/>
  <c r="G70" i="31" s="1"/>
  <c r="G71" i="24"/>
  <c r="G71" i="31" s="1"/>
  <c r="G72" i="24"/>
  <c r="G72" i="31" s="1"/>
  <c r="G73" i="24"/>
  <c r="G73" i="31" s="1"/>
  <c r="G74" i="24"/>
  <c r="G74" i="31" s="1"/>
  <c r="G75" i="24"/>
  <c r="G75" i="31" s="1"/>
  <c r="G76" i="24"/>
  <c r="G76" i="31" s="1"/>
  <c r="G77" i="24"/>
  <c r="G77" i="31" s="1"/>
  <c r="G78" i="24"/>
  <c r="G78" i="31" s="1"/>
  <c r="G79" i="24"/>
  <c r="G79" i="31" s="1"/>
  <c r="G80" i="24"/>
  <c r="G80" i="31" s="1"/>
  <c r="G81" i="24"/>
  <c r="G81" i="31" s="1"/>
  <c r="G82" i="24"/>
  <c r="G82" i="31" s="1"/>
  <c r="G83" i="24"/>
  <c r="G83" i="31" s="1"/>
  <c r="G84" i="24"/>
  <c r="G84" i="31" s="1"/>
  <c r="G85" i="24"/>
  <c r="G85" i="31" s="1"/>
  <c r="G86" i="24"/>
  <c r="G86" i="31" s="1"/>
  <c r="G87" i="24"/>
  <c r="G87" i="31" s="1"/>
  <c r="G88" i="24"/>
  <c r="G88" i="31" s="1"/>
  <c r="G89" i="24"/>
  <c r="G89" i="31" s="1"/>
  <c r="G90" i="24"/>
  <c r="G90" i="31" s="1"/>
  <c r="G91" i="24"/>
  <c r="G91" i="31" s="1"/>
  <c r="G92" i="24"/>
  <c r="G92" i="31" s="1"/>
  <c r="G93" i="24"/>
  <c r="G93" i="31" s="1"/>
  <c r="G94" i="24"/>
  <c r="G94" i="31" s="1"/>
  <c r="G95" i="24"/>
  <c r="G95" i="31" s="1"/>
  <c r="G96" i="24"/>
  <c r="G96" i="31" s="1"/>
  <c r="G97" i="24"/>
  <c r="G97" i="31" s="1"/>
  <c r="G98" i="24"/>
  <c r="G98" i="31" s="1"/>
  <c r="G99" i="24"/>
  <c r="G99" i="31" s="1"/>
  <c r="F8" i="24"/>
  <c r="F8" i="31" s="1"/>
  <c r="F9" i="24"/>
  <c r="F9" i="31" s="1"/>
  <c r="F10" i="24"/>
  <c r="F10" i="31" s="1"/>
  <c r="F11" i="24"/>
  <c r="F11" i="31" s="1"/>
  <c r="F12" i="24"/>
  <c r="F12" i="31" s="1"/>
  <c r="F13" i="24"/>
  <c r="F13" i="31" s="1"/>
  <c r="F14" i="24"/>
  <c r="F14" i="31" s="1"/>
  <c r="F15" i="24"/>
  <c r="F15" i="31" s="1"/>
  <c r="F16" i="24"/>
  <c r="F16" i="31" s="1"/>
  <c r="F17" i="24"/>
  <c r="F17" i="31" s="1"/>
  <c r="F18" i="24"/>
  <c r="F18" i="31" s="1"/>
  <c r="F19" i="24"/>
  <c r="F19" i="31" s="1"/>
  <c r="F20" i="24"/>
  <c r="F20" i="31" s="1"/>
  <c r="F21" i="24"/>
  <c r="F21" i="31" s="1"/>
  <c r="F22" i="24"/>
  <c r="F22" i="31" s="1"/>
  <c r="F23" i="24"/>
  <c r="F23" i="31" s="1"/>
  <c r="F24" i="24"/>
  <c r="F24" i="31" s="1"/>
  <c r="F25" i="24"/>
  <c r="F25" i="31" s="1"/>
  <c r="F26" i="24"/>
  <c r="F26" i="31" s="1"/>
  <c r="F27" i="24"/>
  <c r="F27" i="31" s="1"/>
  <c r="F28" i="24"/>
  <c r="F28" i="31" s="1"/>
  <c r="F29" i="24"/>
  <c r="F29" i="31" s="1"/>
  <c r="F30" i="24"/>
  <c r="F30" i="31" s="1"/>
  <c r="F31" i="24"/>
  <c r="F31" i="31" s="1"/>
  <c r="F32" i="24"/>
  <c r="F32" i="31" s="1"/>
  <c r="F33" i="24"/>
  <c r="F33" i="31" s="1"/>
  <c r="F34" i="24"/>
  <c r="F34" i="31" s="1"/>
  <c r="F35" i="24"/>
  <c r="F35" i="31" s="1"/>
  <c r="F36" i="24"/>
  <c r="F36" i="31" s="1"/>
  <c r="F37" i="24"/>
  <c r="F37" i="31" s="1"/>
  <c r="F38" i="24"/>
  <c r="F38" i="31" s="1"/>
  <c r="F39" i="24"/>
  <c r="F39" i="31" s="1"/>
  <c r="F40" i="24"/>
  <c r="F40" i="31" s="1"/>
  <c r="F41" i="24"/>
  <c r="F41" i="31" s="1"/>
  <c r="F42" i="24"/>
  <c r="F42" i="31" s="1"/>
  <c r="F43" i="24"/>
  <c r="F43" i="31" s="1"/>
  <c r="F44" i="24"/>
  <c r="F44" i="31" s="1"/>
  <c r="F45" i="24"/>
  <c r="F45" i="31" s="1"/>
  <c r="F46" i="24"/>
  <c r="F46" i="31" s="1"/>
  <c r="F47" i="24"/>
  <c r="F47" i="31" s="1"/>
  <c r="F48" i="24"/>
  <c r="F48" i="31" s="1"/>
  <c r="F49" i="24"/>
  <c r="F49" i="31" s="1"/>
  <c r="F50" i="24"/>
  <c r="F50" i="31" s="1"/>
  <c r="F51" i="24"/>
  <c r="F51" i="31" s="1"/>
  <c r="F52" i="24"/>
  <c r="F52" i="31" s="1"/>
  <c r="F53" i="24"/>
  <c r="F53" i="31" s="1"/>
  <c r="F54" i="24"/>
  <c r="F54" i="31" s="1"/>
  <c r="F55" i="24"/>
  <c r="F55" i="31" s="1"/>
  <c r="F56" i="24"/>
  <c r="F56" i="31" s="1"/>
  <c r="F57" i="24"/>
  <c r="F57" i="31" s="1"/>
  <c r="F58" i="24"/>
  <c r="F58" i="31" s="1"/>
  <c r="F59" i="24"/>
  <c r="F59" i="31" s="1"/>
  <c r="F60" i="24"/>
  <c r="F60" i="31" s="1"/>
  <c r="F61" i="24"/>
  <c r="F61" i="31" s="1"/>
  <c r="F62" i="24"/>
  <c r="F62" i="31" s="1"/>
  <c r="F63" i="24"/>
  <c r="F63" i="31" s="1"/>
  <c r="F64" i="24"/>
  <c r="F64" i="31" s="1"/>
  <c r="F65" i="24"/>
  <c r="F65" i="31" s="1"/>
  <c r="F66" i="24"/>
  <c r="F66" i="31" s="1"/>
  <c r="F67" i="24"/>
  <c r="F67" i="31" s="1"/>
  <c r="F68" i="24"/>
  <c r="F68" i="31" s="1"/>
  <c r="F69" i="24"/>
  <c r="F69" i="31" s="1"/>
  <c r="F70" i="24"/>
  <c r="F70" i="31" s="1"/>
  <c r="F71" i="24"/>
  <c r="F71" i="31" s="1"/>
  <c r="F72" i="24"/>
  <c r="F72" i="31" s="1"/>
  <c r="F73" i="24"/>
  <c r="F73" i="31" s="1"/>
  <c r="F74" i="24"/>
  <c r="F74" i="31" s="1"/>
  <c r="F75" i="24"/>
  <c r="F75" i="31" s="1"/>
  <c r="F76" i="24"/>
  <c r="F76" i="31" s="1"/>
  <c r="F77" i="24"/>
  <c r="F77" i="31" s="1"/>
  <c r="F78" i="24"/>
  <c r="F78" i="31" s="1"/>
  <c r="F79" i="24"/>
  <c r="F79" i="31" s="1"/>
  <c r="F80" i="24"/>
  <c r="F80" i="31" s="1"/>
  <c r="F81" i="24"/>
  <c r="F81" i="31" s="1"/>
  <c r="F82" i="24"/>
  <c r="F82" i="31" s="1"/>
  <c r="F83" i="24"/>
  <c r="F83" i="31" s="1"/>
  <c r="F84" i="24"/>
  <c r="F84" i="31" s="1"/>
  <c r="F85" i="24"/>
  <c r="F85" i="31" s="1"/>
  <c r="F86" i="24"/>
  <c r="F86" i="31" s="1"/>
  <c r="F87" i="24"/>
  <c r="F87" i="31" s="1"/>
  <c r="F88" i="24"/>
  <c r="F88" i="31" s="1"/>
  <c r="F89" i="24"/>
  <c r="F89" i="31" s="1"/>
  <c r="F90" i="24"/>
  <c r="F90" i="31" s="1"/>
  <c r="F91" i="24"/>
  <c r="F91" i="31" s="1"/>
  <c r="F92" i="24"/>
  <c r="F92" i="31" s="1"/>
  <c r="F93" i="24"/>
  <c r="F93" i="31" s="1"/>
  <c r="F94" i="24"/>
  <c r="F94" i="31" s="1"/>
  <c r="F95" i="24"/>
  <c r="F95" i="31" s="1"/>
  <c r="F96" i="24"/>
  <c r="F96" i="31" s="1"/>
  <c r="F97" i="24"/>
  <c r="F97" i="31" s="1"/>
  <c r="F98" i="24"/>
  <c r="F98" i="31" s="1"/>
  <c r="F99" i="24"/>
  <c r="F99" i="31" s="1"/>
  <c r="F100" i="24"/>
  <c r="F100" i="31" s="1"/>
  <c r="F101" i="24"/>
  <c r="F101" i="31" s="1"/>
  <c r="F102" i="24"/>
  <c r="F102" i="31" s="1"/>
  <c r="F103" i="24"/>
  <c r="F103" i="31" s="1"/>
  <c r="F104" i="24"/>
  <c r="F104" i="31" s="1"/>
  <c r="F105" i="24"/>
  <c r="F105" i="31" s="1"/>
  <c r="F106" i="24"/>
  <c r="F106" i="31" s="1"/>
  <c r="F107" i="24"/>
  <c r="F107" i="31" s="1"/>
  <c r="F108" i="24"/>
  <c r="F108" i="31" s="1"/>
  <c r="F109" i="24"/>
  <c r="F109" i="31" s="1"/>
  <c r="F110" i="24"/>
  <c r="F110" i="31" s="1"/>
  <c r="F111" i="24"/>
  <c r="F111" i="31" s="1"/>
  <c r="F112" i="24"/>
  <c r="F112" i="31" s="1"/>
  <c r="F113" i="24"/>
  <c r="F113" i="31" s="1"/>
  <c r="F114" i="24"/>
  <c r="F114" i="31" s="1"/>
  <c r="F115" i="24"/>
  <c r="F115" i="31" s="1"/>
  <c r="F116" i="24"/>
  <c r="F116" i="31" s="1"/>
  <c r="F117" i="24"/>
  <c r="F117" i="31" s="1"/>
  <c r="F118" i="24"/>
  <c r="F118" i="31" s="1"/>
  <c r="F119" i="24"/>
  <c r="F119" i="31" s="1"/>
  <c r="E134" i="31"/>
  <c r="F134" i="31"/>
  <c r="G134" i="31"/>
  <c r="I134" i="31"/>
  <c r="J134" i="31"/>
  <c r="D134" i="31"/>
  <c r="E8" i="24"/>
  <c r="E8" i="31" s="1"/>
  <c r="E9" i="24"/>
  <c r="E9" i="31" s="1"/>
  <c r="E10" i="24"/>
  <c r="E10" i="31" s="1"/>
  <c r="E11" i="24"/>
  <c r="E11" i="31" s="1"/>
  <c r="E12" i="24"/>
  <c r="E12" i="31" s="1"/>
  <c r="E13" i="24"/>
  <c r="E13" i="31" s="1"/>
  <c r="E14" i="24"/>
  <c r="E14" i="31" s="1"/>
  <c r="E15" i="24"/>
  <c r="E15" i="31" s="1"/>
  <c r="E16" i="24"/>
  <c r="E16" i="31" s="1"/>
  <c r="E17" i="24"/>
  <c r="E17" i="31" s="1"/>
  <c r="E18" i="24"/>
  <c r="E18" i="31" s="1"/>
  <c r="E19" i="24"/>
  <c r="E19" i="31" s="1"/>
  <c r="E20" i="24"/>
  <c r="E20" i="31" s="1"/>
  <c r="E21" i="24"/>
  <c r="E21" i="31" s="1"/>
  <c r="E22" i="24"/>
  <c r="E22" i="31" s="1"/>
  <c r="E23" i="24"/>
  <c r="E23" i="31" s="1"/>
  <c r="E24" i="24"/>
  <c r="E24" i="31" s="1"/>
  <c r="E25" i="24"/>
  <c r="E25" i="31" s="1"/>
  <c r="E26" i="24"/>
  <c r="E26" i="31" s="1"/>
  <c r="E27" i="24"/>
  <c r="E27" i="31" s="1"/>
  <c r="E28" i="24"/>
  <c r="E28" i="31" s="1"/>
  <c r="E29" i="24"/>
  <c r="E29" i="31" s="1"/>
  <c r="E30" i="24"/>
  <c r="E30" i="31" s="1"/>
  <c r="E31" i="24"/>
  <c r="E31" i="31" s="1"/>
  <c r="E32" i="24"/>
  <c r="E32" i="31" s="1"/>
  <c r="E33" i="24"/>
  <c r="E33" i="31" s="1"/>
  <c r="E34" i="24"/>
  <c r="E34" i="31" s="1"/>
  <c r="E35" i="24"/>
  <c r="E35" i="31" s="1"/>
  <c r="E36" i="24"/>
  <c r="E36" i="31" s="1"/>
  <c r="E37" i="24"/>
  <c r="E37" i="31" s="1"/>
  <c r="E38" i="24"/>
  <c r="E38" i="31" s="1"/>
  <c r="E39" i="24"/>
  <c r="E39" i="31" s="1"/>
  <c r="E40" i="24"/>
  <c r="E40" i="31" s="1"/>
  <c r="E41" i="24"/>
  <c r="E41" i="31" s="1"/>
  <c r="E42" i="24"/>
  <c r="E42" i="31" s="1"/>
  <c r="E43" i="24"/>
  <c r="E43" i="31" s="1"/>
  <c r="E44" i="24"/>
  <c r="E44" i="31" s="1"/>
  <c r="E45" i="24"/>
  <c r="E45" i="31" s="1"/>
  <c r="E46" i="24"/>
  <c r="E46" i="31" s="1"/>
  <c r="E47" i="24"/>
  <c r="E47" i="31" s="1"/>
  <c r="E48" i="24"/>
  <c r="E48" i="31" s="1"/>
  <c r="E49" i="24"/>
  <c r="E49" i="31" s="1"/>
  <c r="E50" i="24"/>
  <c r="E50" i="31" s="1"/>
  <c r="E51" i="24"/>
  <c r="E51" i="31" s="1"/>
  <c r="E52" i="24"/>
  <c r="E52" i="31" s="1"/>
  <c r="E53" i="24"/>
  <c r="E53" i="31" s="1"/>
  <c r="E54" i="24"/>
  <c r="E54" i="31" s="1"/>
  <c r="E55" i="24"/>
  <c r="E55" i="31" s="1"/>
  <c r="E56" i="24"/>
  <c r="E56" i="31" s="1"/>
  <c r="E57" i="24"/>
  <c r="E57" i="31" s="1"/>
  <c r="E58" i="24"/>
  <c r="E58" i="31" s="1"/>
  <c r="E59" i="24"/>
  <c r="E59" i="31" s="1"/>
  <c r="E60" i="24"/>
  <c r="E60" i="31" s="1"/>
  <c r="E61" i="24"/>
  <c r="E61" i="31" s="1"/>
  <c r="E62" i="24"/>
  <c r="E62" i="31" s="1"/>
  <c r="E63" i="24"/>
  <c r="E63" i="31" s="1"/>
  <c r="E64" i="24"/>
  <c r="E64" i="31" s="1"/>
  <c r="E65" i="24"/>
  <c r="E65" i="31" s="1"/>
  <c r="E66" i="24"/>
  <c r="E66" i="31" s="1"/>
  <c r="E67" i="24"/>
  <c r="E67" i="31" s="1"/>
  <c r="E68" i="24"/>
  <c r="E68" i="31" s="1"/>
  <c r="E69" i="24"/>
  <c r="E69" i="31" s="1"/>
  <c r="E70" i="24"/>
  <c r="E70" i="31" s="1"/>
  <c r="E71" i="24"/>
  <c r="E71" i="31" s="1"/>
  <c r="E72" i="24"/>
  <c r="E72" i="31" s="1"/>
  <c r="E73" i="24"/>
  <c r="E73" i="31" s="1"/>
  <c r="E74" i="24"/>
  <c r="E74" i="31" s="1"/>
  <c r="E75" i="24"/>
  <c r="E75" i="31" s="1"/>
  <c r="E76" i="24"/>
  <c r="E76" i="31" s="1"/>
  <c r="E77" i="24"/>
  <c r="E77" i="31" s="1"/>
  <c r="E78" i="24"/>
  <c r="E78" i="31" s="1"/>
  <c r="E79" i="24"/>
  <c r="E79" i="31" s="1"/>
  <c r="E80" i="24"/>
  <c r="E80" i="31" s="1"/>
  <c r="E81" i="24"/>
  <c r="E81" i="31" s="1"/>
  <c r="E82" i="24"/>
  <c r="E82" i="31" s="1"/>
  <c r="E83" i="24"/>
  <c r="E83" i="31" s="1"/>
  <c r="E84" i="24"/>
  <c r="E84" i="31" s="1"/>
  <c r="E85" i="24"/>
  <c r="E85" i="31" s="1"/>
  <c r="E86" i="24"/>
  <c r="E86" i="31" s="1"/>
  <c r="E87" i="24"/>
  <c r="E87" i="31" s="1"/>
  <c r="E88" i="24"/>
  <c r="E88" i="31" s="1"/>
  <c r="E89" i="24"/>
  <c r="E89" i="31" s="1"/>
  <c r="E90" i="24"/>
  <c r="E90" i="31" s="1"/>
  <c r="E91" i="24"/>
  <c r="E91" i="31" s="1"/>
  <c r="E92" i="24"/>
  <c r="E92" i="31" s="1"/>
  <c r="E93" i="24"/>
  <c r="E93" i="31" s="1"/>
  <c r="E94" i="24"/>
  <c r="E94" i="31" s="1"/>
  <c r="E95" i="24"/>
  <c r="E95" i="31" s="1"/>
  <c r="E96" i="24"/>
  <c r="E96" i="31" s="1"/>
  <c r="E97" i="24"/>
  <c r="E97" i="31" s="1"/>
  <c r="E98" i="24"/>
  <c r="E98" i="31" s="1"/>
  <c r="E99" i="24"/>
  <c r="E99" i="31" s="1"/>
  <c r="E100" i="24"/>
  <c r="E100" i="31" s="1"/>
  <c r="E101" i="24"/>
  <c r="E101" i="31" s="1"/>
  <c r="E102" i="24"/>
  <c r="E102" i="31" s="1"/>
  <c r="E103" i="24"/>
  <c r="E103" i="31" s="1"/>
  <c r="E104" i="24"/>
  <c r="E104" i="31" s="1"/>
  <c r="E105" i="24"/>
  <c r="E105" i="31" s="1"/>
  <c r="E106" i="24"/>
  <c r="E106" i="31" s="1"/>
  <c r="E107" i="24"/>
  <c r="E107" i="31" s="1"/>
  <c r="E108" i="24"/>
  <c r="E108" i="31" s="1"/>
  <c r="E109" i="24"/>
  <c r="E109" i="31" s="1"/>
  <c r="E110" i="24"/>
  <c r="E110" i="31" s="1"/>
  <c r="E111" i="24"/>
  <c r="E111" i="31" s="1"/>
  <c r="E112" i="24"/>
  <c r="E112" i="31" s="1"/>
  <c r="E113" i="24"/>
  <c r="E113" i="31" s="1"/>
  <c r="E114" i="24"/>
  <c r="E114" i="31" s="1"/>
  <c r="E115" i="24"/>
  <c r="E115" i="31" s="1"/>
  <c r="E116" i="24"/>
  <c r="E116" i="31" s="1"/>
  <c r="E117" i="24"/>
  <c r="E117" i="31" s="1"/>
  <c r="E118" i="24"/>
  <c r="E118" i="31" s="1"/>
  <c r="E119" i="24"/>
  <c r="E119" i="31" s="1"/>
  <c r="E120" i="24"/>
  <c r="E120" i="31" s="1"/>
  <c r="E121" i="24"/>
  <c r="E121" i="31" s="1"/>
  <c r="E122" i="24"/>
  <c r="E122" i="31" s="1"/>
  <c r="E123" i="24"/>
  <c r="E123" i="31" s="1"/>
  <c r="E124" i="24"/>
  <c r="E124" i="31" s="1"/>
  <c r="E125" i="24"/>
  <c r="E125" i="31" s="1"/>
  <c r="E126" i="24"/>
  <c r="E126" i="31" s="1"/>
  <c r="E127" i="24"/>
  <c r="E127" i="31" s="1"/>
  <c r="E128" i="24"/>
  <c r="E128" i="31" s="1"/>
  <c r="E129" i="24"/>
  <c r="E129" i="31" s="1"/>
  <c r="E130" i="24"/>
  <c r="E130" i="31" s="1"/>
  <c r="E131" i="24"/>
  <c r="E131" i="31" s="1"/>
  <c r="E7" i="24"/>
  <c r="E7" i="31" s="1"/>
  <c r="F7" i="24"/>
  <c r="F7" i="31" s="1"/>
  <c r="G7" i="24"/>
  <c r="G7" i="31" s="1"/>
  <c r="H7" i="24"/>
  <c r="I7" i="16" s="1"/>
  <c r="I7" i="24"/>
  <c r="I7" i="31" s="1"/>
  <c r="J7" i="24"/>
  <c r="J7" i="31" s="1"/>
  <c r="K7" i="24"/>
  <c r="L7" i="24"/>
  <c r="D8" i="24"/>
  <c r="D8" i="31" s="1"/>
  <c r="D9" i="24"/>
  <c r="D9" i="31" s="1"/>
  <c r="D10" i="24"/>
  <c r="D10" i="31" s="1"/>
  <c r="D11" i="24"/>
  <c r="D11" i="31" s="1"/>
  <c r="D12" i="24"/>
  <c r="D12" i="31" s="1"/>
  <c r="D13" i="24"/>
  <c r="D13" i="31" s="1"/>
  <c r="D14" i="24"/>
  <c r="D14" i="31" s="1"/>
  <c r="D15" i="24"/>
  <c r="D15" i="31" s="1"/>
  <c r="D16" i="24"/>
  <c r="D16" i="31" s="1"/>
  <c r="D17" i="24"/>
  <c r="D17" i="31" s="1"/>
  <c r="D18" i="24"/>
  <c r="D18" i="31" s="1"/>
  <c r="D19" i="24"/>
  <c r="D19" i="31" s="1"/>
  <c r="D20" i="24"/>
  <c r="D20" i="31" s="1"/>
  <c r="D21" i="24"/>
  <c r="D21" i="31" s="1"/>
  <c r="D22" i="24"/>
  <c r="D22" i="31" s="1"/>
  <c r="D23" i="24"/>
  <c r="D23" i="31" s="1"/>
  <c r="D24" i="24"/>
  <c r="D24" i="31" s="1"/>
  <c r="D25" i="24"/>
  <c r="D25" i="31" s="1"/>
  <c r="D26" i="24"/>
  <c r="D26" i="31" s="1"/>
  <c r="D27" i="24"/>
  <c r="D27" i="31" s="1"/>
  <c r="D28" i="24"/>
  <c r="D28" i="31" s="1"/>
  <c r="D29" i="24"/>
  <c r="D29" i="31" s="1"/>
  <c r="D30" i="24"/>
  <c r="D30" i="31" s="1"/>
  <c r="D31" i="24"/>
  <c r="D31" i="31" s="1"/>
  <c r="D32" i="24"/>
  <c r="D32" i="31" s="1"/>
  <c r="D33" i="24"/>
  <c r="D33" i="31" s="1"/>
  <c r="D34" i="24"/>
  <c r="D34" i="31" s="1"/>
  <c r="D35" i="24"/>
  <c r="D35" i="31" s="1"/>
  <c r="D36" i="24"/>
  <c r="D36" i="31" s="1"/>
  <c r="D37" i="24"/>
  <c r="D37" i="31" s="1"/>
  <c r="D38" i="24"/>
  <c r="D38" i="31" s="1"/>
  <c r="D39" i="24"/>
  <c r="D39" i="31" s="1"/>
  <c r="D40" i="24"/>
  <c r="D40" i="31" s="1"/>
  <c r="D41" i="24"/>
  <c r="D41" i="31" s="1"/>
  <c r="D42" i="24"/>
  <c r="D42" i="31" s="1"/>
  <c r="D43" i="24"/>
  <c r="D43" i="31" s="1"/>
  <c r="D44" i="24"/>
  <c r="D44" i="31" s="1"/>
  <c r="D45" i="24"/>
  <c r="D45" i="31" s="1"/>
  <c r="D46" i="24"/>
  <c r="D46" i="31" s="1"/>
  <c r="D47" i="24"/>
  <c r="D47" i="31" s="1"/>
  <c r="D48" i="24"/>
  <c r="D48" i="31" s="1"/>
  <c r="D49" i="24"/>
  <c r="D49" i="31" s="1"/>
  <c r="D50" i="24"/>
  <c r="D50" i="31" s="1"/>
  <c r="D51" i="24"/>
  <c r="D51" i="31" s="1"/>
  <c r="D52" i="24"/>
  <c r="D52" i="31" s="1"/>
  <c r="D53" i="24"/>
  <c r="D53" i="31" s="1"/>
  <c r="D54" i="24"/>
  <c r="D54" i="31" s="1"/>
  <c r="D55" i="24"/>
  <c r="D55" i="31" s="1"/>
  <c r="D56" i="24"/>
  <c r="D56" i="31" s="1"/>
  <c r="D57" i="24"/>
  <c r="D57" i="31" s="1"/>
  <c r="D58" i="24"/>
  <c r="D58" i="31" s="1"/>
  <c r="D59" i="24"/>
  <c r="D59" i="31" s="1"/>
  <c r="D60" i="24"/>
  <c r="D60" i="31" s="1"/>
  <c r="D61" i="24"/>
  <c r="D61" i="31" s="1"/>
  <c r="D62" i="24"/>
  <c r="D62" i="31" s="1"/>
  <c r="D63" i="24"/>
  <c r="D63" i="31" s="1"/>
  <c r="D64" i="24"/>
  <c r="D64" i="31" s="1"/>
  <c r="D65" i="24"/>
  <c r="D65" i="31" s="1"/>
  <c r="D66" i="24"/>
  <c r="D66" i="31" s="1"/>
  <c r="D67" i="24"/>
  <c r="D67" i="31" s="1"/>
  <c r="D68" i="24"/>
  <c r="D68" i="31" s="1"/>
  <c r="D69" i="24"/>
  <c r="D69" i="31" s="1"/>
  <c r="D70" i="24"/>
  <c r="D70" i="31" s="1"/>
  <c r="D71" i="24"/>
  <c r="D71" i="31" s="1"/>
  <c r="D72" i="24"/>
  <c r="D72" i="31" s="1"/>
  <c r="D73" i="24"/>
  <c r="D73" i="31" s="1"/>
  <c r="D74" i="24"/>
  <c r="D74" i="31" s="1"/>
  <c r="D75" i="24"/>
  <c r="D75" i="31" s="1"/>
  <c r="D76" i="24"/>
  <c r="D76" i="31" s="1"/>
  <c r="D77" i="24"/>
  <c r="D77" i="31" s="1"/>
  <c r="D78" i="24"/>
  <c r="D78" i="31" s="1"/>
  <c r="D79" i="24"/>
  <c r="D79" i="31" s="1"/>
  <c r="D80" i="24"/>
  <c r="D80" i="31" s="1"/>
  <c r="D81" i="24"/>
  <c r="D81" i="31" s="1"/>
  <c r="D82" i="24"/>
  <c r="D82" i="31" s="1"/>
  <c r="D83" i="24"/>
  <c r="D83" i="31" s="1"/>
  <c r="D84" i="24"/>
  <c r="D84" i="31" s="1"/>
  <c r="D85" i="24"/>
  <c r="D85" i="31" s="1"/>
  <c r="D86" i="24"/>
  <c r="D86" i="31" s="1"/>
  <c r="D87" i="24"/>
  <c r="D87" i="31" s="1"/>
  <c r="D88" i="24"/>
  <c r="D88" i="31" s="1"/>
  <c r="D89" i="24"/>
  <c r="D89" i="31" s="1"/>
  <c r="D90" i="24"/>
  <c r="D90" i="31" s="1"/>
  <c r="D91" i="24"/>
  <c r="D91" i="31" s="1"/>
  <c r="D92" i="24"/>
  <c r="D92" i="31" s="1"/>
  <c r="D93" i="24"/>
  <c r="D93" i="31" s="1"/>
  <c r="D94" i="24"/>
  <c r="D94" i="31" s="1"/>
  <c r="D95" i="24"/>
  <c r="D95" i="31" s="1"/>
  <c r="D96" i="24"/>
  <c r="D96" i="31" s="1"/>
  <c r="D97" i="24"/>
  <c r="D97" i="31" s="1"/>
  <c r="D98" i="24"/>
  <c r="D98" i="31" s="1"/>
  <c r="D99" i="24"/>
  <c r="D99" i="31" s="1"/>
  <c r="D7" i="24"/>
  <c r="D7" i="31" s="1"/>
  <c r="H19" i="26" l="1"/>
  <c r="H13" i="26"/>
  <c r="H17" i="26"/>
  <c r="H14" i="26"/>
  <c r="H12" i="26"/>
  <c r="H18" i="26"/>
  <c r="H16" i="26"/>
  <c r="I70" i="31"/>
  <c r="G43" i="26"/>
  <c r="G44" i="26" s="1"/>
  <c r="G45" i="26" s="1"/>
  <c r="G46" i="26" s="1"/>
  <c r="G47" i="26" s="1"/>
  <c r="G48" i="26" s="1"/>
  <c r="G49" i="26" s="1"/>
  <c r="G50" i="26" s="1"/>
  <c r="G51" i="26" s="1"/>
  <c r="G52" i="26" s="1"/>
  <c r="G53" i="26" s="1"/>
  <c r="G54" i="26" s="1"/>
  <c r="G55" i="26" s="1"/>
  <c r="G56" i="26" s="1"/>
  <c r="G57" i="26" s="1"/>
  <c r="G58" i="26" s="1"/>
  <c r="G59" i="26" s="1"/>
  <c r="G60" i="26" s="1"/>
  <c r="G61" i="26" s="1"/>
  <c r="G62" i="26" s="1"/>
  <c r="G63" i="26" s="1"/>
  <c r="J51" i="31"/>
  <c r="J64" i="15"/>
  <c r="AD63" i="15"/>
  <c r="I16" i="32"/>
  <c r="I15" i="32"/>
  <c r="I67" i="31"/>
  <c r="I22" i="32"/>
  <c r="I21" i="32"/>
  <c r="I20" i="32"/>
  <c r="I19" i="32"/>
  <c r="I18" i="32"/>
  <c r="I17" i="32"/>
  <c r="I80" i="15"/>
  <c r="AC80" i="15" s="1"/>
  <c r="I76" i="16"/>
  <c r="AB76" i="16" s="1"/>
  <c r="I72" i="15"/>
  <c r="AC72" i="15" s="1"/>
  <c r="I68" i="16"/>
  <c r="AB68" i="16" s="1"/>
  <c r="I52" i="16"/>
  <c r="AB52" i="16" s="1"/>
  <c r="I56" i="15"/>
  <c r="AC56" i="15" s="1"/>
  <c r="I68" i="31"/>
  <c r="J48" i="31"/>
  <c r="I87" i="15"/>
  <c r="AC87" i="15" s="1"/>
  <c r="I83" i="16"/>
  <c r="AB83" i="16" s="1"/>
  <c r="I75" i="16"/>
  <c r="AB75" i="16" s="1"/>
  <c r="I79" i="15"/>
  <c r="AC79" i="15" s="1"/>
  <c r="I71" i="15"/>
  <c r="AC71" i="15" s="1"/>
  <c r="I67" i="16"/>
  <c r="AB67" i="16" s="1"/>
  <c r="I63" i="15"/>
  <c r="AC63" i="15" s="1"/>
  <c r="I59" i="16"/>
  <c r="AB59" i="16" s="1"/>
  <c r="I55" i="15"/>
  <c r="AC55" i="15" s="1"/>
  <c r="I51" i="16"/>
  <c r="AB51" i="16" s="1"/>
  <c r="I84" i="16"/>
  <c r="AB84" i="16" s="1"/>
  <c r="I88" i="15"/>
  <c r="AC88" i="15" s="1"/>
  <c r="I64" i="15"/>
  <c r="AC64" i="15" s="1"/>
  <c r="I60" i="16"/>
  <c r="AB60" i="16" s="1"/>
  <c r="I86" i="15"/>
  <c r="AC86" i="15" s="1"/>
  <c r="I82" i="16"/>
  <c r="AB82" i="16" s="1"/>
  <c r="I78" i="15"/>
  <c r="AC78" i="15" s="1"/>
  <c r="I74" i="16"/>
  <c r="AB74" i="16" s="1"/>
  <c r="I70" i="15"/>
  <c r="AC70" i="15" s="1"/>
  <c r="I66" i="16"/>
  <c r="AB66" i="16" s="1"/>
  <c r="I62" i="15"/>
  <c r="AC62" i="15" s="1"/>
  <c r="I58" i="16"/>
  <c r="AB58" i="16" s="1"/>
  <c r="I54" i="15"/>
  <c r="AC54" i="15" s="1"/>
  <c r="I50" i="16"/>
  <c r="AB50" i="16" s="1"/>
  <c r="I53" i="15"/>
  <c r="AC53" i="15" s="1"/>
  <c r="I49" i="16"/>
  <c r="AB49" i="16" s="1"/>
  <c r="I80" i="16"/>
  <c r="AB80" i="16" s="1"/>
  <c r="I84" i="15"/>
  <c r="AC84" i="15" s="1"/>
  <c r="I72" i="16"/>
  <c r="AB72" i="16" s="1"/>
  <c r="I76" i="15"/>
  <c r="AC76" i="15" s="1"/>
  <c r="I64" i="16"/>
  <c r="AB64" i="16" s="1"/>
  <c r="I68" i="15"/>
  <c r="AC68" i="15" s="1"/>
  <c r="I56" i="16"/>
  <c r="AB56" i="16" s="1"/>
  <c r="I60" i="15"/>
  <c r="AC60" i="15" s="1"/>
  <c r="I48" i="16"/>
  <c r="AB48" i="16" s="1"/>
  <c r="I52" i="15"/>
  <c r="AC52" i="15" s="1"/>
  <c r="I77" i="15"/>
  <c r="AC77" i="15" s="1"/>
  <c r="I73" i="16"/>
  <c r="AB73" i="16" s="1"/>
  <c r="I65" i="16"/>
  <c r="AB65" i="16" s="1"/>
  <c r="I69" i="15"/>
  <c r="AC69" i="15" s="1"/>
  <c r="I91" i="15"/>
  <c r="AC91" i="15" s="1"/>
  <c r="I87" i="16"/>
  <c r="AB87" i="16" s="1"/>
  <c r="I83" i="15"/>
  <c r="AC83" i="15" s="1"/>
  <c r="I79" i="16"/>
  <c r="AB79" i="16" s="1"/>
  <c r="I71" i="16"/>
  <c r="AB71" i="16" s="1"/>
  <c r="I75" i="15"/>
  <c r="AC75" i="15" s="1"/>
  <c r="I63" i="16"/>
  <c r="AB63" i="16" s="1"/>
  <c r="I67" i="15"/>
  <c r="AC67" i="15" s="1"/>
  <c r="I55" i="16"/>
  <c r="AB55" i="16" s="1"/>
  <c r="I59" i="15"/>
  <c r="AC59" i="15" s="1"/>
  <c r="I47" i="16"/>
  <c r="I51" i="15"/>
  <c r="AC51" i="15" s="1"/>
  <c r="I85" i="15"/>
  <c r="AC85" i="15" s="1"/>
  <c r="I81" i="16"/>
  <c r="AB81" i="16" s="1"/>
  <c r="I57" i="16"/>
  <c r="AB57" i="16" s="1"/>
  <c r="I61" i="15"/>
  <c r="AC61" i="15" s="1"/>
  <c r="I90" i="15"/>
  <c r="AC90" i="15" s="1"/>
  <c r="I86" i="16"/>
  <c r="AB86" i="16" s="1"/>
  <c r="I82" i="15"/>
  <c r="AC82" i="15" s="1"/>
  <c r="I78" i="16"/>
  <c r="AB78" i="16" s="1"/>
  <c r="I70" i="16"/>
  <c r="AB70" i="16" s="1"/>
  <c r="I74" i="15"/>
  <c r="AC74" i="15" s="1"/>
  <c r="I62" i="16"/>
  <c r="AB62" i="16" s="1"/>
  <c r="I66" i="15"/>
  <c r="AC66" i="15" s="1"/>
  <c r="I54" i="16"/>
  <c r="AB54" i="16" s="1"/>
  <c r="I58" i="15"/>
  <c r="AC58" i="15" s="1"/>
  <c r="I85" i="16"/>
  <c r="AB85" i="16" s="1"/>
  <c r="I89" i="15"/>
  <c r="AC89" i="15" s="1"/>
  <c r="I77" i="16"/>
  <c r="AB77" i="16" s="1"/>
  <c r="I81" i="15"/>
  <c r="AC81" i="15" s="1"/>
  <c r="I69" i="16"/>
  <c r="AB69" i="16" s="1"/>
  <c r="I73" i="15"/>
  <c r="AC73" i="15" s="1"/>
  <c r="I61" i="16"/>
  <c r="AB61" i="16" s="1"/>
  <c r="I65" i="15"/>
  <c r="AC65" i="15" s="1"/>
  <c r="I53" i="16"/>
  <c r="AB53" i="16" s="1"/>
  <c r="I57" i="15"/>
  <c r="AC57" i="15" s="1"/>
  <c r="H98" i="31"/>
  <c r="I98" i="32"/>
  <c r="H94" i="31"/>
  <c r="I94" i="32"/>
  <c r="H90" i="31"/>
  <c r="H86" i="31"/>
  <c r="H82" i="31"/>
  <c r="H78" i="31"/>
  <c r="H74" i="31"/>
  <c r="H70" i="31"/>
  <c r="H66" i="31"/>
  <c r="H62" i="31"/>
  <c r="H58" i="31"/>
  <c r="H54" i="31"/>
  <c r="H50" i="31"/>
  <c r="I50" i="32"/>
  <c r="H46" i="31"/>
  <c r="I46" i="32"/>
  <c r="H42" i="31"/>
  <c r="I42" i="16"/>
  <c r="AB42" i="16" s="1"/>
  <c r="I42" i="32"/>
  <c r="H38" i="31"/>
  <c r="I38" i="16"/>
  <c r="AB38" i="16" s="1"/>
  <c r="I38" i="32"/>
  <c r="H34" i="31"/>
  <c r="I34" i="16"/>
  <c r="AB34" i="16" s="1"/>
  <c r="I34" i="32"/>
  <c r="H30" i="31"/>
  <c r="I30" i="16"/>
  <c r="AB30" i="16" s="1"/>
  <c r="I30" i="32"/>
  <c r="H26" i="31"/>
  <c r="I26" i="16"/>
  <c r="AB26" i="16" s="1"/>
  <c r="I26" i="32"/>
  <c r="H22" i="31"/>
  <c r="I22" i="16"/>
  <c r="AB22" i="16" s="1"/>
  <c r="H18" i="31"/>
  <c r="I18" i="16"/>
  <c r="AB18" i="16" s="1"/>
  <c r="H14" i="31"/>
  <c r="I14" i="16"/>
  <c r="AB14" i="16" s="1"/>
  <c r="H10" i="31"/>
  <c r="I10" i="16"/>
  <c r="AB10" i="16" s="1"/>
  <c r="H97" i="31"/>
  <c r="I97" i="32"/>
  <c r="H93" i="31"/>
  <c r="I93" i="32"/>
  <c r="H89" i="31"/>
  <c r="H85" i="31"/>
  <c r="H81" i="31"/>
  <c r="H77" i="31"/>
  <c r="H73" i="31"/>
  <c r="H69" i="31"/>
  <c r="H65" i="31"/>
  <c r="H61" i="31"/>
  <c r="H57" i="31"/>
  <c r="H53" i="31"/>
  <c r="H49" i="31"/>
  <c r="I49" i="32"/>
  <c r="H45" i="31"/>
  <c r="I45" i="32"/>
  <c r="H41" i="31"/>
  <c r="I41" i="16"/>
  <c r="AB41" i="16" s="1"/>
  <c r="I41" i="32"/>
  <c r="H37" i="31"/>
  <c r="I37" i="16"/>
  <c r="AB37" i="16" s="1"/>
  <c r="I37" i="32"/>
  <c r="H33" i="31"/>
  <c r="I33" i="16"/>
  <c r="AB33" i="16" s="1"/>
  <c r="I33" i="32"/>
  <c r="H29" i="31"/>
  <c r="I29" i="16"/>
  <c r="AB29" i="16" s="1"/>
  <c r="I29" i="32"/>
  <c r="H25" i="31"/>
  <c r="I25" i="16"/>
  <c r="AB25" i="16" s="1"/>
  <c r="I25" i="32"/>
  <c r="H21" i="31"/>
  <c r="I21" i="16"/>
  <c r="AB21" i="16" s="1"/>
  <c r="H17" i="31"/>
  <c r="I17" i="16"/>
  <c r="AB17" i="16" s="1"/>
  <c r="H13" i="31"/>
  <c r="I13" i="16"/>
  <c r="AB13" i="16" s="1"/>
  <c r="H9" i="31"/>
  <c r="I9" i="16"/>
  <c r="AB9" i="16" s="1"/>
  <c r="H7" i="31"/>
  <c r="AB7" i="16"/>
  <c r="H96" i="31"/>
  <c r="I96" i="32"/>
  <c r="H92" i="31"/>
  <c r="I92" i="32"/>
  <c r="H88" i="31"/>
  <c r="H84" i="31"/>
  <c r="H80" i="31"/>
  <c r="H76" i="31"/>
  <c r="H72" i="31"/>
  <c r="H68" i="31"/>
  <c r="H64" i="31"/>
  <c r="H60" i="31"/>
  <c r="H56" i="31"/>
  <c r="H52" i="31"/>
  <c r="H48" i="31"/>
  <c r="I48" i="32"/>
  <c r="H44" i="31"/>
  <c r="I44" i="32"/>
  <c r="H40" i="31"/>
  <c r="I40" i="16"/>
  <c r="AB40" i="16" s="1"/>
  <c r="I40" i="32"/>
  <c r="H36" i="31"/>
  <c r="I36" i="16"/>
  <c r="AB36" i="16" s="1"/>
  <c r="I36" i="32"/>
  <c r="H32" i="31"/>
  <c r="I32" i="16"/>
  <c r="AB32" i="16" s="1"/>
  <c r="I32" i="32"/>
  <c r="H28" i="31"/>
  <c r="I28" i="16"/>
  <c r="AB28" i="16" s="1"/>
  <c r="I28" i="32"/>
  <c r="H24" i="31"/>
  <c r="I24" i="16"/>
  <c r="AB24" i="16" s="1"/>
  <c r="I24" i="32"/>
  <c r="H20" i="31"/>
  <c r="I20" i="16"/>
  <c r="AB20" i="16" s="1"/>
  <c r="H16" i="31"/>
  <c r="I16" i="16"/>
  <c r="AB16" i="16" s="1"/>
  <c r="H12" i="31"/>
  <c r="I12" i="16"/>
  <c r="AB12" i="16" s="1"/>
  <c r="H8" i="31"/>
  <c r="I8" i="16"/>
  <c r="AB8" i="16" s="1"/>
  <c r="H134" i="31"/>
  <c r="I118" i="15"/>
  <c r="I118" i="32" s="1"/>
  <c r="I178" i="16"/>
  <c r="AB178" i="16" s="1"/>
  <c r="H99" i="31"/>
  <c r="I99" i="32"/>
  <c r="H95" i="31"/>
  <c r="I95" i="32"/>
  <c r="H91" i="31"/>
  <c r="H87" i="31"/>
  <c r="H83" i="31"/>
  <c r="H79" i="31"/>
  <c r="H75" i="31"/>
  <c r="H71" i="31"/>
  <c r="I71" i="32"/>
  <c r="H67" i="31"/>
  <c r="H63" i="31"/>
  <c r="H59" i="31"/>
  <c r="H55" i="31"/>
  <c r="H51" i="31"/>
  <c r="H47" i="31"/>
  <c r="I47" i="32"/>
  <c r="H43" i="31"/>
  <c r="I43" i="32"/>
  <c r="H39" i="31"/>
  <c r="I39" i="16"/>
  <c r="AB39" i="16" s="1"/>
  <c r="I39" i="32"/>
  <c r="H35" i="31"/>
  <c r="I35" i="16"/>
  <c r="AB35" i="16" s="1"/>
  <c r="I35" i="32"/>
  <c r="H31" i="31"/>
  <c r="I31" i="16"/>
  <c r="AB31" i="16" s="1"/>
  <c r="I31" i="32"/>
  <c r="H27" i="31"/>
  <c r="I27" i="16"/>
  <c r="AB27" i="16" s="1"/>
  <c r="I27" i="32"/>
  <c r="H23" i="31"/>
  <c r="I23" i="16"/>
  <c r="AB23" i="16" s="1"/>
  <c r="I23" i="32"/>
  <c r="H19" i="31"/>
  <c r="I19" i="16"/>
  <c r="AB19" i="16" s="1"/>
  <c r="H15" i="31"/>
  <c r="I15" i="16"/>
  <c r="AB15" i="16" s="1"/>
  <c r="H11" i="31"/>
  <c r="I11" i="16"/>
  <c r="AB11" i="16" s="1"/>
  <c r="I87" i="31"/>
  <c r="J63" i="31"/>
  <c r="I85" i="32" l="1"/>
  <c r="AB47" i="16"/>
  <c r="I43" i="16"/>
  <c r="I82" i="32"/>
  <c r="H23" i="26"/>
  <c r="H20" i="26"/>
  <c r="H21" i="26"/>
  <c r="H22" i="26"/>
  <c r="I51" i="32"/>
  <c r="I75" i="32"/>
  <c r="I56" i="32"/>
  <c r="I88" i="32"/>
  <c r="I68" i="32"/>
  <c r="I59" i="32"/>
  <c r="I72" i="32"/>
  <c r="I62" i="32"/>
  <c r="I52" i="32"/>
  <c r="I53" i="32"/>
  <c r="I70" i="32"/>
  <c r="J65" i="15"/>
  <c r="AD64" i="15"/>
  <c r="I84" i="32"/>
  <c r="I83" i="32"/>
  <c r="I77" i="32"/>
  <c r="I58" i="32"/>
  <c r="I60" i="32"/>
  <c r="I79" i="32"/>
  <c r="I87" i="32"/>
  <c r="I80" i="32"/>
  <c r="I90" i="32"/>
  <c r="I91" i="32"/>
  <c r="I63" i="32"/>
  <c r="I73" i="32"/>
  <c r="I66" i="32"/>
  <c r="I61" i="32"/>
  <c r="I67" i="32"/>
  <c r="I69" i="32"/>
  <c r="I78" i="32"/>
  <c r="I55" i="32"/>
  <c r="I65" i="32"/>
  <c r="I81" i="32"/>
  <c r="I74" i="32"/>
  <c r="I76" i="32"/>
  <c r="I54" i="32"/>
  <c r="I86" i="32"/>
  <c r="I57" i="32"/>
  <c r="I89" i="32"/>
  <c r="I64" i="32"/>
  <c r="I88" i="16"/>
  <c r="H27" i="26" l="1"/>
  <c r="H24" i="26" s="1"/>
  <c r="J66" i="15"/>
  <c r="AD65" i="15"/>
  <c r="I44" i="16"/>
  <c r="AB43" i="16"/>
  <c r="I89" i="16"/>
  <c r="AB88" i="16"/>
  <c r="H25" i="26" l="1"/>
  <c r="H26" i="26"/>
  <c r="H31" i="26"/>
  <c r="H28" i="26" s="1"/>
  <c r="J67" i="15"/>
  <c r="AD67" i="15" s="1"/>
  <c r="AD66" i="15"/>
  <c r="I90" i="16"/>
  <c r="I91" i="16" s="1"/>
  <c r="AB89" i="16"/>
  <c r="I45" i="16"/>
  <c r="AB44" i="16"/>
  <c r="H29" i="26" l="1"/>
  <c r="H30" i="26"/>
  <c r="H35" i="26"/>
  <c r="H32" i="26" s="1"/>
  <c r="I46" i="16"/>
  <c r="AB46" i="16" s="1"/>
  <c r="AB45" i="16"/>
  <c r="AB91" i="16"/>
  <c r="AB90" i="16"/>
  <c r="H34" i="26" l="1"/>
  <c r="H33" i="26"/>
  <c r="H39" i="26"/>
  <c r="H36" i="26" s="1"/>
  <c r="H43" i="26" l="1"/>
  <c r="H40" i="26" s="1"/>
  <c r="H41" i="26"/>
  <c r="H42" i="26"/>
  <c r="H38" i="26"/>
  <c r="H37" i="26"/>
  <c r="H47" i="26" l="1"/>
  <c r="H44" i="26" s="1"/>
  <c r="H45" i="26" l="1"/>
  <c r="H46" i="26"/>
  <c r="H51" i="26"/>
  <c r="H55" i="26" l="1"/>
  <c r="H52" i="26" s="1"/>
  <c r="H50" i="26"/>
  <c r="H48" i="26"/>
  <c r="H49" i="26"/>
  <c r="H53" i="26" l="1"/>
  <c r="H54" i="26"/>
  <c r="H59" i="26"/>
  <c r="H60" i="26" s="1"/>
  <c r="H57" i="26"/>
  <c r="H56" i="26" l="1"/>
  <c r="H58" i="26"/>
</calcChain>
</file>

<file path=xl/sharedStrings.xml><?xml version="1.0" encoding="utf-8"?>
<sst xmlns="http://schemas.openxmlformats.org/spreadsheetml/2006/main" count="891" uniqueCount="172">
  <si>
    <t>本県の給料表</t>
    <rPh sb="0" eb="2">
      <t>ホンケン</t>
    </rPh>
    <rPh sb="3" eb="6">
      <t>キュウリョウヒョウ</t>
    </rPh>
    <phoneticPr fontId="1"/>
  </si>
  <si>
    <t>国の俸給表</t>
    <rPh sb="0" eb="1">
      <t>クニ</t>
    </rPh>
    <rPh sb="2" eb="5">
      <t>ホウキュウヒョウ</t>
    </rPh>
    <phoneticPr fontId="1"/>
  </si>
  <si>
    <t>全人連モデル給料表</t>
    <rPh sb="0" eb="3">
      <t>ゼンジンレン</t>
    </rPh>
    <rPh sb="6" eb="9">
      <t>キュウリョウヒョウ</t>
    </rPh>
    <phoneticPr fontId="1"/>
  </si>
  <si>
    <t>備考</t>
    <rPh sb="0" eb="2">
      <t>ビコウ</t>
    </rPh>
    <phoneticPr fontId="1"/>
  </si>
  <si>
    <t>行政職給料表</t>
    <rPh sb="0" eb="3">
      <t>ギョウセイショク</t>
    </rPh>
    <rPh sb="3" eb="6">
      <t>キュウリョウヒョウ</t>
    </rPh>
    <phoneticPr fontId="1"/>
  </si>
  <si>
    <t>行政職俸給表（一）</t>
    <rPh sb="0" eb="3">
      <t>ギョウセイショク</t>
    </rPh>
    <rPh sb="3" eb="6">
      <t>ホウキュウヒョウ</t>
    </rPh>
    <rPh sb="7" eb="8">
      <t>イチ</t>
    </rPh>
    <phoneticPr fontId="1"/>
  </si>
  <si>
    <t>８級・９級で県独自分割</t>
    <rPh sb="1" eb="2">
      <t>キュウ</t>
    </rPh>
    <rPh sb="4" eb="5">
      <t>キュウ</t>
    </rPh>
    <rPh sb="6" eb="7">
      <t>ケン</t>
    </rPh>
    <rPh sb="7" eb="9">
      <t>ドクジ</t>
    </rPh>
    <rPh sb="9" eb="11">
      <t>ブンカツ</t>
    </rPh>
    <phoneticPr fontId="1"/>
  </si>
  <si>
    <t>公安職給料表</t>
    <rPh sb="0" eb="3">
      <t>コウアンショク</t>
    </rPh>
    <rPh sb="3" eb="6">
      <t>キュウリョウヒョウ</t>
    </rPh>
    <phoneticPr fontId="1"/>
  </si>
  <si>
    <t>公安職俸給表（一）</t>
    <rPh sb="0" eb="3">
      <t>コウアンショク</t>
    </rPh>
    <rPh sb="3" eb="6">
      <t>ホウキュウヒョウ</t>
    </rPh>
    <rPh sb="7" eb="8">
      <t>イチ</t>
    </rPh>
    <phoneticPr fontId="1"/>
  </si>
  <si>
    <t>５級独自増設、９級で県独自分割</t>
    <rPh sb="1" eb="2">
      <t>キュウ</t>
    </rPh>
    <rPh sb="2" eb="4">
      <t>ドクジ</t>
    </rPh>
    <rPh sb="4" eb="6">
      <t>ゾウセツ</t>
    </rPh>
    <rPh sb="8" eb="9">
      <t>キュウ</t>
    </rPh>
    <rPh sb="10" eb="11">
      <t>ケン</t>
    </rPh>
    <rPh sb="11" eb="13">
      <t>ドクジ</t>
    </rPh>
    <rPh sb="13" eb="15">
      <t>ブンカツ</t>
    </rPh>
    <phoneticPr fontId="1"/>
  </si>
  <si>
    <t>研究職給料表</t>
    <rPh sb="0" eb="3">
      <t>ケンキュウショク</t>
    </rPh>
    <rPh sb="3" eb="6">
      <t>キュウリョウヒョウ</t>
    </rPh>
    <phoneticPr fontId="1"/>
  </si>
  <si>
    <t>研究職俸給表</t>
    <rPh sb="0" eb="3">
      <t>ケンキュウショク</t>
    </rPh>
    <rPh sb="3" eb="6">
      <t>ホウキュウヒョウ</t>
    </rPh>
    <phoneticPr fontId="1"/>
  </si>
  <si>
    <t>４、５級で一部独自</t>
    <rPh sb="3" eb="4">
      <t>キュウ</t>
    </rPh>
    <rPh sb="5" eb="7">
      <t>イチブ</t>
    </rPh>
    <rPh sb="7" eb="9">
      <t>ドクジ</t>
    </rPh>
    <phoneticPr fontId="1"/>
  </si>
  <si>
    <t>医療職給料表（一）</t>
    <rPh sb="0" eb="3">
      <t>イリョウショク</t>
    </rPh>
    <rPh sb="3" eb="6">
      <t>キュウリョウヒョウ</t>
    </rPh>
    <rPh sb="7" eb="8">
      <t>イチ</t>
    </rPh>
    <phoneticPr fontId="1"/>
  </si>
  <si>
    <t>医療職俸給表（一）</t>
    <rPh sb="0" eb="3">
      <t>イリョウショク</t>
    </rPh>
    <rPh sb="3" eb="6">
      <t>ホウキュウヒョウ</t>
    </rPh>
    <rPh sb="7" eb="8">
      <t>イチ</t>
    </rPh>
    <phoneticPr fontId="1"/>
  </si>
  <si>
    <t>５級独自分割</t>
    <rPh sb="1" eb="2">
      <t>キュウ</t>
    </rPh>
    <rPh sb="2" eb="4">
      <t>ドクジ</t>
    </rPh>
    <rPh sb="4" eb="6">
      <t>ブンカツ</t>
    </rPh>
    <phoneticPr fontId="1"/>
  </si>
  <si>
    <t>医療職給料表（二）</t>
    <rPh sb="0" eb="3">
      <t>イリョウショク</t>
    </rPh>
    <rPh sb="3" eb="6">
      <t>キュウリョウヒョウ</t>
    </rPh>
    <rPh sb="7" eb="8">
      <t>ニ</t>
    </rPh>
    <phoneticPr fontId="1"/>
  </si>
  <si>
    <t>医療職俸給表（二）</t>
    <rPh sb="0" eb="3">
      <t>イリョウショク</t>
    </rPh>
    <rPh sb="3" eb="6">
      <t>ホウキュウヒョウ</t>
    </rPh>
    <rPh sb="7" eb="8">
      <t>ニ</t>
    </rPh>
    <phoneticPr fontId="1"/>
  </si>
  <si>
    <t>特５級本県独自、６級独自増設</t>
    <rPh sb="0" eb="1">
      <t>トク</t>
    </rPh>
    <rPh sb="2" eb="3">
      <t>キュウ</t>
    </rPh>
    <rPh sb="3" eb="5">
      <t>ホンケン</t>
    </rPh>
    <rPh sb="5" eb="7">
      <t>ドクジ</t>
    </rPh>
    <rPh sb="9" eb="10">
      <t>キュウ</t>
    </rPh>
    <rPh sb="10" eb="12">
      <t>ドクジ</t>
    </rPh>
    <rPh sb="12" eb="14">
      <t>ゾウセツ</t>
    </rPh>
    <phoneticPr fontId="1"/>
  </si>
  <si>
    <t>医療職給料表（三）</t>
    <rPh sb="0" eb="3">
      <t>イリョウショク</t>
    </rPh>
    <rPh sb="3" eb="6">
      <t>キュウリョウヒョウ</t>
    </rPh>
    <rPh sb="7" eb="8">
      <t>サン</t>
    </rPh>
    <phoneticPr fontId="1"/>
  </si>
  <si>
    <t>医療職俸給表（三）</t>
    <rPh sb="0" eb="3">
      <t>イリョウショク</t>
    </rPh>
    <rPh sb="3" eb="6">
      <t>ホウキュウヒョウ</t>
    </rPh>
    <rPh sb="7" eb="8">
      <t>サン</t>
    </rPh>
    <phoneticPr fontId="1"/>
  </si>
  <si>
    <t>特５級本県独自</t>
    <rPh sb="0" eb="1">
      <t>トク</t>
    </rPh>
    <rPh sb="2" eb="3">
      <t>キュウ</t>
    </rPh>
    <rPh sb="3" eb="5">
      <t>ホンケン</t>
    </rPh>
    <rPh sb="5" eb="7">
      <t>ドクジ</t>
    </rPh>
    <phoneticPr fontId="1"/>
  </si>
  <si>
    <t>大学学長職給料表</t>
    <rPh sb="0" eb="2">
      <t>ダイガク</t>
    </rPh>
    <rPh sb="2" eb="4">
      <t>ガクチョウ</t>
    </rPh>
    <rPh sb="4" eb="5">
      <t>ショク</t>
    </rPh>
    <rPh sb="5" eb="8">
      <t>キュウリョウヒョウ</t>
    </rPh>
    <phoneticPr fontId="1"/>
  </si>
  <si>
    <t>指定職俸給表</t>
    <rPh sb="0" eb="3">
      <t>シテイショク</t>
    </rPh>
    <rPh sb="3" eb="6">
      <t>ホウキュウヒョウ</t>
    </rPh>
    <phoneticPr fontId="1"/>
  </si>
  <si>
    <t>【H30削除】</t>
    <rPh sb="4" eb="6">
      <t>サクジョ</t>
    </rPh>
    <phoneticPr fontId="1"/>
  </si>
  <si>
    <t>大学教育職給料表</t>
    <rPh sb="0" eb="2">
      <t>ダイガク</t>
    </rPh>
    <rPh sb="2" eb="5">
      <t>キョウイクショク</t>
    </rPh>
    <rPh sb="5" eb="8">
      <t>キュウリョウヒョウ</t>
    </rPh>
    <phoneticPr fontId="1"/>
  </si>
  <si>
    <t xml:space="preserve"> 旧教育職俸給表（一）</t>
    <rPh sb="1" eb="2">
      <t>キュウ</t>
    </rPh>
    <rPh sb="2" eb="4">
      <t>キョウイク</t>
    </rPh>
    <phoneticPr fontId="13"/>
  </si>
  <si>
    <r>
      <t>再任用なし</t>
    </r>
    <r>
      <rPr>
        <sz val="10.5"/>
        <color rgb="FFFF0000"/>
        <rFont val="ＭＳ Ｐ明朝"/>
        <family val="1"/>
        <charset val="128"/>
      </rPr>
      <t>【H30削除】</t>
    </r>
    <rPh sb="0" eb="3">
      <t>サイニンヨウ</t>
    </rPh>
    <rPh sb="9" eb="11">
      <t>サクジョ</t>
    </rPh>
    <phoneticPr fontId="1"/>
  </si>
  <si>
    <t>福祉職給料表</t>
    <rPh sb="0" eb="2">
      <t>フクシ</t>
    </rPh>
    <rPh sb="2" eb="3">
      <t>ショク</t>
    </rPh>
    <rPh sb="3" eb="6">
      <t>キュウリョウヒョウ</t>
    </rPh>
    <phoneticPr fontId="1"/>
  </si>
  <si>
    <t>福祉職俸給表</t>
    <rPh sb="0" eb="2">
      <t>フクシ</t>
    </rPh>
    <rPh sb="2" eb="3">
      <t>ショク</t>
    </rPh>
    <rPh sb="3" eb="6">
      <t>ホウキュウヒョウ</t>
    </rPh>
    <phoneticPr fontId="1"/>
  </si>
  <si>
    <t>高等学校等教育職給料表</t>
    <rPh sb="0" eb="2">
      <t>コウトウ</t>
    </rPh>
    <rPh sb="2" eb="4">
      <t>ガッコウ</t>
    </rPh>
    <rPh sb="4" eb="5">
      <t>トウ</t>
    </rPh>
    <rPh sb="5" eb="8">
      <t>キョウイクショク</t>
    </rPh>
    <rPh sb="8" eb="11">
      <t>キュウリョウヒョウ</t>
    </rPh>
    <phoneticPr fontId="1"/>
  </si>
  <si>
    <t xml:space="preserve"> 旧教育職俸給表（二）</t>
    <rPh sb="1" eb="2">
      <t>キュウ</t>
    </rPh>
    <rPh sb="2" eb="4">
      <t>キョウイク</t>
    </rPh>
    <rPh sb="9" eb="10">
      <t>ニ</t>
    </rPh>
    <phoneticPr fontId="13"/>
  </si>
  <si>
    <t>２、３、４級独自増設</t>
    <rPh sb="5" eb="6">
      <t>キュウ</t>
    </rPh>
    <rPh sb="6" eb="8">
      <t>ドクジ</t>
    </rPh>
    <rPh sb="8" eb="10">
      <t>ゾウセツ</t>
    </rPh>
    <phoneticPr fontId="1"/>
  </si>
  <si>
    <t>小学校中学校教育職給料表</t>
    <rPh sb="0" eb="3">
      <t>ショウガッコウ</t>
    </rPh>
    <rPh sb="3" eb="6">
      <t>チュウガッコウ</t>
    </rPh>
    <rPh sb="6" eb="9">
      <t>キョウイクショク</t>
    </rPh>
    <rPh sb="9" eb="12">
      <t>キュウリョウヒョウ</t>
    </rPh>
    <phoneticPr fontId="1"/>
  </si>
  <si>
    <t xml:space="preserve"> 旧教育職俸給表（三）</t>
    <rPh sb="1" eb="2">
      <t>キュウ</t>
    </rPh>
    <rPh sb="2" eb="4">
      <t>キョウイク</t>
    </rPh>
    <rPh sb="9" eb="10">
      <t>サン</t>
    </rPh>
    <phoneticPr fontId="13"/>
  </si>
  <si>
    <t>栄養職給料表</t>
    <rPh sb="0" eb="3">
      <t>エイヨウショク</t>
    </rPh>
    <rPh sb="3" eb="6">
      <t>キュウリョウヒョウ</t>
    </rPh>
    <phoneticPr fontId="1"/>
  </si>
  <si>
    <t>本県医（二）／特５級まで</t>
    <rPh sb="0" eb="2">
      <t>ホンケン</t>
    </rPh>
    <rPh sb="2" eb="3">
      <t>イ</t>
    </rPh>
    <rPh sb="4" eb="5">
      <t>ニ</t>
    </rPh>
    <rPh sb="7" eb="8">
      <t>トク</t>
    </rPh>
    <rPh sb="9" eb="10">
      <t>キュウ</t>
    </rPh>
    <phoneticPr fontId="1"/>
  </si>
  <si>
    <t>事務職給料表</t>
    <rPh sb="0" eb="3">
      <t>ジムショク</t>
    </rPh>
    <rPh sb="3" eb="6">
      <t>キュウリョウヒョウ</t>
    </rPh>
    <phoneticPr fontId="1"/>
  </si>
  <si>
    <t>本県行政／７級まで</t>
    <rPh sb="0" eb="2">
      <t>ホンケン</t>
    </rPh>
    <rPh sb="2" eb="4">
      <t>ギョウセイ</t>
    </rPh>
    <rPh sb="6" eb="7">
      <t>キュウ</t>
    </rPh>
    <phoneticPr fontId="1"/>
  </si>
  <si>
    <t>任期付き等</t>
    <rPh sb="0" eb="2">
      <t>ニンキ</t>
    </rPh>
    <rPh sb="2" eb="3">
      <t>ツ</t>
    </rPh>
    <rPh sb="4" eb="5">
      <t>トウ</t>
    </rPh>
    <phoneticPr fontId="1"/>
  </si>
  <si>
    <t>※本県独自部分の作成については、「給料表の作成方法（構造）」を参照のこと。</t>
    <rPh sb="1" eb="3">
      <t>ホンケン</t>
    </rPh>
    <rPh sb="3" eb="5">
      <t>ドクジ</t>
    </rPh>
    <rPh sb="5" eb="7">
      <t>ブブン</t>
    </rPh>
    <rPh sb="8" eb="10">
      <t>サクセイ</t>
    </rPh>
    <rPh sb="17" eb="20">
      <t>キュウリョウヒョウ</t>
    </rPh>
    <rPh sb="21" eb="23">
      <t>サクセイ</t>
    </rPh>
    <rPh sb="23" eb="25">
      <t>ホウホウ</t>
    </rPh>
    <rPh sb="26" eb="28">
      <t>コウゾウ</t>
    </rPh>
    <rPh sb="31" eb="33">
      <t>サンショウ</t>
    </rPh>
    <phoneticPr fontId="1"/>
  </si>
  <si>
    <t>当ファイルの構成</t>
    <rPh sb="0" eb="1">
      <t>トウ</t>
    </rPh>
    <rPh sb="6" eb="8">
      <t>コウセイ</t>
    </rPh>
    <phoneticPr fontId="1"/>
  </si>
  <si>
    <t>　　入力シート・・「入力（行一）」、「入力（公一）」、「入力（研究）」などのシート</t>
    <rPh sb="2" eb="4">
      <t>ニュウリョク</t>
    </rPh>
    <rPh sb="10" eb="12">
      <t>ニュウリョク</t>
    </rPh>
    <rPh sb="13" eb="15">
      <t>コウイチ</t>
    </rPh>
    <rPh sb="19" eb="21">
      <t>ニュウリョク</t>
    </rPh>
    <rPh sb="22" eb="24">
      <t>コウイチ</t>
    </rPh>
    <rPh sb="28" eb="30">
      <t>ニュウリョク</t>
    </rPh>
    <rPh sb="31" eb="33">
      <t>ケンキュウ</t>
    </rPh>
    <phoneticPr fontId="1"/>
  </si>
  <si>
    <t>　　　国の俸給表及び全人連モデル給料表を入力（コピペ）するシート</t>
    <rPh sb="3" eb="4">
      <t>クニ</t>
    </rPh>
    <rPh sb="5" eb="8">
      <t>ホウキュウヒョウ</t>
    </rPh>
    <rPh sb="8" eb="9">
      <t>オヨ</t>
    </rPh>
    <rPh sb="10" eb="13">
      <t>ゼンジンレン</t>
    </rPh>
    <rPh sb="16" eb="19">
      <t>キュウリョウヒョウ</t>
    </rPh>
    <rPh sb="20" eb="22">
      <t>ニュウリョク</t>
    </rPh>
    <phoneticPr fontId="1"/>
  </si>
  <si>
    <t>　　計算式シート・・「行政」、「公安」、「研究」などのシート</t>
    <rPh sb="2" eb="5">
      <t>ケイサンシキ</t>
    </rPh>
    <rPh sb="11" eb="13">
      <t>ギョウセイ</t>
    </rPh>
    <rPh sb="16" eb="18">
      <t>コウアン</t>
    </rPh>
    <rPh sb="21" eb="23">
      <t>ケンキュウ</t>
    </rPh>
    <phoneticPr fontId="1"/>
  </si>
  <si>
    <t>　　　計算式により本県の給料表を表示するシート</t>
    <rPh sb="3" eb="6">
      <t>ケイサンシキ</t>
    </rPh>
    <rPh sb="9" eb="11">
      <t>ホンケン</t>
    </rPh>
    <rPh sb="12" eb="15">
      <t>キュウリョウヒョウ</t>
    </rPh>
    <rPh sb="16" eb="18">
      <t>ヒョウジ</t>
    </rPh>
    <phoneticPr fontId="1"/>
  </si>
  <si>
    <t>当ファイルの作成方法</t>
    <rPh sb="0" eb="1">
      <t>トウ</t>
    </rPh>
    <rPh sb="6" eb="8">
      <t>サクセイ</t>
    </rPh>
    <rPh sb="8" eb="10">
      <t>ホウホウ</t>
    </rPh>
    <phoneticPr fontId="1"/>
  </si>
  <si>
    <t>１　国の俸給表をコピペする。</t>
    <rPh sb="2" eb="3">
      <t>クニ</t>
    </rPh>
    <rPh sb="4" eb="7">
      <t>ホウキュウヒョウ</t>
    </rPh>
    <phoneticPr fontId="1"/>
  </si>
  <si>
    <t>　　該当する国の俸給表のシートを該当する入力シートにコピペする。</t>
    <rPh sb="2" eb="4">
      <t>ガイトウ</t>
    </rPh>
    <rPh sb="6" eb="7">
      <t>クニ</t>
    </rPh>
    <rPh sb="8" eb="11">
      <t>ホウキュウヒョウ</t>
    </rPh>
    <rPh sb="16" eb="18">
      <t>ガイトウ</t>
    </rPh>
    <rPh sb="20" eb="22">
      <t>ニュウリョク</t>
    </rPh>
    <phoneticPr fontId="1"/>
  </si>
  <si>
    <t>　　コピーの際には、該当シートを『全選択』してコピーする。</t>
    <rPh sb="6" eb="7">
      <t>サイ</t>
    </rPh>
    <rPh sb="10" eb="12">
      <t>ガイトウ</t>
    </rPh>
    <rPh sb="17" eb="20">
      <t>ゼンセンタク</t>
    </rPh>
    <phoneticPr fontId="1"/>
  </si>
  <si>
    <t>　　あるいは、俸給表内の黄色セル部分のみコピーするのでも良い。</t>
    <rPh sb="7" eb="10">
      <t>ホウキュウヒョウ</t>
    </rPh>
    <rPh sb="10" eb="11">
      <t>ナイ</t>
    </rPh>
    <rPh sb="12" eb="14">
      <t>キイロ</t>
    </rPh>
    <rPh sb="16" eb="18">
      <t>ブブン</t>
    </rPh>
    <rPh sb="28" eb="29">
      <t>ヨ</t>
    </rPh>
    <phoneticPr fontId="1"/>
  </si>
  <si>
    <t>　　貼り付けは、そのまま貼り付けて構わない（すべて貼り付け）。</t>
    <rPh sb="2" eb="3">
      <t>ハ</t>
    </rPh>
    <rPh sb="4" eb="5">
      <t>ツ</t>
    </rPh>
    <rPh sb="12" eb="13">
      <t>ハ</t>
    </rPh>
    <rPh sb="14" eb="15">
      <t>ツ</t>
    </rPh>
    <rPh sb="17" eb="18">
      <t>カマ</t>
    </rPh>
    <rPh sb="25" eb="26">
      <t>ハ</t>
    </rPh>
    <rPh sb="27" eb="28">
      <t>ツ</t>
    </rPh>
    <phoneticPr fontId="1"/>
  </si>
  <si>
    <t>２　全人連モデル給料表をコピペする。</t>
    <rPh sb="2" eb="5">
      <t>ゼンジンレン</t>
    </rPh>
    <rPh sb="8" eb="11">
      <t>キュウリョウヒョウ</t>
    </rPh>
    <phoneticPr fontId="1"/>
  </si>
  <si>
    <t>　　１と同様に該当する全人連モデル給料表のシートを該当する入力シートにコピペする。</t>
    <rPh sb="4" eb="6">
      <t>ドウヨウ</t>
    </rPh>
    <rPh sb="7" eb="9">
      <t>ガイトウ</t>
    </rPh>
    <rPh sb="11" eb="14">
      <t>ゼンジンレン</t>
    </rPh>
    <rPh sb="17" eb="20">
      <t>キュウリョウヒョウ</t>
    </rPh>
    <rPh sb="25" eb="27">
      <t>ガイトウ</t>
    </rPh>
    <rPh sb="29" eb="31">
      <t>ニュウリョク</t>
    </rPh>
    <phoneticPr fontId="1"/>
  </si>
  <si>
    <t>　　モデル給料表のエクセルファイルは４分割されているので、一つの表に修正した上でコピペする。</t>
    <rPh sb="5" eb="8">
      <t>キュウリョウヒョウ</t>
    </rPh>
    <rPh sb="19" eb="21">
      <t>ブンカツ</t>
    </rPh>
    <rPh sb="29" eb="30">
      <t>ヒト</t>
    </rPh>
    <rPh sb="32" eb="33">
      <t>ヒョウ</t>
    </rPh>
    <rPh sb="34" eb="36">
      <t>シュウセイ</t>
    </rPh>
    <rPh sb="38" eb="39">
      <t>ウエ</t>
    </rPh>
    <phoneticPr fontId="1"/>
  </si>
  <si>
    <t>３　計算式シートをチェックする。</t>
    <rPh sb="2" eb="5">
      <t>ケイサンシキ</t>
    </rPh>
    <phoneticPr fontId="1"/>
  </si>
  <si>
    <t>　　計算式シートの色なし部分は国の俸給表の対応する級号俸の金額が表示される。</t>
    <rPh sb="2" eb="5">
      <t>ケイサンシキ</t>
    </rPh>
    <rPh sb="9" eb="10">
      <t>イロ</t>
    </rPh>
    <rPh sb="12" eb="14">
      <t>ブブン</t>
    </rPh>
    <rPh sb="15" eb="16">
      <t>クニ</t>
    </rPh>
    <rPh sb="17" eb="20">
      <t>ホウキュウヒョウ</t>
    </rPh>
    <rPh sb="21" eb="23">
      <t>タイオウ</t>
    </rPh>
    <rPh sb="25" eb="26">
      <t>キュウ</t>
    </rPh>
    <rPh sb="26" eb="28">
      <t>ゴウホウ</t>
    </rPh>
    <rPh sb="29" eb="31">
      <t>キンガク</t>
    </rPh>
    <rPh sb="32" eb="34">
      <t>ヒョウジ</t>
    </rPh>
    <phoneticPr fontId="1"/>
  </si>
  <si>
    <t>　　計算式の黄色部分は「給料表の作成方法（構造）」を基に計算式が入力済み。</t>
    <rPh sb="2" eb="5">
      <t>ケイサンシキ</t>
    </rPh>
    <rPh sb="6" eb="8">
      <t>キイロ</t>
    </rPh>
    <rPh sb="8" eb="10">
      <t>ブブン</t>
    </rPh>
    <rPh sb="12" eb="15">
      <t>キュウリョウヒョウ</t>
    </rPh>
    <rPh sb="16" eb="18">
      <t>サクセイ</t>
    </rPh>
    <rPh sb="18" eb="20">
      <t>ホウホウ</t>
    </rPh>
    <rPh sb="21" eb="23">
      <t>コウゾウ</t>
    </rPh>
    <rPh sb="26" eb="27">
      <t>モト</t>
    </rPh>
    <rPh sb="28" eb="31">
      <t>ケイサンシキ</t>
    </rPh>
    <rPh sb="32" eb="34">
      <t>ニュウリョク</t>
    </rPh>
    <rPh sb="34" eb="35">
      <t>ズ</t>
    </rPh>
    <phoneticPr fontId="1"/>
  </si>
  <si>
    <t>　　直接金額を加えている部分（医三／赤色セル）については、必ず確認する。</t>
    <rPh sb="2" eb="4">
      <t>チョクセツ</t>
    </rPh>
    <rPh sb="4" eb="6">
      <t>キンガク</t>
    </rPh>
    <rPh sb="7" eb="8">
      <t>クワ</t>
    </rPh>
    <rPh sb="12" eb="14">
      <t>ブブン</t>
    </rPh>
    <rPh sb="15" eb="17">
      <t>イサン</t>
    </rPh>
    <rPh sb="18" eb="19">
      <t>アカ</t>
    </rPh>
    <rPh sb="19" eb="20">
      <t>イロ</t>
    </rPh>
    <rPh sb="29" eb="30">
      <t>カナラ</t>
    </rPh>
    <rPh sb="31" eb="33">
      <t>カクニン</t>
    </rPh>
    <phoneticPr fontId="1"/>
  </si>
  <si>
    <t>　　「備考」については、手動で修正する。</t>
    <rPh sb="3" eb="5">
      <t>ビコウ</t>
    </rPh>
    <rPh sb="12" eb="14">
      <t>シュドウ</t>
    </rPh>
    <rPh sb="15" eb="17">
      <t>シュウセイ</t>
    </rPh>
    <phoneticPr fontId="1"/>
  </si>
  <si>
    <t>４　計算式シートを整える。</t>
    <rPh sb="2" eb="5">
      <t>ケイサンシキ</t>
    </rPh>
    <rPh sb="9" eb="10">
      <t>トトノ</t>
    </rPh>
    <phoneticPr fontId="1"/>
  </si>
  <si>
    <t>　　計算式のセルを含め全てのセルをコピーし、値のみ貼り付ける。</t>
    <rPh sb="2" eb="5">
      <t>ケイサンシキ</t>
    </rPh>
    <rPh sb="9" eb="10">
      <t>フク</t>
    </rPh>
    <rPh sb="11" eb="12">
      <t>スベ</t>
    </rPh>
    <rPh sb="22" eb="23">
      <t>アタイ</t>
    </rPh>
    <rPh sb="25" eb="26">
      <t>ハ</t>
    </rPh>
    <rPh sb="27" eb="28">
      <t>ツ</t>
    </rPh>
    <phoneticPr fontId="1"/>
  </si>
  <si>
    <t>　　色つきセルを色なしに修正する。</t>
    <rPh sb="2" eb="3">
      <t>イロ</t>
    </rPh>
    <rPh sb="8" eb="9">
      <t>イロ</t>
    </rPh>
    <rPh sb="12" eb="14">
      <t>シュウセイ</t>
    </rPh>
    <phoneticPr fontId="1"/>
  </si>
  <si>
    <t>５　入力シートを削除する。</t>
    <rPh sb="2" eb="4">
      <t>ニュウリョク</t>
    </rPh>
    <rPh sb="8" eb="10">
      <t>サクジョ</t>
    </rPh>
    <phoneticPr fontId="1"/>
  </si>
  <si>
    <t>　　４で計算式シートが全て値になったことを確認し、入力シートを削除する。</t>
    <rPh sb="4" eb="7">
      <t>ケイサンシキ</t>
    </rPh>
    <rPh sb="11" eb="12">
      <t>スベ</t>
    </rPh>
    <rPh sb="13" eb="14">
      <t>アタイ</t>
    </rPh>
    <rPh sb="21" eb="23">
      <t>カクニン</t>
    </rPh>
    <rPh sb="25" eb="27">
      <t>ニュウリョク</t>
    </rPh>
    <rPh sb="31" eb="33">
      <t>サクジョ</t>
    </rPh>
    <phoneticPr fontId="1"/>
  </si>
  <si>
    <t>６　チェックする。</t>
    <phoneticPr fontId="1"/>
  </si>
  <si>
    <t>　　計算式がなくなり値のみとなった計算式シートの各金額に誤りがないか確認する。</t>
    <rPh sb="2" eb="5">
      <t>ケイサンシキ</t>
    </rPh>
    <rPh sb="10" eb="11">
      <t>アタイ</t>
    </rPh>
    <rPh sb="17" eb="20">
      <t>ケイサンシキ</t>
    </rPh>
    <rPh sb="24" eb="25">
      <t>カク</t>
    </rPh>
    <rPh sb="25" eb="27">
      <t>キンガク</t>
    </rPh>
    <rPh sb="28" eb="29">
      <t>アヤマ</t>
    </rPh>
    <rPh sb="34" eb="36">
      <t>カクニン</t>
    </rPh>
    <phoneticPr fontId="1"/>
  </si>
  <si>
    <t>　　（新給料表の完成）</t>
    <rPh sb="3" eb="4">
      <t>シン</t>
    </rPh>
    <rPh sb="4" eb="7">
      <t>キュウリョウヒョウ</t>
    </rPh>
    <rPh sb="8" eb="10">
      <t>カンセイ</t>
    </rPh>
    <phoneticPr fontId="1"/>
  </si>
  <si>
    <t>以前の給料表自動計算ファイルとの違い</t>
    <rPh sb="0" eb="2">
      <t>イゼン</t>
    </rPh>
    <rPh sb="3" eb="6">
      <t>キュウリョウヒョウ</t>
    </rPh>
    <rPh sb="6" eb="8">
      <t>ジドウ</t>
    </rPh>
    <rPh sb="8" eb="10">
      <t>ケイサン</t>
    </rPh>
    <rPh sb="16" eb="17">
      <t>チガ</t>
    </rPh>
    <phoneticPr fontId="1"/>
  </si>
  <si>
    <t>　以前のファイルでは、国の俸給表のエクセルファイルと若干異なる作りであった。</t>
    <rPh sb="1" eb="3">
      <t>イゼン</t>
    </rPh>
    <rPh sb="11" eb="12">
      <t>クニ</t>
    </rPh>
    <rPh sb="13" eb="16">
      <t>ホウキュウヒョウ</t>
    </rPh>
    <rPh sb="26" eb="28">
      <t>ジャッカン</t>
    </rPh>
    <rPh sb="28" eb="29">
      <t>コト</t>
    </rPh>
    <rPh sb="31" eb="32">
      <t>ツク</t>
    </rPh>
    <phoneticPr fontId="1"/>
  </si>
  <si>
    <t>　縦横の位置が完全には一致しない。など。</t>
    <rPh sb="1" eb="2">
      <t>タテ</t>
    </rPh>
    <rPh sb="2" eb="3">
      <t>ヨコ</t>
    </rPh>
    <rPh sb="4" eb="6">
      <t>イチ</t>
    </rPh>
    <rPh sb="7" eb="9">
      <t>カンゼン</t>
    </rPh>
    <rPh sb="11" eb="13">
      <t>イッチ</t>
    </rPh>
    <phoneticPr fontId="1"/>
  </si>
  <si>
    <t>　そのため、コピペをする際に、手間がかかっていた。</t>
    <rPh sb="12" eb="13">
      <t>サイ</t>
    </rPh>
    <rPh sb="15" eb="17">
      <t>テマ</t>
    </rPh>
    <phoneticPr fontId="1"/>
  </si>
  <si>
    <t>　一つの俸給表のコピペに10～20回コピペをしていた。</t>
    <rPh sb="1" eb="2">
      <t>ヒト</t>
    </rPh>
    <rPh sb="4" eb="7">
      <t>ホウキュウヒョウ</t>
    </rPh>
    <rPh sb="17" eb="18">
      <t>カイ</t>
    </rPh>
    <phoneticPr fontId="1"/>
  </si>
  <si>
    <t>別記第１</t>
    <rPh sb="0" eb="2">
      <t>ベッキ</t>
    </rPh>
    <rPh sb="2" eb="3">
      <t>ダイ</t>
    </rPh>
    <phoneticPr fontId="1"/>
  </si>
  <si>
    <t>行 政 職 俸 給 表</t>
    <rPh sb="0" eb="1">
      <t>ギョウ</t>
    </rPh>
    <rPh sb="2" eb="3">
      <t>セイ</t>
    </rPh>
    <rPh sb="4" eb="5">
      <t>ショク</t>
    </rPh>
    <rPh sb="6" eb="7">
      <t>ホウ</t>
    </rPh>
    <rPh sb="8" eb="9">
      <t>キュウ</t>
    </rPh>
    <rPh sb="10" eb="11">
      <t>オモテ</t>
    </rPh>
    <phoneticPr fontId="1"/>
  </si>
  <si>
    <t>　　イ　行政職俸給表(一)</t>
    <phoneticPr fontId="1"/>
  </si>
  <si>
    <t>職員の区分</t>
  </si>
  <si>
    <t>職務
の級</t>
    <phoneticPr fontId="1"/>
  </si>
  <si>
    <t>号俸</t>
  </si>
  <si>
    <t>俸給月額</t>
  </si>
  <si>
    <t>定年前再任用短時間勤務職員以外の職員</t>
  </si>
  <si>
    <t>円</t>
  </si>
  <si>
    <t>定年前再任用短時間勤務職員</t>
    <phoneticPr fontId="1"/>
  </si>
  <si>
    <t>基　　準
俸給月額</t>
    <rPh sb="0" eb="1">
      <t>モト</t>
    </rPh>
    <rPh sb="3" eb="4">
      <t>ジュン</t>
    </rPh>
    <rPh sb="5" eb="7">
      <t>ホウキュウ</t>
    </rPh>
    <rPh sb="7" eb="9">
      <t>ゲツガク</t>
    </rPh>
    <phoneticPr fontId="2"/>
  </si>
  <si>
    <t>円</t>
    <rPh sb="0" eb="1">
      <t>エン</t>
    </rPh>
    <phoneticPr fontId="2"/>
  </si>
  <si>
    <t xml:space="preserve"> 備考　この表は、他の俸給表の適用を受けない全ての職員に適用する。ただし、第二十二条及び附則第三項に規定
　　 する職員を除く。</t>
    <rPh sb="1" eb="3">
      <t>ビコウ</t>
    </rPh>
    <rPh sb="50" eb="52">
      <t>キテイ</t>
    </rPh>
    <phoneticPr fontId="1"/>
  </si>
  <si>
    <t>公 安 職 俸 給 表</t>
    <rPh sb="0" eb="1">
      <t>コウ</t>
    </rPh>
    <rPh sb="2" eb="3">
      <t>アン</t>
    </rPh>
    <rPh sb="4" eb="5">
      <t>ショク</t>
    </rPh>
    <rPh sb="6" eb="7">
      <t>ホウ</t>
    </rPh>
    <rPh sb="8" eb="9">
      <t>キュウ</t>
    </rPh>
    <rPh sb="10" eb="11">
      <t>オモテ</t>
    </rPh>
    <phoneticPr fontId="1"/>
  </si>
  <si>
    <t>　　イ　公安職俸給表(一)</t>
    <rPh sb="4" eb="6">
      <t>コウアン</t>
    </rPh>
    <phoneticPr fontId="1"/>
  </si>
  <si>
    <t xml:space="preserve"> 備考　この表は、警察官、皇宮護衛官、入国警備官及び刑務所等に勤務する職員で人事院規則で定めるものに適用する。</t>
    <rPh sb="1" eb="3">
      <t>ビコウ</t>
    </rPh>
    <phoneticPr fontId="1"/>
  </si>
  <si>
    <t>研 究 職 俸 給 表</t>
    <rPh sb="0" eb="1">
      <t>ケン</t>
    </rPh>
    <rPh sb="2" eb="3">
      <t>キワム</t>
    </rPh>
    <rPh sb="4" eb="5">
      <t>ショク</t>
    </rPh>
    <rPh sb="6" eb="7">
      <t>ホウ</t>
    </rPh>
    <rPh sb="8" eb="9">
      <t>キュウ</t>
    </rPh>
    <rPh sb="10" eb="11">
      <t>オモテ</t>
    </rPh>
    <phoneticPr fontId="1"/>
  </si>
  <si>
    <t xml:space="preserve"> 備考　この表は、試験所、研究所等で人事院の指定するものに勤務し、試験研究又は調査研究業務に従事する職員
　　 で人事院規則で定めるものに適用する。</t>
    <rPh sb="1" eb="3">
      <t>ビコウ</t>
    </rPh>
    <rPh sb="9" eb="11">
      <t>シケン</t>
    </rPh>
    <rPh sb="11" eb="12">
      <t>ジョ</t>
    </rPh>
    <rPh sb="13" eb="16">
      <t>ケンキュウジョ</t>
    </rPh>
    <rPh sb="16" eb="17">
      <t>トウ</t>
    </rPh>
    <rPh sb="18" eb="21">
      <t>ジンジイン</t>
    </rPh>
    <rPh sb="22" eb="24">
      <t>シテイ</t>
    </rPh>
    <rPh sb="29" eb="31">
      <t>キンム</t>
    </rPh>
    <rPh sb="33" eb="35">
      <t>シケン</t>
    </rPh>
    <rPh sb="35" eb="37">
      <t>ケンキュウ</t>
    </rPh>
    <rPh sb="37" eb="38">
      <t>マタ</t>
    </rPh>
    <rPh sb="39" eb="41">
      <t>チョウサ</t>
    </rPh>
    <rPh sb="41" eb="43">
      <t>ケンキュウ</t>
    </rPh>
    <rPh sb="43" eb="45">
      <t>ギョウム</t>
    </rPh>
    <rPh sb="46" eb="48">
      <t>ジュウジ</t>
    </rPh>
    <rPh sb="50" eb="51">
      <t>ショク</t>
    </rPh>
    <rPh sb="51" eb="52">
      <t>エン</t>
    </rPh>
    <rPh sb="57" eb="60">
      <t>ジンジイン</t>
    </rPh>
    <rPh sb="60" eb="62">
      <t>キソク</t>
    </rPh>
    <rPh sb="63" eb="64">
      <t>サダ</t>
    </rPh>
    <rPh sb="69" eb="71">
      <t>テキヨウ</t>
    </rPh>
    <phoneticPr fontId="1"/>
  </si>
  <si>
    <t>医 療 職 俸 給 表</t>
    <rPh sb="0" eb="1">
      <t>イ</t>
    </rPh>
    <rPh sb="2" eb="3">
      <t>リョウ</t>
    </rPh>
    <rPh sb="4" eb="5">
      <t>ショク</t>
    </rPh>
    <rPh sb="6" eb="7">
      <t>ホウ</t>
    </rPh>
    <rPh sb="8" eb="9">
      <t>キュウ</t>
    </rPh>
    <rPh sb="10" eb="11">
      <t>オモテ</t>
    </rPh>
    <phoneticPr fontId="1"/>
  </si>
  <si>
    <t>　　イ　医療職俸給表(一)</t>
    <rPh sb="4" eb="6">
      <t>イリョウ</t>
    </rPh>
    <phoneticPr fontId="1"/>
  </si>
  <si>
    <t xml:space="preserve">
定年前再任用短時間勤務職員以外の職員
　　　　　　</t>
    <phoneticPr fontId="1"/>
  </si>
  <si>
    <t xml:space="preserve"> 備考　この表は、病院、療養所、診療所等に勤務する医師及び歯科医師で人事院規則で定めるものに適用する。</t>
    <rPh sb="1" eb="3">
      <t>ビコウ</t>
    </rPh>
    <rPh sb="9" eb="11">
      <t>ビョウイン</t>
    </rPh>
    <rPh sb="12" eb="14">
      <t>リョウヨウ</t>
    </rPh>
    <rPh sb="14" eb="15">
      <t>ジョ</t>
    </rPh>
    <rPh sb="16" eb="19">
      <t>シンリョウジョ</t>
    </rPh>
    <rPh sb="19" eb="20">
      <t>トウ</t>
    </rPh>
    <rPh sb="21" eb="23">
      <t>キンム</t>
    </rPh>
    <rPh sb="25" eb="27">
      <t>イシ</t>
    </rPh>
    <rPh sb="27" eb="28">
      <t>オヨ</t>
    </rPh>
    <rPh sb="29" eb="31">
      <t>シカ</t>
    </rPh>
    <rPh sb="31" eb="33">
      <t>イシ</t>
    </rPh>
    <rPh sb="34" eb="37">
      <t>ジンジイン</t>
    </rPh>
    <rPh sb="37" eb="39">
      <t>キソク</t>
    </rPh>
    <rPh sb="40" eb="41">
      <t>サダ</t>
    </rPh>
    <rPh sb="46" eb="48">
      <t>テキヨウ</t>
    </rPh>
    <phoneticPr fontId="1"/>
  </si>
  <si>
    <t>　　ロ　医療職俸給表(二)</t>
    <rPh sb="4" eb="6">
      <t>イリョウ</t>
    </rPh>
    <rPh sb="11" eb="12">
      <t>ニ</t>
    </rPh>
    <phoneticPr fontId="1"/>
  </si>
  <si>
    <t xml:space="preserve"> 備考　この表は、病院、療養所、診療所等に勤務する薬剤師、栄養士その他の職員で人事院規則で定めるものに適
     用する。</t>
    <rPh sb="1" eb="3">
      <t>ビコウ</t>
    </rPh>
    <rPh sb="9" eb="11">
      <t>ビョウイン</t>
    </rPh>
    <rPh sb="12" eb="14">
      <t>リョウヨウ</t>
    </rPh>
    <rPh sb="14" eb="15">
      <t>ジョ</t>
    </rPh>
    <rPh sb="16" eb="19">
      <t>シンリョウジョ</t>
    </rPh>
    <rPh sb="19" eb="20">
      <t>トウ</t>
    </rPh>
    <rPh sb="21" eb="23">
      <t>キンム</t>
    </rPh>
    <rPh sb="25" eb="28">
      <t>ヤクザイシ</t>
    </rPh>
    <rPh sb="29" eb="32">
      <t>エイヨウシ</t>
    </rPh>
    <rPh sb="34" eb="35">
      <t>タ</t>
    </rPh>
    <rPh sb="36" eb="38">
      <t>ショクイン</t>
    </rPh>
    <rPh sb="39" eb="42">
      <t>ジンジイン</t>
    </rPh>
    <rPh sb="42" eb="44">
      <t>キソク</t>
    </rPh>
    <rPh sb="45" eb="46">
      <t>サダ</t>
    </rPh>
    <rPh sb="51" eb="52">
      <t>テキ</t>
    </rPh>
    <rPh sb="58" eb="59">
      <t>ヨウ</t>
    </rPh>
    <phoneticPr fontId="1"/>
  </si>
  <si>
    <t>　　ハ　医療職俸給表(三)</t>
    <rPh sb="4" eb="6">
      <t>イリョウ</t>
    </rPh>
    <rPh sb="11" eb="12">
      <t>サン</t>
    </rPh>
    <phoneticPr fontId="1"/>
  </si>
  <si>
    <t>定年前再任用短時間勤務職員以外の職員</t>
    <phoneticPr fontId="1"/>
  </si>
  <si>
    <t xml:space="preserve"> 備考　この表は、病院、療養所、診療所等に勤務する保健師、助産師、看護師、准看護師その他の職員で人事院規
　　 則で定めるものに適用する。</t>
    <rPh sb="1" eb="3">
      <t>ビコウ</t>
    </rPh>
    <rPh sb="9" eb="11">
      <t>ビョウイン</t>
    </rPh>
    <rPh sb="12" eb="14">
      <t>リョウヨウ</t>
    </rPh>
    <rPh sb="14" eb="15">
      <t>ジョ</t>
    </rPh>
    <rPh sb="16" eb="19">
      <t>シンリョウジョ</t>
    </rPh>
    <rPh sb="19" eb="20">
      <t>トウ</t>
    </rPh>
    <rPh sb="21" eb="23">
      <t>キンム</t>
    </rPh>
    <rPh sb="25" eb="28">
      <t>ホケンシ</t>
    </rPh>
    <rPh sb="29" eb="32">
      <t>ジョサンシ</t>
    </rPh>
    <rPh sb="33" eb="36">
      <t>カンゴシ</t>
    </rPh>
    <rPh sb="37" eb="41">
      <t>ジュンカンゴシ</t>
    </rPh>
    <rPh sb="43" eb="44">
      <t>タ</t>
    </rPh>
    <rPh sb="45" eb="47">
      <t>ショクイン</t>
    </rPh>
    <rPh sb="48" eb="51">
      <t>ジンジイン</t>
    </rPh>
    <rPh sb="51" eb="52">
      <t>ノリ</t>
    </rPh>
    <rPh sb="56" eb="57">
      <t>ノリ</t>
    </rPh>
    <rPh sb="58" eb="59">
      <t>サダ</t>
    </rPh>
    <rPh sb="64" eb="66">
      <t>テキヨウ</t>
    </rPh>
    <phoneticPr fontId="1"/>
  </si>
  <si>
    <t>福 祉 職 俸 給 表</t>
    <rPh sb="0" eb="1">
      <t>フク</t>
    </rPh>
    <rPh sb="2" eb="3">
      <t>シ</t>
    </rPh>
    <rPh sb="4" eb="5">
      <t>ショク</t>
    </rPh>
    <rPh sb="6" eb="7">
      <t>ホウ</t>
    </rPh>
    <rPh sb="8" eb="9">
      <t>キュウ</t>
    </rPh>
    <rPh sb="10" eb="11">
      <t>オモテ</t>
    </rPh>
    <phoneticPr fontId="1"/>
  </si>
  <si>
    <t xml:space="preserve"> 備考　この表は、障害者支援施設、児童福祉施設等で人事院の指定するものに勤務し、入所者の指導、保育、介護
　　 等の業務に従事する職員で人事院規則で定めるものに適用する。</t>
    <rPh sb="1" eb="3">
      <t>ビコウ</t>
    </rPh>
    <rPh sb="9" eb="12">
      <t>ショウガイシャ</t>
    </rPh>
    <rPh sb="12" eb="14">
      <t>シエン</t>
    </rPh>
    <rPh sb="14" eb="16">
      <t>シセツ</t>
    </rPh>
    <rPh sb="17" eb="19">
      <t>ジドウ</t>
    </rPh>
    <rPh sb="19" eb="21">
      <t>フクシ</t>
    </rPh>
    <rPh sb="21" eb="23">
      <t>シセツ</t>
    </rPh>
    <rPh sb="23" eb="24">
      <t>トウ</t>
    </rPh>
    <rPh sb="25" eb="28">
      <t>ジンジイン</t>
    </rPh>
    <rPh sb="29" eb="31">
      <t>シテイ</t>
    </rPh>
    <rPh sb="36" eb="38">
      <t>キンム</t>
    </rPh>
    <rPh sb="40" eb="43">
      <t>ニュウショシャ</t>
    </rPh>
    <rPh sb="44" eb="46">
      <t>シドウ</t>
    </rPh>
    <rPh sb="47" eb="49">
      <t>ホイク</t>
    </rPh>
    <rPh sb="50" eb="52">
      <t>カイゴ</t>
    </rPh>
    <rPh sb="56" eb="57">
      <t>トウ</t>
    </rPh>
    <rPh sb="58" eb="60">
      <t>ギョウム</t>
    </rPh>
    <rPh sb="61" eb="63">
      <t>ジュウジ</t>
    </rPh>
    <rPh sb="65" eb="67">
      <t>ショクイン</t>
    </rPh>
    <rPh sb="68" eb="71">
      <t>ジンジイン</t>
    </rPh>
    <rPh sb="71" eb="73">
      <t>キソク</t>
    </rPh>
    <rPh sb="74" eb="75">
      <t>サダ</t>
    </rPh>
    <rPh sb="80" eb="82">
      <t>テキヨウ</t>
    </rPh>
    <phoneticPr fontId="1"/>
  </si>
  <si>
    <t>別記第２</t>
    <rPh sb="0" eb="2">
      <t>ベッキ</t>
    </rPh>
    <rPh sb="2" eb="3">
      <t>ダイ</t>
    </rPh>
    <phoneticPr fontId="1"/>
  </si>
  <si>
    <t xml:space="preserve">       </t>
    <phoneticPr fontId="1"/>
  </si>
  <si>
    <t>第６条第１項の俸給表</t>
    <rPh sb="0" eb="1">
      <t>ダイ</t>
    </rPh>
    <rPh sb="2" eb="3">
      <t>ジョウ</t>
    </rPh>
    <rPh sb="3" eb="4">
      <t>ダイ</t>
    </rPh>
    <rPh sb="5" eb="6">
      <t>コウ</t>
    </rPh>
    <rPh sb="7" eb="10">
      <t>ホウキュウヒョウ</t>
    </rPh>
    <phoneticPr fontId="1"/>
  </si>
  <si>
    <t>号俸</t>
    <rPh sb="0" eb="2">
      <t>ゴウホウ</t>
    </rPh>
    <phoneticPr fontId="1"/>
  </si>
  <si>
    <t>俸　給　月　額</t>
    <rPh sb="0" eb="1">
      <t>ホウ</t>
    </rPh>
    <rPh sb="2" eb="3">
      <t>キュウ</t>
    </rPh>
    <rPh sb="4" eb="5">
      <t>ツキ</t>
    </rPh>
    <rPh sb="6" eb="7">
      <t>ガク</t>
    </rPh>
    <phoneticPr fontId="1"/>
  </si>
  <si>
    <t>　　　　　　　　　　　　　　　　円</t>
    <rPh sb="16" eb="17">
      <t>エン</t>
    </rPh>
    <phoneticPr fontId="1"/>
  </si>
  <si>
    <t>第６条第２項の俸給表</t>
    <rPh sb="0" eb="1">
      <t>ダイ</t>
    </rPh>
    <rPh sb="2" eb="3">
      <t>ジョウ</t>
    </rPh>
    <rPh sb="3" eb="4">
      <t>ダイ</t>
    </rPh>
    <rPh sb="5" eb="6">
      <t>コウ</t>
    </rPh>
    <rPh sb="7" eb="10">
      <t>ホウキュウヒョウ</t>
    </rPh>
    <phoneticPr fontId="1"/>
  </si>
  <si>
    <t>別記第３</t>
    <rPh sb="0" eb="2">
      <t>ベッキ</t>
    </rPh>
    <rPh sb="2" eb="3">
      <t>ダイ</t>
    </rPh>
    <phoneticPr fontId="1"/>
  </si>
  <si>
    <t xml:space="preserve"> 旧教育職俸給表(二)</t>
    <rPh sb="1" eb="2">
      <t>キュウ</t>
    </rPh>
    <rPh sb="2" eb="4">
      <t>キョウイク</t>
    </rPh>
    <rPh sb="9" eb="10">
      <t>2</t>
    </rPh>
    <phoneticPr fontId="1"/>
  </si>
  <si>
    <t>職員
の
区分</t>
    <phoneticPr fontId="1"/>
  </si>
  <si>
    <t>円</t>
    <phoneticPr fontId="22"/>
  </si>
  <si>
    <t>定年前再任用短時間勤務職員以外の職員</t>
    <rPh sb="0" eb="3">
      <t>テイネンマエ</t>
    </rPh>
    <rPh sb="6" eb="9">
      <t>タンジカン</t>
    </rPh>
    <rPh sb="9" eb="11">
      <t>キンム</t>
    </rPh>
    <phoneticPr fontId="22"/>
  </si>
  <si>
    <t>定年前再任用短時間勤務職員</t>
    <rPh sb="0" eb="3">
      <t>テイネンマエ</t>
    </rPh>
    <rPh sb="6" eb="9">
      <t>タンジカン</t>
    </rPh>
    <rPh sb="9" eb="11">
      <t>キンム</t>
    </rPh>
    <phoneticPr fontId="22"/>
  </si>
  <si>
    <t>基　　準
俸給月額</t>
    <rPh sb="0" eb="1">
      <t>モト</t>
    </rPh>
    <rPh sb="3" eb="4">
      <t>ジュン</t>
    </rPh>
    <rPh sb="5" eb="7">
      <t>ホウキュウ</t>
    </rPh>
    <rPh sb="7" eb="9">
      <t>ゲツガク</t>
    </rPh>
    <phoneticPr fontId="22"/>
  </si>
  <si>
    <t xml:space="preserve"> 旧教育職俸給表(三)</t>
    <rPh sb="1" eb="2">
      <t>キュウ</t>
    </rPh>
    <rPh sb="2" eb="4">
      <t>キョウイク</t>
    </rPh>
    <rPh sb="9" eb="10">
      <t>3</t>
    </rPh>
    <phoneticPr fontId="1"/>
  </si>
  <si>
    <t>行　政　職　給　料　表</t>
    <rPh sb="0" eb="1">
      <t>ギョウ</t>
    </rPh>
    <rPh sb="2" eb="3">
      <t>セイ</t>
    </rPh>
    <rPh sb="4" eb="5">
      <t>ショク</t>
    </rPh>
    <rPh sb="6" eb="7">
      <t>キュウ</t>
    </rPh>
    <rPh sb="8" eb="9">
      <t>リョウ</t>
    </rPh>
    <rPh sb="10" eb="11">
      <t>オモテ</t>
    </rPh>
    <phoneticPr fontId="1"/>
  </si>
  <si>
    <t>号給</t>
    <rPh sb="0" eb="2">
      <t>ゴウキュウ</t>
    </rPh>
    <phoneticPr fontId="1"/>
  </si>
  <si>
    <t>給料月額</t>
    <rPh sb="0" eb="2">
      <t>キュウリョウ</t>
    </rPh>
    <phoneticPr fontId="1"/>
  </si>
  <si>
    <t>定年前再任用短時間勤務職員</t>
  </si>
  <si>
    <t>備考</t>
    <phoneticPr fontId="4"/>
  </si>
  <si>
    <t xml:space="preserve">  この表は、他の給料表の適用を受けない全ての職員に適用する。ただし、非常勤の職員には適用しない。</t>
    <rPh sb="20" eb="21">
      <t>スベ</t>
    </rPh>
    <rPh sb="43" eb="45">
      <t>テキヨウ</t>
    </rPh>
    <phoneticPr fontId="4"/>
  </si>
  <si>
    <t>公　安　職　給　料　表</t>
    <rPh sb="0" eb="1">
      <t>コウ</t>
    </rPh>
    <rPh sb="2" eb="3">
      <t>アン</t>
    </rPh>
    <rPh sb="4" eb="5">
      <t>ショク</t>
    </rPh>
    <rPh sb="6" eb="7">
      <t>キュウ</t>
    </rPh>
    <rPh sb="8" eb="9">
      <t>リョウ</t>
    </rPh>
    <rPh sb="10" eb="11">
      <t>ヒョウ</t>
    </rPh>
    <phoneticPr fontId="1"/>
  </si>
  <si>
    <t xml:space="preserve"> 備考</t>
    <rPh sb="1" eb="3">
      <t>ビコウ</t>
    </rPh>
    <phoneticPr fontId="1"/>
  </si>
  <si>
    <t>　この表は、警察官に適用する。</t>
    <rPh sb="3" eb="4">
      <t>ヒョウ</t>
    </rPh>
    <rPh sb="6" eb="9">
      <t>ケイサツカン</t>
    </rPh>
    <rPh sb="10" eb="12">
      <t>テキヨウ</t>
    </rPh>
    <phoneticPr fontId="1"/>
  </si>
  <si>
    <t>研　究　職　給　料　表</t>
    <rPh sb="0" eb="1">
      <t>ケン</t>
    </rPh>
    <rPh sb="2" eb="3">
      <t>キワム</t>
    </rPh>
    <rPh sb="4" eb="5">
      <t>ショク</t>
    </rPh>
    <rPh sb="6" eb="7">
      <t>キュウ</t>
    </rPh>
    <rPh sb="8" eb="9">
      <t>リョウ</t>
    </rPh>
    <rPh sb="10" eb="11">
      <t>ヒョウ</t>
    </rPh>
    <phoneticPr fontId="1"/>
  </si>
  <si>
    <t>給料月額</t>
    <rPh sb="0" eb="2">
      <t>キュウリョウ</t>
    </rPh>
    <rPh sb="2" eb="4">
      <t>ゲツガク</t>
    </rPh>
    <phoneticPr fontId="1"/>
  </si>
  <si>
    <t>　この表は、試験場、研究所等で人事委員会の指定するものに勤務し、本務として試験研究又は調査研究業務に従事する職員で、任命権者が人事委員会と協議して定めるものに適用する。</t>
    <phoneticPr fontId="1"/>
  </si>
  <si>
    <t>医　療　職　給　料　表</t>
    <rPh sb="0" eb="1">
      <t>イ</t>
    </rPh>
    <rPh sb="2" eb="3">
      <t>リョウ</t>
    </rPh>
    <rPh sb="4" eb="5">
      <t>ショク</t>
    </rPh>
    <rPh sb="6" eb="7">
      <t>キュウ</t>
    </rPh>
    <rPh sb="8" eb="9">
      <t>リョウ</t>
    </rPh>
    <rPh sb="10" eb="11">
      <t>オモテ</t>
    </rPh>
    <phoneticPr fontId="1"/>
  </si>
  <si>
    <t>イ　医療職給料表（一）</t>
    <rPh sb="2" eb="4">
      <t>イリョウ</t>
    </rPh>
    <rPh sb="5" eb="7">
      <t>キュウリョウ</t>
    </rPh>
    <phoneticPr fontId="1"/>
  </si>
  <si>
    <t>　この表は、保健福祉事務所、衛生環境研究所等に勤務する医師及び歯科医師で人事委員会規則で定めるものに適用する。</t>
    <rPh sb="44" eb="45">
      <t>サダ</t>
    </rPh>
    <rPh sb="50" eb="52">
      <t>テキヨウ</t>
    </rPh>
    <phoneticPr fontId="1"/>
  </si>
  <si>
    <t>ロ　医療職給料表（二）</t>
    <rPh sb="2" eb="4">
      <t>イリョウ</t>
    </rPh>
    <rPh sb="5" eb="7">
      <t>キュウリョウ</t>
    </rPh>
    <rPh sb="9" eb="10">
      <t>ニ</t>
    </rPh>
    <phoneticPr fontId="1"/>
  </si>
  <si>
    <t>特 ５ 級</t>
    <rPh sb="0" eb="1">
      <t>トク</t>
    </rPh>
    <rPh sb="4" eb="5">
      <t>キュウ</t>
    </rPh>
    <phoneticPr fontId="1"/>
  </si>
  <si>
    <t>基　　準
給料月額</t>
    <rPh sb="0" eb="1">
      <t>モト</t>
    </rPh>
    <rPh sb="3" eb="4">
      <t>ジュン</t>
    </rPh>
    <rPh sb="5" eb="7">
      <t>キュウリョウ</t>
    </rPh>
    <rPh sb="7" eb="9">
      <t>ゲツガク</t>
    </rPh>
    <phoneticPr fontId="2"/>
  </si>
  <si>
    <t>　この表は、保健福祉事務所等に勤務する獣医師、薬剤師、栄養士、診療放射線技師、臨床検査技師等で現に当該本来の業務に従事する職員で人事委員会規則で定めるものに適用する。</t>
    <phoneticPr fontId="1"/>
  </si>
  <si>
    <t>ハ　医療職給料表（三）</t>
    <rPh sb="2" eb="4">
      <t>イリョウ</t>
    </rPh>
    <rPh sb="5" eb="7">
      <t>キュウリョウ</t>
    </rPh>
    <rPh sb="9" eb="10">
      <t>サン</t>
    </rPh>
    <phoneticPr fontId="1"/>
  </si>
  <si>
    <t>定年前再任用短時間勤務職員以外の職員</t>
    <rPh sb="0" eb="3">
      <t>テイネンマエ</t>
    </rPh>
    <rPh sb="3" eb="5">
      <t>サイニン</t>
    </rPh>
    <rPh sb="5" eb="6">
      <t>ヨウ</t>
    </rPh>
    <rPh sb="6" eb="7">
      <t>タン</t>
    </rPh>
    <rPh sb="7" eb="9">
      <t>ジカン</t>
    </rPh>
    <rPh sb="9" eb="11">
      <t>キンム</t>
    </rPh>
    <rPh sb="11" eb="13">
      <t>ショクイン</t>
    </rPh>
    <rPh sb="13" eb="15">
      <t>イガイ</t>
    </rPh>
    <rPh sb="16" eb="18">
      <t>ショクイン</t>
    </rPh>
    <phoneticPr fontId="1"/>
  </si>
  <si>
    <t>　この表は、保健福祉事務所等に勤務する保健師、看護師等で現に当該本来の業務に従事する職員で人事委員会規則で定めるものに適用する。</t>
    <rPh sb="8" eb="10">
      <t>フクシ</t>
    </rPh>
    <rPh sb="10" eb="12">
      <t>ジム</t>
    </rPh>
    <rPh sb="21" eb="22">
      <t>シ</t>
    </rPh>
    <rPh sb="25" eb="26">
      <t>シ</t>
    </rPh>
    <rPh sb="43" eb="44">
      <t>イン</t>
    </rPh>
    <rPh sb="45" eb="47">
      <t>ジンジ</t>
    </rPh>
    <phoneticPr fontId="4"/>
  </si>
  <si>
    <t>福　祉　職　給　料　表</t>
    <rPh sb="0" eb="1">
      <t>フク</t>
    </rPh>
    <rPh sb="2" eb="3">
      <t>シ</t>
    </rPh>
    <rPh sb="4" eb="5">
      <t>ショク</t>
    </rPh>
    <rPh sb="6" eb="7">
      <t>キュウ</t>
    </rPh>
    <rPh sb="8" eb="9">
      <t>リョウ</t>
    </rPh>
    <rPh sb="10" eb="11">
      <t>ヒョウ</t>
    </rPh>
    <phoneticPr fontId="1"/>
  </si>
  <si>
    <t>　この表は、児童福祉施設等で人事委員会が指定するものに勤務し、本務として入所者の指導、保育等の業務に従事する職員で人事委員会規則で定めるものに適用する。</t>
    <phoneticPr fontId="1"/>
  </si>
  <si>
    <t>高 等 学 校 等 教 育 職 給 料 表</t>
    <rPh sb="0" eb="1">
      <t>コウ</t>
    </rPh>
    <rPh sb="2" eb="3">
      <t>トウ</t>
    </rPh>
    <rPh sb="4" eb="5">
      <t>ガク</t>
    </rPh>
    <rPh sb="6" eb="7">
      <t>コウ</t>
    </rPh>
    <rPh sb="8" eb="9">
      <t>トウ</t>
    </rPh>
    <rPh sb="10" eb="11">
      <t>キョウ</t>
    </rPh>
    <rPh sb="12" eb="13">
      <t>イク</t>
    </rPh>
    <rPh sb="14" eb="15">
      <t>ショク</t>
    </rPh>
    <rPh sb="16" eb="17">
      <t>キュウ</t>
    </rPh>
    <rPh sb="18" eb="19">
      <t>リョウ</t>
    </rPh>
    <rPh sb="20" eb="21">
      <t>ヒョウ</t>
    </rPh>
    <phoneticPr fontId="1"/>
  </si>
  <si>
    <t>学校職員の区分</t>
    <rPh sb="0" eb="2">
      <t>ガッコウ</t>
    </rPh>
    <phoneticPr fontId="1"/>
  </si>
  <si>
    <t>定年前再任用短時間勤務学校職員以外の学校職員</t>
    <phoneticPr fontId="1"/>
  </si>
  <si>
    <t>定年前再任用短時間勤務学校職員</t>
    <phoneticPr fontId="1"/>
  </si>
  <si>
    <t>小 学 校 中 学 校 教 育 職 給 料 表</t>
    <rPh sb="0" eb="1">
      <t>ショウ</t>
    </rPh>
    <rPh sb="2" eb="3">
      <t>ガク</t>
    </rPh>
    <rPh sb="4" eb="5">
      <t>コウ</t>
    </rPh>
    <rPh sb="6" eb="7">
      <t>ナカ</t>
    </rPh>
    <rPh sb="8" eb="9">
      <t>ガク</t>
    </rPh>
    <rPh sb="10" eb="11">
      <t>コウ</t>
    </rPh>
    <rPh sb="12" eb="13">
      <t>キョウ</t>
    </rPh>
    <rPh sb="14" eb="15">
      <t>イク</t>
    </rPh>
    <rPh sb="16" eb="17">
      <t>ショク</t>
    </rPh>
    <rPh sb="18" eb="19">
      <t>キュウ</t>
    </rPh>
    <rPh sb="20" eb="21">
      <t>リョウ</t>
    </rPh>
    <rPh sb="22" eb="23">
      <t>ヒョウ</t>
    </rPh>
    <phoneticPr fontId="1"/>
  </si>
  <si>
    <t>栄　養　職　給　料　表</t>
    <rPh sb="0" eb="1">
      <t>エイ</t>
    </rPh>
    <rPh sb="2" eb="3">
      <t>マモル</t>
    </rPh>
    <rPh sb="4" eb="5">
      <t>ショク</t>
    </rPh>
    <rPh sb="6" eb="7">
      <t>キュウ</t>
    </rPh>
    <rPh sb="8" eb="9">
      <t>リョウ</t>
    </rPh>
    <rPh sb="10" eb="11">
      <t>オモテ</t>
    </rPh>
    <phoneticPr fontId="1"/>
  </si>
  <si>
    <t>事　務　職　給　料　表</t>
    <rPh sb="0" eb="1">
      <t>コト</t>
    </rPh>
    <rPh sb="2" eb="3">
      <t>ツトム</t>
    </rPh>
    <rPh sb="4" eb="5">
      <t>ショク</t>
    </rPh>
    <rPh sb="6" eb="7">
      <t>キュウ</t>
    </rPh>
    <rPh sb="8" eb="9">
      <t>リョウ</t>
    </rPh>
    <rPh sb="10" eb="11">
      <t>オモテ</t>
    </rPh>
    <phoneticPr fontId="1"/>
  </si>
  <si>
    <t>第５条第１項の給料表</t>
    <rPh sb="0" eb="1">
      <t>ダイ</t>
    </rPh>
    <rPh sb="2" eb="3">
      <t>ジョウ</t>
    </rPh>
    <rPh sb="3" eb="4">
      <t>ダイ</t>
    </rPh>
    <rPh sb="5" eb="6">
      <t>コウ</t>
    </rPh>
    <rPh sb="7" eb="9">
      <t>キュウリョウ</t>
    </rPh>
    <rPh sb="9" eb="10">
      <t>オモテ</t>
    </rPh>
    <phoneticPr fontId="1"/>
  </si>
  <si>
    <t>給　料　月　額</t>
    <rPh sb="0" eb="1">
      <t>キュウ</t>
    </rPh>
    <rPh sb="2" eb="3">
      <t>リョウ</t>
    </rPh>
    <rPh sb="4" eb="5">
      <t>ツキ</t>
    </rPh>
    <rPh sb="6" eb="7">
      <t>ガク</t>
    </rPh>
    <phoneticPr fontId="1"/>
  </si>
  <si>
    <t>　　　　　　　　　　円</t>
    <rPh sb="10" eb="11">
      <t>エン</t>
    </rPh>
    <phoneticPr fontId="1"/>
  </si>
  <si>
    <t>第５条第２項の給料表</t>
    <rPh sb="0" eb="1">
      <t>ダイ</t>
    </rPh>
    <rPh sb="2" eb="3">
      <t>ジョウ</t>
    </rPh>
    <rPh sb="3" eb="4">
      <t>ダイ</t>
    </rPh>
    <rPh sb="5" eb="6">
      <t>コウ</t>
    </rPh>
    <rPh sb="7" eb="9">
      <t>キュウリョウ</t>
    </rPh>
    <rPh sb="9" eb="10">
      <t>オモテ</t>
    </rPh>
    <phoneticPr fontId="1"/>
  </si>
  <si>
    <t xml:space="preserve">別紙  ２  </t>
    <rPh sb="0" eb="2">
      <t>ベッシ</t>
    </rPh>
    <phoneticPr fontId="22"/>
  </si>
  <si>
    <t>モデル給料表（令和８年４月官民較差に基づく改定）</t>
    <rPh sb="3" eb="5">
      <t>キュウリョウ</t>
    </rPh>
    <rPh sb="5" eb="6">
      <t>オモテ</t>
    </rPh>
    <rPh sb="7" eb="9">
      <t>レイワ</t>
    </rPh>
    <rPh sb="10" eb="11">
      <t>ネン</t>
    </rPh>
    <rPh sb="12" eb="13">
      <t>ツキ</t>
    </rPh>
    <rPh sb="21" eb="23">
      <t>カイテイ</t>
    </rPh>
    <phoneticPr fontId="1"/>
  </si>
  <si>
    <t>３　級</t>
    <rPh sb="2" eb="3">
      <t>キュウ</t>
    </rPh>
    <phoneticPr fontId="22"/>
  </si>
  <si>
    <t>４　級</t>
    <rPh sb="2" eb="3">
      <t>キュウ</t>
    </rPh>
    <phoneticPr fontId="22"/>
  </si>
  <si>
    <t>５　級</t>
    <rPh sb="2" eb="3">
      <t>キュウ</t>
    </rPh>
    <phoneticPr fontId="22"/>
  </si>
  <si>
    <t>６　級</t>
    <rPh sb="2" eb="3">
      <t>キュウ</t>
    </rPh>
    <phoneticPr fontId="22"/>
  </si>
  <si>
    <t>備考　この表の適用を受ける職員のうち、その職務の級が５級である職員は、この表の額に11,500円
     を、同じく６級である職員は、3,800円をそれぞれ加算する。</t>
    <phoneticPr fontId="22"/>
  </si>
  <si>
    <t xml:space="preserve">別紙  ３ </t>
    <rPh sb="0" eb="2">
      <t>ベッシ</t>
    </rPh>
    <phoneticPr fontId="22"/>
  </si>
  <si>
    <t>備考　この表の適用を受ける職員のうち、その職務の級が５級である職員は、この表の額に11,500円
    　を、同じく６級である職員は、4,000円をそれぞれ加算する。</t>
    <phoneticPr fontId="22"/>
  </si>
  <si>
    <t>円</t>
    <rPh sb="0" eb="1">
      <t>エン</t>
    </rPh>
    <phoneticPr fontId="1"/>
  </si>
  <si>
    <t>円</t>
    <phoneticPr fontId="1"/>
  </si>
  <si>
    <t>別記第１</t>
    <phoneticPr fontId="1"/>
  </si>
  <si>
    <t>R8本県給料表と国の俸給表等の対応関係</t>
    <rPh sb="2" eb="4">
      <t>ホンケン</t>
    </rPh>
    <rPh sb="4" eb="7">
      <t>キュウリョウヒョウ</t>
    </rPh>
    <rPh sb="8" eb="9">
      <t>クニ</t>
    </rPh>
    <rPh sb="10" eb="13">
      <t>ホウキュウヒョウ</t>
    </rPh>
    <rPh sb="13" eb="14">
      <t>トウ</t>
    </rPh>
    <rPh sb="15" eb="17">
      <t>タイオウ</t>
    </rPh>
    <rPh sb="17" eb="19">
      <t>カンケイ</t>
    </rPh>
    <phoneticPr fontId="1"/>
  </si>
  <si>
    <t>備考　この表の適用を受ける学校職員のうち、その職務の級が３級である学校職員の給料月額はこ</t>
    <rPh sb="0" eb="2">
      <t>ビコウ</t>
    </rPh>
    <rPh sb="5" eb="6">
      <t>ヒョウ</t>
    </rPh>
    <rPh sb="7" eb="9">
      <t>テキヨウ</t>
    </rPh>
    <rPh sb="10" eb="11">
      <t>ウ</t>
    </rPh>
    <rPh sb="13" eb="15">
      <t>ガッコウ</t>
    </rPh>
    <rPh sb="15" eb="17">
      <t>ショクイン</t>
    </rPh>
    <rPh sb="23" eb="25">
      <t>ショクム</t>
    </rPh>
    <rPh sb="26" eb="27">
      <t>キュウ</t>
    </rPh>
    <rPh sb="29" eb="30">
      <t>キュウ</t>
    </rPh>
    <rPh sb="33" eb="35">
      <t>ガッコウ</t>
    </rPh>
    <rPh sb="35" eb="37">
      <t>ショクイン</t>
    </rPh>
    <rPh sb="38" eb="40">
      <t>キュウリョウ</t>
    </rPh>
    <rPh sb="40" eb="42">
      <t>ゲツガク</t>
    </rPh>
    <phoneticPr fontId="1"/>
  </si>
  <si>
    <t>　　の表の額に11,700円を、４級である学校職員の給料月額はこの表の額に4,000円をそれぞれ加</t>
    <rPh sb="3" eb="4">
      <t>ヒョウ</t>
    </rPh>
    <rPh sb="5" eb="6">
      <t>ガク</t>
    </rPh>
    <rPh sb="13" eb="14">
      <t>エン</t>
    </rPh>
    <rPh sb="17" eb="18">
      <t>キュウ</t>
    </rPh>
    <rPh sb="21" eb="25">
      <t>ガッコウショクイン</t>
    </rPh>
    <rPh sb="26" eb="28">
      <t>キュウリョウ</t>
    </rPh>
    <rPh sb="28" eb="30">
      <t>ゲツガク</t>
    </rPh>
    <rPh sb="33" eb="34">
      <t>ヒョウ</t>
    </rPh>
    <rPh sb="35" eb="36">
      <t>ガク</t>
    </rPh>
    <rPh sb="42" eb="43">
      <t>エン</t>
    </rPh>
    <rPh sb="48" eb="49">
      <t>カ</t>
    </rPh>
    <phoneticPr fontId="1"/>
  </si>
  <si>
    <t>　　算した額とする。</t>
    <rPh sb="5" eb="6">
      <t>ガク</t>
    </rPh>
    <phoneticPr fontId="1"/>
  </si>
  <si>
    <t>　　の表の額に11,500円を、４級である学校職員の給料月額はこの表の額に4,000円をそれぞれ加</t>
    <rPh sb="3" eb="4">
      <t>ヒョウ</t>
    </rPh>
    <rPh sb="5" eb="6">
      <t>ガク</t>
    </rPh>
    <rPh sb="13" eb="14">
      <t>エン</t>
    </rPh>
    <rPh sb="17" eb="18">
      <t>キュウ</t>
    </rPh>
    <rPh sb="21" eb="25">
      <t>ガッコウショクイン</t>
    </rPh>
    <rPh sb="26" eb="28">
      <t>キュウリョウ</t>
    </rPh>
    <rPh sb="28" eb="30">
      <t>ゲツガク</t>
    </rPh>
    <rPh sb="33" eb="34">
      <t>ヒョウ</t>
    </rPh>
    <rPh sb="35" eb="36">
      <t>ガク</t>
    </rPh>
    <rPh sb="42" eb="43">
      <t>エン</t>
    </rPh>
    <rPh sb="48" eb="49">
      <t>カ</t>
    </rPh>
    <phoneticPr fontId="1"/>
  </si>
  <si>
    <t>円</t>
    <phoneticPr fontId="2"/>
  </si>
  <si>
    <t>基　　準
給料月額</t>
    <phoneticPr fontId="2"/>
  </si>
  <si>
    <t>基　　準
給料月額</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</si>
</sst>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quot;─&quot;"/>
    <numFmt numFmtId="177" formatCode="??,???,??0"/>
    <numFmt numFmtId="178" formatCode="#,##0;&quot;△ &quot;#,##0;"/>
    <numFmt numFmtId="179" formatCode="[&gt;=10]0&quot;　級&quot;;[DBNum3]0&quot;　級&quot;"/>
    <numFmt numFmtId="180" formatCode="\ \ ?\ "/>
    <numFmt numFmtId="181" formatCode="0_);[Red]\(0\)"/>
  </numFmts>
  <fonts count="29" x14ac:knownFonts="1">
    <font>
      <sz val="10.5"/>
      <name val="ＭＳ Ｐ明朝"/>
      <family val="1"/>
      <charset val="128"/>
    </font>
    <font>
      <sz val="6"/>
      <name val="ＭＳ Ｐ明朝"/>
      <family val="1"/>
      <charset val="128"/>
    </font>
    <font>
      <sz val="9"/>
      <name val="ＭＳ Ｐ明朝"/>
      <family val="1"/>
      <charset val="128"/>
    </font>
    <font>
      <sz val="10.5"/>
      <name val="ＭＳ Ｐゴシック"/>
      <family val="3"/>
      <charset val="128"/>
    </font>
    <font>
      <sz val="12.5"/>
      <name val="ＭＳ 明朝"/>
      <family val="1"/>
      <charset val="128"/>
    </font>
    <font>
      <sz val="14"/>
      <name val="ＭＳ 明朝"/>
      <family val="1"/>
      <charset val="128"/>
    </font>
    <font>
      <sz val="13"/>
      <name val="ＭＳ 明朝"/>
      <family val="1"/>
      <charset val="128"/>
    </font>
    <font>
      <sz val="9.5"/>
      <name val="ＭＳ Ｐ明朝"/>
      <family val="1"/>
      <charset val="128"/>
    </font>
    <font>
      <sz val="9.5"/>
      <name val="ＭＳ 明朝"/>
      <family val="1"/>
      <charset val="128"/>
    </font>
    <font>
      <sz val="9.3000000000000007"/>
      <name val="ＭＳ Ｐ明朝"/>
      <family val="1"/>
      <charset val="128"/>
    </font>
    <font>
      <sz val="9.3000000000000007"/>
      <name val="ＭＳ 明朝"/>
      <family val="1"/>
      <charset val="128"/>
    </font>
    <font>
      <sz val="11"/>
      <name val="ＭＳ Ｐ明朝"/>
      <family val="1"/>
      <charset val="128"/>
    </font>
    <font>
      <sz val="10"/>
      <name val="ＭＳ Ｐ明朝"/>
      <family val="1"/>
      <charset val="128"/>
    </font>
    <font>
      <sz val="11"/>
      <color rgb="FF9C6500"/>
      <name val="ＭＳ Ｐゴシック"/>
      <family val="2"/>
      <charset val="128"/>
      <scheme val="minor"/>
    </font>
    <font>
      <sz val="10.5"/>
      <name val="ＭＳ 明朝"/>
      <family val="1"/>
      <charset val="128"/>
    </font>
    <font>
      <sz val="9"/>
      <name val="ＭＳ 明朝"/>
      <family val="1"/>
      <charset val="128"/>
    </font>
    <font>
      <sz val="10"/>
      <name val="ＭＳ 明朝"/>
      <family val="1"/>
      <charset val="128"/>
    </font>
    <font>
      <sz val="10.5"/>
      <name val="ＭＳ Ｐ明朝"/>
      <family val="1"/>
      <charset val="128"/>
    </font>
    <font>
      <sz val="11"/>
      <name val="ＭＳ Ｐゴシック"/>
      <family val="3"/>
      <charset val="128"/>
    </font>
    <font>
      <sz val="10"/>
      <name val="ＭＳ ゴシック"/>
      <family val="3"/>
      <charset val="128"/>
    </font>
    <font>
      <sz val="10.5"/>
      <name val="ＭＳ ゴシック"/>
      <family val="3"/>
      <charset val="128"/>
    </font>
    <font>
      <sz val="11"/>
      <name val="ＭＳ ゴシック"/>
      <family val="3"/>
      <charset val="128"/>
    </font>
    <font>
      <sz val="6"/>
      <name val="ＭＳ Ｐゴシック"/>
      <family val="3"/>
      <charset val="128"/>
    </font>
    <font>
      <sz val="12"/>
      <name val="ＭＳ ゴシック"/>
      <family val="3"/>
      <charset val="128"/>
    </font>
    <font>
      <sz val="12"/>
      <name val="ＭＳ Ｐゴシック"/>
      <family val="3"/>
      <charset val="128"/>
    </font>
    <font>
      <sz val="10.5"/>
      <color rgb="FFFF0000"/>
      <name val="ＭＳ Ｐ明朝"/>
      <family val="1"/>
      <charset val="128"/>
    </font>
    <font>
      <sz val="9.5"/>
      <color rgb="FF111111"/>
      <name val="ＭＳ Ｐゴシック"/>
      <family val="3"/>
      <charset val="128"/>
    </font>
    <font>
      <sz val="12"/>
      <name val="ＭＳ 明朝"/>
      <family val="1"/>
      <charset val="128"/>
    </font>
    <font>
      <sz val="9"/>
      <color rgb="FF111111"/>
      <name val="ＭＳ 明朝"/>
      <family val="1"/>
      <charset val="128"/>
    </font>
  </fonts>
  <fills count="5">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0"/>
        <bgColor indexed="64"/>
      </patternFill>
    </fill>
  </fills>
  <borders count="46">
    <border>
      <left/>
      <right/>
      <top/>
      <bottom/>
      <diagonal/>
    </border>
    <border>
      <left/>
      <right style="thin">
        <color indexed="8"/>
      </right>
      <top/>
      <bottom/>
      <diagonal/>
    </border>
    <border diagonalDown="1">
      <left style="thin">
        <color indexed="8"/>
      </left>
      <right/>
      <top style="thin">
        <color indexed="8"/>
      </top>
      <bottom/>
      <diagonal style="thin">
        <color indexed="8"/>
      </diagonal>
    </border>
    <border>
      <left style="thin">
        <color indexed="64"/>
      </left>
      <right/>
      <top/>
      <bottom style="thin">
        <color indexed="64"/>
      </bottom>
      <diagonal/>
    </border>
    <border>
      <left style="thin">
        <color indexed="8"/>
      </left>
      <right style="thin">
        <color indexed="64"/>
      </right>
      <top/>
      <bottom style="thin">
        <color indexed="64"/>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right style="thin">
        <color indexed="8"/>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diagonal/>
    </border>
    <border>
      <left/>
      <right/>
      <top/>
      <bottom style="thin">
        <color indexed="8"/>
      </bottom>
      <diagonal/>
    </border>
    <border>
      <left style="thin">
        <color indexed="8"/>
      </left>
      <right style="thin">
        <color indexed="64"/>
      </right>
      <top/>
      <bottom style="thin">
        <color indexed="8"/>
      </bottom>
      <diagonal/>
    </border>
    <border>
      <left/>
      <right style="thin">
        <color indexed="64"/>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8"/>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64"/>
      </top>
      <bottom/>
      <diagonal/>
    </border>
    <border>
      <left/>
      <right/>
      <top style="thin">
        <color indexed="8"/>
      </top>
      <bottom/>
      <diagonal/>
    </border>
    <border>
      <left style="thin">
        <color indexed="8"/>
      </left>
      <right style="thin">
        <color indexed="64"/>
      </right>
      <top style="thin">
        <color indexed="8"/>
      </top>
      <bottom/>
      <diagonal/>
    </border>
    <border>
      <left style="thin">
        <color indexed="64"/>
      </left>
      <right style="thin">
        <color indexed="8"/>
      </right>
      <top style="thin">
        <color indexed="64"/>
      </top>
      <bottom/>
      <diagonal/>
    </border>
    <border>
      <left/>
      <right style="thin">
        <color indexed="64"/>
      </right>
      <top style="thin">
        <color indexed="64"/>
      </top>
      <bottom style="thin">
        <color indexed="64"/>
      </bottom>
      <diagonal/>
    </border>
    <border>
      <left/>
      <right style="thin">
        <color indexed="8"/>
      </right>
      <top style="thin">
        <color indexed="64"/>
      </top>
      <bottom/>
      <diagonal/>
    </border>
    <border>
      <left style="thin">
        <color indexed="8"/>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8"/>
      </top>
      <bottom/>
      <diagonal/>
    </border>
    <border>
      <left style="thin">
        <color indexed="8"/>
      </left>
      <right/>
      <top style="thin">
        <color indexed="64"/>
      </top>
      <bottom/>
      <diagonal/>
    </border>
    <border>
      <left style="thin">
        <color indexed="64"/>
      </left>
      <right style="thin">
        <color indexed="64"/>
      </right>
      <top style="thin">
        <color indexed="64"/>
      </top>
      <bottom/>
      <diagonal/>
    </border>
    <border>
      <left style="thin">
        <color indexed="8"/>
      </left>
      <right style="thin">
        <color indexed="8"/>
      </right>
      <top style="thin">
        <color indexed="64"/>
      </top>
      <bottom/>
      <diagonal/>
    </border>
  </borders>
  <cellStyleXfs count="6">
    <xf numFmtId="0" fontId="0" fillId="0" borderId="0" applyFill="0" applyBorder="0"/>
    <xf numFmtId="0" fontId="18" fillId="0" borderId="0">
      <alignment vertical="center"/>
    </xf>
    <xf numFmtId="0" fontId="17" fillId="0" borderId="0" applyFill="0" applyBorder="0"/>
    <xf numFmtId="0" fontId="18" fillId="0" borderId="0">
      <alignment vertical="center"/>
    </xf>
    <xf numFmtId="38" fontId="18" fillId="0" borderId="0" applyFont="0" applyFill="0" applyBorder="0" applyAlignment="0" applyProtection="0">
      <alignment vertical="center"/>
    </xf>
    <xf numFmtId="38" fontId="17" fillId="0" borderId="0" applyFont="0" applyFill="0" applyBorder="0" applyAlignment="0" applyProtection="0">
      <alignment vertical="center"/>
    </xf>
  </cellStyleXfs>
  <cellXfs count="289">
    <xf numFmtId="0" fontId="0" fillId="0" borderId="0" xfId="0"/>
    <xf numFmtId="179" fontId="0" fillId="0" borderId="0" xfId="0" applyNumberFormat="1"/>
    <xf numFmtId="0" fontId="3" fillId="0" borderId="0" xfId="0" applyFont="1" applyAlignment="1">
      <alignment vertical="center"/>
    </xf>
    <xf numFmtId="0" fontId="0" fillId="0" borderId="0" xfId="0" applyAlignment="1">
      <alignment vertical="center"/>
    </xf>
    <xf numFmtId="0" fontId="5" fillId="0" borderId="0" xfId="0" applyFont="1"/>
    <xf numFmtId="0" fontId="4" fillId="0" borderId="0" xfId="0" applyFont="1" applyAlignment="1">
      <alignment vertical="center"/>
    </xf>
    <xf numFmtId="0" fontId="6" fillId="0" borderId="0" xfId="0" applyFont="1" applyAlignment="1">
      <alignment horizontal="left" indent="1"/>
    </xf>
    <xf numFmtId="0" fontId="6" fillId="0" borderId="0" xfId="0" applyFont="1" applyFill="1" applyAlignment="1">
      <alignment horizontal="left" indent="1"/>
    </xf>
    <xf numFmtId="0" fontId="0" fillId="0" borderId="0" xfId="0" applyFill="1"/>
    <xf numFmtId="0" fontId="4" fillId="0" borderId="0" xfId="0" applyFont="1" applyFill="1" applyAlignment="1">
      <alignment vertical="center"/>
    </xf>
    <xf numFmtId="0" fontId="2" fillId="0" borderId="2" xfId="0" applyFont="1" applyBorder="1" applyAlignment="1">
      <alignment horizontal="justify" vertical="center" wrapText="1"/>
    </xf>
    <xf numFmtId="0" fontId="10" fillId="0" borderId="0" xfId="0" applyFont="1" applyAlignment="1">
      <alignment horizontal="justify" vertical="top"/>
    </xf>
    <xf numFmtId="0" fontId="5" fillId="0" borderId="0" xfId="0" applyFont="1" applyAlignment="1">
      <alignment vertical="top"/>
    </xf>
    <xf numFmtId="0" fontId="6" fillId="0" borderId="0" xfId="0" applyFont="1" applyAlignment="1">
      <alignment vertical="center"/>
    </xf>
    <xf numFmtId="0" fontId="10" fillId="0" borderId="0" xfId="0" applyFont="1" applyAlignment="1">
      <alignment vertical="top"/>
    </xf>
    <xf numFmtId="0" fontId="8" fillId="0" borderId="0" xfId="0" applyFont="1" applyAlignment="1">
      <alignment vertical="top" wrapText="1"/>
    </xf>
    <xf numFmtId="0" fontId="20" fillId="0" borderId="7" xfId="3" applyFont="1" applyBorder="1" applyAlignment="1">
      <alignment horizontal="distributed" vertical="center" wrapText="1"/>
    </xf>
    <xf numFmtId="0" fontId="20" fillId="0" borderId="6" xfId="3" applyFont="1" applyBorder="1" applyAlignment="1">
      <alignment horizontal="distributed" vertical="center" wrapText="1"/>
    </xf>
    <xf numFmtId="0" fontId="20" fillId="0" borderId="2" xfId="3" applyFont="1" applyBorder="1" applyAlignment="1">
      <alignment horizontal="justify" vertical="center" wrapText="1"/>
    </xf>
    <xf numFmtId="0" fontId="20" fillId="0" borderId="0" xfId="3" applyFont="1">
      <alignment vertical="center"/>
    </xf>
    <xf numFmtId="0" fontId="23" fillId="0" borderId="0" xfId="2" applyFont="1" applyAlignment="1">
      <alignment horizontal="left" vertical="center"/>
    </xf>
    <xf numFmtId="0" fontId="23" fillId="0" borderId="0" xfId="2" applyFont="1" applyFill="1" applyAlignment="1">
      <alignment vertical="center"/>
    </xf>
    <xf numFmtId="0" fontId="3" fillId="0" borderId="0" xfId="0" applyFont="1"/>
    <xf numFmtId="0" fontId="25" fillId="0" borderId="0" xfId="0" applyFont="1"/>
    <xf numFmtId="177" fontId="12" fillId="0" borderId="4" xfId="0" applyNumberFormat="1" applyFont="1" applyFill="1" applyBorder="1" applyAlignment="1">
      <alignment horizontal="center" vertical="top"/>
    </xf>
    <xf numFmtId="38" fontId="21" fillId="0" borderId="9" xfId="4" applyFont="1" applyBorder="1" applyAlignment="1">
      <alignment vertical="top"/>
    </xf>
    <xf numFmtId="38" fontId="21" fillId="0" borderId="9" xfId="4" applyFont="1" applyFill="1" applyBorder="1" applyAlignment="1" applyProtection="1">
      <alignment horizontal="right" vertical="top"/>
    </xf>
    <xf numFmtId="38" fontId="21" fillId="0" borderId="9" xfId="4" applyFont="1" applyBorder="1">
      <alignment vertical="center"/>
    </xf>
    <xf numFmtId="38" fontId="21" fillId="0" borderId="9" xfId="4" applyFont="1" applyFill="1" applyBorder="1" applyAlignment="1">
      <alignment horizontal="right" vertical="top"/>
    </xf>
    <xf numFmtId="38" fontId="21" fillId="0" borderId="9" xfId="4" applyFont="1" applyFill="1" applyBorder="1" applyAlignment="1">
      <alignment vertical="top"/>
    </xf>
    <xf numFmtId="181" fontId="21" fillId="0" borderId="9" xfId="4" applyNumberFormat="1" applyFont="1" applyFill="1" applyBorder="1" applyAlignment="1">
      <alignment vertical="top"/>
    </xf>
    <xf numFmtId="176" fontId="2" fillId="0" borderId="5" xfId="0" applyNumberFormat="1" applyFont="1" applyFill="1" applyBorder="1" applyAlignment="1">
      <alignment vertical="center"/>
    </xf>
    <xf numFmtId="0" fontId="0" fillId="0" borderId="0" xfId="0" applyBorder="1" applyAlignment="1">
      <alignment horizontal="distributed" vertical="top" wrapText="1" justifyLastLine="1"/>
    </xf>
    <xf numFmtId="0" fontId="0" fillId="0" borderId="0" xfId="0" applyAlignment="1">
      <alignment horizontal="center"/>
    </xf>
    <xf numFmtId="176" fontId="2" fillId="0" borderId="7" xfId="0" applyNumberFormat="1" applyFont="1" applyFill="1" applyBorder="1" applyAlignment="1">
      <alignment vertical="center"/>
    </xf>
    <xf numFmtId="0" fontId="0" fillId="0" borderId="0" xfId="0" applyBorder="1" applyAlignment="1">
      <alignment vertical="top" wrapText="1"/>
    </xf>
    <xf numFmtId="0" fontId="0" fillId="0" borderId="0" xfId="0" applyFill="1" applyBorder="1" applyAlignment="1">
      <alignment vertical="top" wrapText="1"/>
    </xf>
    <xf numFmtId="0" fontId="20" fillId="0" borderId="9" xfId="3" applyFont="1" applyBorder="1" applyAlignment="1">
      <alignment vertical="center" textRotation="255" wrapText="1"/>
    </xf>
    <xf numFmtId="38" fontId="21" fillId="0" borderId="9" xfId="4" applyFont="1" applyBorder="1" applyAlignment="1">
      <alignment horizontal="center" vertical="center" wrapText="1"/>
    </xf>
    <xf numFmtId="181" fontId="0" fillId="0" borderId="0" xfId="0" applyNumberFormat="1" applyAlignment="1">
      <alignment vertical="center"/>
    </xf>
    <xf numFmtId="181" fontId="21" fillId="0" borderId="9" xfId="0" applyNumberFormat="1" applyFont="1" applyBorder="1" applyAlignment="1">
      <alignment vertical="top"/>
    </xf>
    <xf numFmtId="0" fontId="2" fillId="0" borderId="1" xfId="0" applyFont="1" applyBorder="1" applyAlignment="1">
      <alignment horizontal="centerContinuous" vertical="top"/>
    </xf>
    <xf numFmtId="0" fontId="9" fillId="0" borderId="0" xfId="0" applyFont="1" applyAlignment="1">
      <alignment vertical="top" wrapText="1"/>
    </xf>
    <xf numFmtId="0" fontId="2" fillId="0" borderId="19" xfId="0" applyFont="1" applyBorder="1" applyAlignment="1">
      <alignment horizontal="centerContinuous" vertical="top"/>
    </xf>
    <xf numFmtId="178" fontId="2" fillId="0" borderId="18" xfId="0" applyNumberFormat="1" applyFont="1" applyBorder="1" applyAlignment="1">
      <alignment horizontal="right" vertical="top"/>
    </xf>
    <xf numFmtId="178" fontId="2" fillId="0" borderId="18" xfId="0" applyNumberFormat="1" applyFont="1" applyBorder="1" applyAlignment="1">
      <alignment vertical="top"/>
    </xf>
    <xf numFmtId="178" fontId="2" fillId="0" borderId="18" xfId="0" applyNumberFormat="1" applyFont="1" applyBorder="1" applyAlignment="1">
      <alignment horizontal="right" vertical="center"/>
    </xf>
    <xf numFmtId="178" fontId="2" fillId="0" borderId="18" xfId="0" applyNumberFormat="1" applyFont="1" applyBorder="1" applyAlignment="1">
      <alignment horizontal="right" vertical="top" shrinkToFit="1"/>
    </xf>
    <xf numFmtId="178" fontId="2" fillId="0" borderId="18" xfId="0" applyNumberFormat="1" applyFont="1" applyBorder="1" applyAlignment="1">
      <alignment vertical="top" shrinkToFit="1"/>
    </xf>
    <xf numFmtId="178" fontId="2" fillId="0" borderId="18" xfId="0" applyNumberFormat="1" applyFont="1" applyFill="1" applyBorder="1" applyAlignment="1">
      <alignment vertical="top" shrinkToFit="1"/>
    </xf>
    <xf numFmtId="178" fontId="2" fillId="0" borderId="18" xfId="0" applyNumberFormat="1" applyFont="1" applyFill="1" applyBorder="1" applyAlignment="1">
      <alignment horizontal="right" vertical="top"/>
    </xf>
    <xf numFmtId="178" fontId="2" fillId="0" borderId="18" xfId="0" applyNumberFormat="1" applyFont="1" applyFill="1" applyBorder="1" applyAlignment="1">
      <alignment vertical="top"/>
    </xf>
    <xf numFmtId="0" fontId="9" fillId="0" borderId="0" xfId="0" applyFont="1" applyAlignment="1">
      <alignment vertical="top"/>
    </xf>
    <xf numFmtId="0" fontId="10" fillId="0" borderId="0" xfId="0" applyFont="1" applyAlignment="1">
      <alignment vertical="top" wrapText="1"/>
    </xf>
    <xf numFmtId="177" fontId="12" fillId="0" borderId="20" xfId="0" applyNumberFormat="1" applyFont="1" applyFill="1" applyBorder="1" applyAlignment="1">
      <alignment horizontal="center" vertical="top"/>
    </xf>
    <xf numFmtId="0" fontId="20" fillId="0" borderId="0" xfId="3" applyFont="1" applyAlignment="1">
      <alignment horizontal="right" vertical="center" wrapText="1"/>
    </xf>
    <xf numFmtId="0" fontId="0" fillId="0" borderId="21" xfId="0" applyBorder="1" applyAlignment="1">
      <alignment vertical="center"/>
    </xf>
    <xf numFmtId="38" fontId="21" fillId="0" borderId="21" xfId="4" applyFont="1" applyFill="1" applyBorder="1" applyAlignment="1">
      <alignment horizontal="right" vertical="top"/>
    </xf>
    <xf numFmtId="38" fontId="21" fillId="0" borderId="21" xfId="4" applyFont="1" applyFill="1" applyBorder="1" applyAlignment="1" applyProtection="1">
      <alignment horizontal="right" vertical="top"/>
    </xf>
    <xf numFmtId="38" fontId="21" fillId="0" borderId="21" xfId="4" applyFont="1" applyFill="1" applyBorder="1" applyAlignment="1">
      <alignment vertical="top"/>
    </xf>
    <xf numFmtId="0" fontId="0" fillId="0" borderId="21" xfId="0" applyBorder="1" applyAlignment="1">
      <alignment vertical="top"/>
    </xf>
    <xf numFmtId="0" fontId="20" fillId="0" borderId="21" xfId="3" applyFont="1" applyBorder="1" applyAlignment="1">
      <alignment vertical="center" textRotation="255" wrapText="1"/>
    </xf>
    <xf numFmtId="38" fontId="21" fillId="0" borderId="21" xfId="4" applyFont="1" applyBorder="1" applyAlignment="1">
      <alignment vertical="top"/>
    </xf>
    <xf numFmtId="181" fontId="21" fillId="0" borderId="21" xfId="4" applyNumberFormat="1" applyFont="1" applyFill="1" applyBorder="1" applyAlignment="1">
      <alignment vertical="top"/>
    </xf>
    <xf numFmtId="181" fontId="21" fillId="0" borderId="21" xfId="0" applyNumberFormat="1" applyFont="1" applyBorder="1" applyAlignment="1">
      <alignment vertical="top"/>
    </xf>
    <xf numFmtId="0" fontId="0" fillId="2" borderId="23" xfId="0" applyFill="1" applyBorder="1"/>
    <xf numFmtId="0" fontId="0" fillId="0" borderId="23" xfId="0" applyBorder="1"/>
    <xf numFmtId="0" fontId="25" fillId="0" borderId="23" xfId="0" applyFont="1" applyBorder="1"/>
    <xf numFmtId="0" fontId="0" fillId="0" borderId="23" xfId="0" applyBorder="1" applyAlignment="1">
      <alignment wrapText="1"/>
    </xf>
    <xf numFmtId="0" fontId="0" fillId="3" borderId="23" xfId="0" applyFill="1" applyBorder="1"/>
    <xf numFmtId="0" fontId="25" fillId="3" borderId="23" xfId="0" applyFont="1" applyFill="1" applyBorder="1"/>
    <xf numFmtId="0" fontId="9" fillId="0" borderId="25" xfId="0" applyFont="1" applyBorder="1" applyAlignment="1">
      <alignment horizontal="center" vertical="center" wrapText="1"/>
    </xf>
    <xf numFmtId="179" fontId="9" fillId="0" borderId="26" xfId="0" applyNumberFormat="1" applyFont="1" applyBorder="1" applyAlignment="1">
      <alignment horizontal="center" vertical="center"/>
    </xf>
    <xf numFmtId="0" fontId="7" fillId="0" borderId="26" xfId="0" applyFont="1" applyBorder="1" applyAlignment="1">
      <alignment horizontal="center" vertical="center" shrinkToFit="1"/>
    </xf>
    <xf numFmtId="0" fontId="2" fillId="0" borderId="27" xfId="0" applyFont="1" applyBorder="1" applyAlignment="1">
      <alignment horizontal="centerContinuous" vertical="center"/>
    </xf>
    <xf numFmtId="0" fontId="2" fillId="0" borderId="28" xfId="0" applyFont="1" applyBorder="1" applyAlignment="1">
      <alignment horizontal="centerContinuous" vertical="top" wrapText="1"/>
    </xf>
    <xf numFmtId="0" fontId="2" fillId="0" borderId="24" xfId="0" applyFont="1" applyBorder="1" applyAlignment="1">
      <alignment horizontal="right" vertical="top" wrapText="1"/>
    </xf>
    <xf numFmtId="178" fontId="8" fillId="0" borderId="31" xfId="0" applyNumberFormat="1" applyFont="1" applyBorder="1" applyAlignment="1">
      <alignment horizontal="center" vertical="center" wrapText="1"/>
    </xf>
    <xf numFmtId="178" fontId="2" fillId="0" borderId="32" xfId="0" applyNumberFormat="1" applyFont="1" applyBorder="1" applyAlignment="1">
      <alignment horizontal="right" vertical="center"/>
    </xf>
    <xf numFmtId="0" fontId="0" fillId="0" borderId="33" xfId="0" applyBorder="1" applyAlignment="1">
      <alignment vertical="top" wrapText="1"/>
    </xf>
    <xf numFmtId="0" fontId="2" fillId="0" borderId="27" xfId="0" applyFont="1" applyBorder="1" applyAlignment="1">
      <alignment horizontal="centerContinuous" vertical="top"/>
    </xf>
    <xf numFmtId="178" fontId="2" fillId="0" borderId="35" xfId="0" applyNumberFormat="1" applyFont="1" applyBorder="1" applyAlignment="1">
      <alignment horizontal="right" vertical="center"/>
    </xf>
    <xf numFmtId="0" fontId="0" fillId="0" borderId="33" xfId="0" applyBorder="1" applyAlignment="1">
      <alignment vertical="top"/>
    </xf>
    <xf numFmtId="178" fontId="8" fillId="0" borderId="36" xfId="0" applyNumberFormat="1" applyFont="1" applyBorder="1" applyAlignment="1">
      <alignment horizontal="center" vertical="center" wrapText="1"/>
    </xf>
    <xf numFmtId="178" fontId="2" fillId="0" borderId="37" xfId="0" applyNumberFormat="1" applyFont="1" applyBorder="1" applyAlignment="1">
      <alignment horizontal="right" vertical="center"/>
    </xf>
    <xf numFmtId="178" fontId="2" fillId="0" borderId="38" xfId="0" applyNumberFormat="1" applyFont="1" applyBorder="1" applyAlignment="1">
      <alignment horizontal="right" vertical="center"/>
    </xf>
    <xf numFmtId="0" fontId="2" fillId="0" borderId="24" xfId="0" applyFont="1" applyFill="1" applyBorder="1" applyAlignment="1">
      <alignment horizontal="right" vertical="top" wrapText="1"/>
    </xf>
    <xf numFmtId="178" fontId="2" fillId="0" borderId="29" xfId="0" applyNumberFormat="1" applyFont="1" applyFill="1" applyBorder="1" applyAlignment="1">
      <alignment horizontal="right" vertical="center"/>
    </xf>
    <xf numFmtId="0" fontId="0" fillId="0" borderId="33" xfId="0" applyFill="1" applyBorder="1" applyAlignment="1">
      <alignment vertical="top" wrapText="1"/>
    </xf>
    <xf numFmtId="0" fontId="7" fillId="0" borderId="33" xfId="0" applyFont="1" applyFill="1" applyBorder="1" applyAlignment="1">
      <alignment vertical="top" wrapText="1"/>
    </xf>
    <xf numFmtId="178" fontId="2" fillId="0" borderId="29" xfId="0" applyNumberFormat="1" applyFont="1" applyBorder="1" applyAlignment="1">
      <alignment horizontal="right" vertical="center"/>
    </xf>
    <xf numFmtId="0" fontId="11" fillId="0" borderId="31" xfId="0" applyFont="1" applyBorder="1" applyAlignment="1">
      <alignment horizontal="center" vertical="center"/>
    </xf>
    <xf numFmtId="0" fontId="12" fillId="0" borderId="29" xfId="0" applyFont="1" applyBorder="1" applyAlignment="1">
      <alignment vertical="center"/>
    </xf>
    <xf numFmtId="0" fontId="19" fillId="0" borderId="25" xfId="3" applyFont="1" applyBorder="1" applyAlignment="1">
      <alignment horizontal="center" vertical="center" wrapText="1"/>
    </xf>
    <xf numFmtId="179" fontId="20" fillId="0" borderId="26" xfId="3" applyNumberFormat="1" applyFont="1" applyBorder="1" applyAlignment="1">
      <alignment horizontal="center" vertical="center" wrapText="1"/>
    </xf>
    <xf numFmtId="0" fontId="20" fillId="0" borderId="24" xfId="3" applyFont="1" applyBorder="1" applyAlignment="1">
      <alignment horizontal="center" vertical="center" wrapText="1"/>
    </xf>
    <xf numFmtId="0" fontId="20" fillId="0" borderId="29" xfId="3" applyFont="1" applyBorder="1" applyAlignment="1">
      <alignment horizontal="center" vertical="center" textRotation="255" wrapText="1"/>
    </xf>
    <xf numFmtId="0" fontId="20" fillId="0" borderId="27" xfId="3" applyFont="1" applyBorder="1">
      <alignment vertical="center"/>
    </xf>
    <xf numFmtId="0" fontId="20" fillId="0" borderId="42" xfId="3" applyFont="1" applyBorder="1" applyAlignment="1">
      <alignment vertical="center" wrapText="1"/>
    </xf>
    <xf numFmtId="0" fontId="20" fillId="0" borderId="29" xfId="3" applyFont="1" applyBorder="1" applyAlignment="1">
      <alignment horizontal="right" vertical="center" wrapText="1"/>
    </xf>
    <xf numFmtId="38" fontId="21" fillId="0" borderId="31" xfId="4" applyFont="1" applyBorder="1">
      <alignment vertical="center"/>
    </xf>
    <xf numFmtId="0" fontId="20" fillId="0" borderId="33" xfId="3" applyFont="1" applyBorder="1" applyAlignment="1">
      <alignment vertical="center" wrapText="1"/>
    </xf>
    <xf numFmtId="38" fontId="21" fillId="0" borderId="31" xfId="4" applyFont="1" applyBorder="1" applyAlignment="1">
      <alignment horizontal="center" vertical="center" wrapText="1"/>
    </xf>
    <xf numFmtId="38" fontId="15" fillId="4" borderId="20" xfId="5" applyFont="1" applyFill="1" applyBorder="1" applyAlignment="1">
      <alignment vertical="top"/>
    </xf>
    <xf numFmtId="178" fontId="15" fillId="4" borderId="18" xfId="0" applyNumberFormat="1" applyFont="1" applyFill="1" applyBorder="1" applyAlignment="1">
      <alignment horizontal="right" vertical="top"/>
    </xf>
    <xf numFmtId="38" fontId="15" fillId="4" borderId="20" xfId="5" applyFont="1" applyFill="1" applyBorder="1" applyAlignment="1">
      <alignment vertical="center"/>
    </xf>
    <xf numFmtId="176" fontId="15" fillId="4" borderId="5" xfId="0" applyNumberFormat="1" applyFont="1" applyFill="1" applyBorder="1" applyAlignment="1">
      <alignment vertical="center"/>
    </xf>
    <xf numFmtId="0" fontId="24" fillId="0" borderId="0" xfId="0" applyFont="1" applyAlignment="1">
      <alignment vertical="center"/>
    </xf>
    <xf numFmtId="0" fontId="0" fillId="0" borderId="0" xfId="0" applyAlignment="1">
      <alignment vertical="top" wrapText="1"/>
    </xf>
    <xf numFmtId="181" fontId="0" fillId="0" borderId="0" xfId="0" applyNumberFormat="1" applyAlignment="1">
      <alignment vertical="top" wrapText="1"/>
    </xf>
    <xf numFmtId="176" fontId="15" fillId="4" borderId="9" xfId="0" applyNumberFormat="1" applyFont="1" applyFill="1" applyBorder="1" applyAlignment="1">
      <alignment vertical="center"/>
    </xf>
    <xf numFmtId="0" fontId="5" fillId="4" borderId="0" xfId="0" applyFont="1" applyFill="1"/>
    <xf numFmtId="0" fontId="14" fillId="4" borderId="0" xfId="0" applyFont="1" applyFill="1"/>
    <xf numFmtId="0" fontId="4" fillId="4" borderId="0" xfId="0" applyFont="1" applyFill="1" applyAlignment="1">
      <alignment vertical="center"/>
    </xf>
    <xf numFmtId="0" fontId="15" fillId="4" borderId="2" xfId="0" applyFont="1" applyFill="1" applyBorder="1" applyAlignment="1">
      <alignment horizontal="justify" vertical="center" wrapText="1"/>
    </xf>
    <xf numFmtId="0" fontId="15" fillId="4" borderId="27" xfId="0" applyFont="1" applyFill="1" applyBorder="1" applyAlignment="1">
      <alignment horizontal="centerContinuous" vertical="center"/>
    </xf>
    <xf numFmtId="0" fontId="15" fillId="4" borderId="28" xfId="0" applyFont="1" applyFill="1" applyBorder="1" applyAlignment="1">
      <alignment horizontal="centerContinuous" vertical="top" wrapText="1"/>
    </xf>
    <xf numFmtId="0" fontId="15" fillId="4" borderId="24" xfId="0" applyFont="1" applyFill="1" applyBorder="1" applyAlignment="1">
      <alignment horizontal="right" vertical="top" wrapText="1"/>
    </xf>
    <xf numFmtId="0" fontId="15" fillId="4" borderId="19" xfId="0" applyFont="1" applyFill="1" applyBorder="1" applyAlignment="1">
      <alignment horizontal="centerContinuous" vertical="top"/>
    </xf>
    <xf numFmtId="0" fontId="15" fillId="4" borderId="1" xfId="0" applyFont="1" applyFill="1" applyBorder="1" applyAlignment="1">
      <alignment horizontal="centerContinuous" vertical="top"/>
    </xf>
    <xf numFmtId="178" fontId="15" fillId="4" borderId="18" xfId="0" applyNumberFormat="1" applyFont="1" applyFill="1" applyBorder="1" applyAlignment="1">
      <alignment horizontal="right" vertical="center"/>
    </xf>
    <xf numFmtId="38" fontId="14" fillId="4" borderId="0" xfId="0" applyNumberFormat="1" applyFont="1" applyFill="1"/>
    <xf numFmtId="178" fontId="15" fillId="4" borderId="17" xfId="0" applyNumberFormat="1" applyFont="1" applyFill="1" applyBorder="1" applyAlignment="1">
      <alignment horizontal="right" vertical="top"/>
    </xf>
    <xf numFmtId="178" fontId="15" fillId="4" borderId="17" xfId="0" applyNumberFormat="1" applyFont="1" applyFill="1" applyBorder="1" applyAlignment="1">
      <alignment vertical="top"/>
    </xf>
    <xf numFmtId="178" fontId="15" fillId="4" borderId="18" xfId="0" applyNumberFormat="1" applyFont="1" applyFill="1" applyBorder="1" applyAlignment="1">
      <alignment vertical="top"/>
    </xf>
    <xf numFmtId="0" fontId="15" fillId="4" borderId="16" xfId="0" applyFont="1" applyFill="1" applyBorder="1" applyAlignment="1">
      <alignment horizontal="centerContinuous" vertical="top"/>
    </xf>
    <xf numFmtId="0" fontId="15" fillId="4" borderId="8" xfId="0" applyFont="1" applyFill="1" applyBorder="1" applyAlignment="1">
      <alignment horizontal="centerContinuous" vertical="top"/>
    </xf>
    <xf numFmtId="178" fontId="15" fillId="4" borderId="15" xfId="0" applyNumberFormat="1" applyFont="1" applyFill="1" applyBorder="1" applyAlignment="1">
      <alignment vertical="top"/>
    </xf>
    <xf numFmtId="178" fontId="15" fillId="4" borderId="15" xfId="0" applyNumberFormat="1" applyFont="1" applyFill="1" applyBorder="1" applyAlignment="1">
      <alignment horizontal="right" vertical="top"/>
    </xf>
    <xf numFmtId="0" fontId="14" fillId="4" borderId="33" xfId="0" applyFont="1" applyFill="1" applyBorder="1" applyAlignment="1">
      <alignment vertical="top" wrapText="1"/>
    </xf>
    <xf numFmtId="0" fontId="15" fillId="4" borderId="27" xfId="0" applyFont="1" applyFill="1" applyBorder="1" applyAlignment="1">
      <alignment horizontal="centerContinuous" vertical="top"/>
    </xf>
    <xf numFmtId="178" fontId="15" fillId="4" borderId="18" xfId="0" applyNumberFormat="1" applyFont="1" applyFill="1" applyBorder="1" applyAlignment="1">
      <alignment horizontal="right" vertical="top" shrinkToFit="1"/>
    </xf>
    <xf numFmtId="178" fontId="15" fillId="4" borderId="18" xfId="0" applyNumberFormat="1" applyFont="1" applyFill="1" applyBorder="1" applyAlignment="1">
      <alignment vertical="top" shrinkToFit="1"/>
    </xf>
    <xf numFmtId="176" fontId="15" fillId="4" borderId="5" xfId="0" applyNumberFormat="1" applyFont="1" applyFill="1" applyBorder="1" applyAlignment="1">
      <alignment vertical="center" shrinkToFit="1"/>
    </xf>
    <xf numFmtId="0" fontId="10" fillId="4" borderId="0" xfId="0" applyFont="1" applyFill="1" applyAlignment="1">
      <alignment vertical="top"/>
    </xf>
    <xf numFmtId="0" fontId="26" fillId="4" borderId="22" xfId="0" applyFont="1" applyFill="1" applyBorder="1" applyAlignment="1">
      <alignment horizontal="right" vertical="top" wrapText="1"/>
    </xf>
    <xf numFmtId="0" fontId="26" fillId="4" borderId="0" xfId="0" applyFont="1" applyFill="1" applyBorder="1" applyAlignment="1">
      <alignment horizontal="right" vertical="top" wrapText="1"/>
    </xf>
    <xf numFmtId="0" fontId="14" fillId="4" borderId="0" xfId="0" applyFont="1" applyFill="1" applyBorder="1" applyAlignment="1">
      <alignment vertical="top" wrapText="1"/>
    </xf>
    <xf numFmtId="0" fontId="6" fillId="4" borderId="0" xfId="0" applyFont="1" applyFill="1" applyAlignment="1">
      <alignment horizontal="left" indent="1"/>
    </xf>
    <xf numFmtId="0" fontId="15" fillId="4" borderId="0" xfId="0" applyFont="1" applyFill="1" applyAlignment="1">
      <alignment horizontal="left" indent="1"/>
    </xf>
    <xf numFmtId="0" fontId="15" fillId="4" borderId="0" xfId="0" applyFont="1" applyFill="1"/>
    <xf numFmtId="0" fontId="27" fillId="4" borderId="0" xfId="0" applyFont="1" applyFill="1" applyAlignment="1">
      <alignment vertical="center"/>
    </xf>
    <xf numFmtId="179" fontId="14" fillId="4" borderId="0" xfId="0" applyNumberFormat="1" applyFont="1" applyFill="1"/>
    <xf numFmtId="0" fontId="15" fillId="4" borderId="25" xfId="0" applyFont="1" applyFill="1" applyBorder="1" applyAlignment="1">
      <alignment horizontal="center" vertical="center" wrapText="1"/>
    </xf>
    <xf numFmtId="179" fontId="15" fillId="4" borderId="26" xfId="0" applyNumberFormat="1" applyFont="1" applyFill="1" applyBorder="1" applyAlignment="1">
      <alignment horizontal="center" vertical="center"/>
    </xf>
    <xf numFmtId="179" fontId="9" fillId="4" borderId="26" xfId="0" applyNumberFormat="1" applyFont="1" applyFill="1" applyBorder="1" applyAlignment="1">
      <alignment horizontal="center" vertical="center"/>
    </xf>
    <xf numFmtId="0" fontId="15" fillId="4" borderId="26" xfId="0" applyFont="1" applyFill="1" applyBorder="1" applyAlignment="1">
      <alignment horizontal="center" vertical="center" shrinkToFit="1"/>
    </xf>
    <xf numFmtId="178" fontId="14" fillId="4" borderId="0" xfId="0" applyNumberFormat="1" applyFont="1" applyFill="1"/>
    <xf numFmtId="178" fontId="15" fillId="4" borderId="31" xfId="1" applyNumberFormat="1" applyFont="1" applyFill="1" applyBorder="1" applyAlignment="1">
      <alignment horizontal="center" vertical="center" wrapText="1"/>
    </xf>
    <xf numFmtId="176" fontId="15" fillId="4" borderId="7" xfId="0" applyNumberFormat="1" applyFont="1" applyFill="1" applyBorder="1" applyAlignment="1">
      <alignment vertical="center"/>
    </xf>
    <xf numFmtId="178" fontId="15" fillId="4" borderId="18" xfId="1" applyNumberFormat="1" applyFont="1" applyFill="1" applyBorder="1" applyAlignment="1">
      <alignment horizontal="right" vertical="center"/>
    </xf>
    <xf numFmtId="178" fontId="15" fillId="4" borderId="32" xfId="1" applyNumberFormat="1" applyFont="1" applyFill="1" applyBorder="1" applyAlignment="1">
      <alignment horizontal="right" vertical="center"/>
    </xf>
    <xf numFmtId="176" fontId="15" fillId="4" borderId="5" xfId="1" applyNumberFormat="1" applyFont="1" applyFill="1" applyBorder="1">
      <alignment vertical="center"/>
    </xf>
    <xf numFmtId="0" fontId="15" fillId="4" borderId="33" xfId="0" applyFont="1" applyFill="1" applyBorder="1" applyAlignment="1">
      <alignment vertical="top" wrapText="1"/>
    </xf>
    <xf numFmtId="0" fontId="15" fillId="4" borderId="0" xfId="0" applyFont="1" applyFill="1" applyAlignment="1">
      <alignment vertical="top" wrapText="1"/>
    </xf>
    <xf numFmtId="0" fontId="5" fillId="4" borderId="0" xfId="0" applyFont="1" applyFill="1" applyAlignment="1">
      <alignment vertical="top"/>
    </xf>
    <xf numFmtId="0" fontId="6" fillId="4" borderId="0" xfId="0" applyFont="1" applyFill="1" applyAlignment="1">
      <alignment vertical="center"/>
    </xf>
    <xf numFmtId="0" fontId="14" fillId="4" borderId="0" xfId="0" applyFont="1" applyFill="1" applyAlignment="1">
      <alignment vertical="center"/>
    </xf>
    <xf numFmtId="0" fontId="16" fillId="4" borderId="29" xfId="0" applyFont="1" applyFill="1" applyBorder="1" applyAlignment="1">
      <alignment vertical="center"/>
    </xf>
    <xf numFmtId="177" fontId="16" fillId="4" borderId="20" xfId="0" applyNumberFormat="1" applyFont="1" applyFill="1" applyBorder="1" applyAlignment="1">
      <alignment horizontal="center" vertical="top"/>
    </xf>
    <xf numFmtId="177" fontId="16" fillId="4" borderId="4" xfId="0" applyNumberFormat="1" applyFont="1" applyFill="1" applyBorder="1" applyAlignment="1">
      <alignment horizontal="center" vertical="top"/>
    </xf>
    <xf numFmtId="178" fontId="15" fillId="0" borderId="23" xfId="1" applyNumberFormat="1" applyFont="1" applyBorder="1" applyAlignment="1">
      <alignment horizontal="center" vertical="center" wrapText="1"/>
    </xf>
    <xf numFmtId="178" fontId="15" fillId="0" borderId="18" xfId="1" applyNumberFormat="1" applyFont="1" applyBorder="1" applyAlignment="1">
      <alignment horizontal="right" vertical="center"/>
    </xf>
    <xf numFmtId="178" fontId="15" fillId="0" borderId="45" xfId="1" applyNumberFormat="1" applyFont="1" applyBorder="1" applyAlignment="1">
      <alignment horizontal="right" vertical="center"/>
    </xf>
    <xf numFmtId="0" fontId="28" fillId="4" borderId="31" xfId="0" applyFont="1" applyFill="1" applyBorder="1" applyAlignment="1">
      <alignment horizontal="center" vertical="center" wrapText="1"/>
    </xf>
    <xf numFmtId="0" fontId="28" fillId="4" borderId="44" xfId="0" applyFont="1" applyFill="1" applyBorder="1" applyAlignment="1">
      <alignment horizontal="right" vertical="top" wrapText="1"/>
    </xf>
    <xf numFmtId="0" fontId="15" fillId="4" borderId="0" xfId="0" applyFont="1" applyFill="1" applyBorder="1" applyAlignment="1">
      <alignment vertical="top"/>
    </xf>
    <xf numFmtId="0" fontId="15" fillId="4" borderId="33" xfId="0" applyFont="1" applyFill="1" applyBorder="1" applyAlignment="1">
      <alignment vertical="top"/>
    </xf>
    <xf numFmtId="0" fontId="15" fillId="4" borderId="0" xfId="0" applyFont="1" applyFill="1" applyBorder="1" applyAlignment="1">
      <alignment vertical="top" wrapText="1"/>
    </xf>
    <xf numFmtId="0" fontId="16" fillId="4" borderId="31" xfId="0" applyFont="1" applyFill="1" applyBorder="1" applyAlignment="1">
      <alignment horizontal="center" vertical="center"/>
    </xf>
    <xf numFmtId="0" fontId="5" fillId="4" borderId="0" xfId="0" applyFont="1" applyFill="1" applyAlignment="1">
      <alignment horizontal="center"/>
    </xf>
    <xf numFmtId="0" fontId="15" fillId="4" borderId="0" xfId="0" applyFont="1" applyFill="1" applyAlignment="1">
      <alignment horizontal="left" vertical="top" wrapText="1"/>
    </xf>
    <xf numFmtId="0" fontId="15" fillId="4" borderId="24" xfId="0" applyFont="1" applyFill="1" applyBorder="1" applyAlignment="1">
      <alignment horizontal="justify" vertical="center" wrapText="1"/>
    </xf>
    <xf numFmtId="0" fontId="15" fillId="4" borderId="5" xfId="0" applyFont="1" applyFill="1" applyBorder="1" applyAlignment="1">
      <alignment horizontal="justify" vertical="center" wrapText="1"/>
    </xf>
    <xf numFmtId="0" fontId="15" fillId="4" borderId="6" xfId="0" applyFont="1" applyFill="1" applyBorder="1" applyAlignment="1">
      <alignment horizontal="distributed" vertical="center" wrapText="1" justifyLastLine="1"/>
    </xf>
    <xf numFmtId="0" fontId="15" fillId="4" borderId="7" xfId="0" applyFont="1" applyFill="1" applyBorder="1" applyAlignment="1">
      <alignment horizontal="distributed" vertical="center" wrapText="1" justifyLastLine="1"/>
    </xf>
    <xf numFmtId="0" fontId="15" fillId="4" borderId="24" xfId="0" applyFont="1" applyFill="1" applyBorder="1" applyAlignment="1">
      <alignment horizontal="center" vertical="center" wrapText="1"/>
    </xf>
    <xf numFmtId="0" fontId="15" fillId="4" borderId="18" xfId="0" applyFont="1" applyFill="1" applyBorder="1" applyAlignment="1">
      <alignment horizontal="center" vertical="center" wrapText="1"/>
    </xf>
    <xf numFmtId="0" fontId="15" fillId="4" borderId="15" xfId="0" applyFont="1" applyFill="1" applyBorder="1" applyAlignment="1">
      <alignment horizontal="center" vertical="center" wrapText="1"/>
    </xf>
    <xf numFmtId="0" fontId="15" fillId="4" borderId="32" xfId="0" applyFont="1" applyFill="1" applyBorder="1" applyAlignment="1">
      <alignment horizontal="justify" vertical="center" wrapText="1"/>
    </xf>
    <xf numFmtId="0" fontId="15" fillId="4" borderId="18" xfId="0" applyFont="1" applyFill="1" applyBorder="1" applyAlignment="1">
      <alignment horizontal="justify" vertical="center" wrapText="1"/>
    </xf>
    <xf numFmtId="0" fontId="15" fillId="4" borderId="43" xfId="0" applyFont="1" applyFill="1" applyBorder="1" applyAlignment="1">
      <alignment horizontal="center" vertical="top"/>
    </xf>
    <xf numFmtId="0" fontId="15" fillId="4" borderId="30" xfId="0" applyFont="1" applyFill="1" applyBorder="1" applyAlignment="1">
      <alignment horizontal="center" vertical="top"/>
    </xf>
    <xf numFmtId="0" fontId="15" fillId="4" borderId="19" xfId="0" applyFont="1" applyFill="1" applyBorder="1" applyAlignment="1">
      <alignment horizontal="center" vertical="top"/>
    </xf>
    <xf numFmtId="0" fontId="15" fillId="4" borderId="0" xfId="0" applyFont="1" applyFill="1" applyBorder="1" applyAlignment="1">
      <alignment horizontal="center" vertical="top"/>
    </xf>
    <xf numFmtId="0" fontId="15" fillId="4" borderId="6" xfId="0" applyFont="1" applyFill="1" applyBorder="1" applyAlignment="1">
      <alignment horizontal="center" vertical="top"/>
    </xf>
    <xf numFmtId="0" fontId="15" fillId="4" borderId="7" xfId="0" applyFont="1" applyFill="1" applyBorder="1" applyAlignment="1">
      <alignment horizontal="center" vertical="top"/>
    </xf>
    <xf numFmtId="0" fontId="10" fillId="0" borderId="0" xfId="0" applyFont="1" applyAlignment="1">
      <alignment vertical="top"/>
    </xf>
    <xf numFmtId="0" fontId="9" fillId="0" borderId="0" xfId="0" applyFont="1" applyAlignment="1">
      <alignment vertical="top"/>
    </xf>
    <xf numFmtId="0" fontId="10" fillId="0" borderId="0" xfId="0" applyFont="1" applyAlignment="1">
      <alignment horizontal="justify" vertical="top" wrapText="1"/>
    </xf>
    <xf numFmtId="0" fontId="9" fillId="0" borderId="0" xfId="0" applyFont="1" applyAlignment="1">
      <alignment horizontal="justify" vertical="top" wrapText="1"/>
    </xf>
    <xf numFmtId="0" fontId="9" fillId="0" borderId="24" xfId="0" applyFont="1" applyBorder="1" applyAlignment="1">
      <alignment horizontal="justify" vertical="center" wrapText="1"/>
    </xf>
    <xf numFmtId="0" fontId="9" fillId="0" borderId="5" xfId="0" applyFont="1" applyBorder="1" applyAlignment="1">
      <alignment horizontal="justify" vertical="center" wrapText="1"/>
    </xf>
    <xf numFmtId="0" fontId="9" fillId="0" borderId="24"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6" xfId="0" applyFont="1" applyBorder="1" applyAlignment="1">
      <alignment horizontal="distributed" vertical="center" wrapText="1" justifyLastLine="1"/>
    </xf>
    <xf numFmtId="0" fontId="9" fillId="0" borderId="7" xfId="0" applyFont="1" applyBorder="1" applyAlignment="1">
      <alignment horizontal="distributed" vertical="center" wrapText="1" justifyLastLine="1"/>
    </xf>
    <xf numFmtId="0" fontId="2" fillId="0" borderId="29" xfId="0" applyFont="1" applyBorder="1" applyAlignment="1">
      <alignment horizontal="justify" vertical="center" wrapText="1"/>
    </xf>
    <xf numFmtId="0" fontId="2" fillId="0" borderId="21" xfId="0" applyFont="1" applyBorder="1" applyAlignment="1">
      <alignment horizontal="justify" vertical="center" wrapText="1"/>
    </xf>
    <xf numFmtId="0" fontId="2" fillId="0" borderId="9" xfId="0" applyFont="1" applyBorder="1" applyAlignment="1">
      <alignment horizontal="justify" vertical="center" wrapText="1"/>
    </xf>
    <xf numFmtId="0" fontId="2" fillId="0" borderId="30" xfId="0" applyFont="1" applyBorder="1" applyAlignment="1">
      <alignment horizontal="center" vertical="top"/>
    </xf>
    <xf numFmtId="0" fontId="2" fillId="0" borderId="0" xfId="0" applyFont="1" applyBorder="1" applyAlignment="1">
      <alignment horizontal="center" vertical="top"/>
    </xf>
    <xf numFmtId="0" fontId="2" fillId="0" borderId="12" xfId="0" applyFont="1" applyBorder="1" applyAlignment="1">
      <alignment horizontal="center" vertical="top"/>
    </xf>
    <xf numFmtId="0" fontId="10" fillId="0" borderId="0" xfId="0" applyFont="1" applyAlignment="1">
      <alignment vertical="top" wrapText="1"/>
    </xf>
    <xf numFmtId="0" fontId="8" fillId="0" borderId="0" xfId="0" applyFont="1" applyAlignment="1">
      <alignment horizontal="justify" vertical="top" wrapText="1"/>
    </xf>
    <xf numFmtId="0" fontId="14" fillId="0" borderId="0" xfId="0" applyFont="1" applyAlignment="1">
      <alignment horizontal="justify" vertical="top" wrapText="1"/>
    </xf>
    <xf numFmtId="0" fontId="7" fillId="0" borderId="24"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5" xfId="0" applyFont="1" applyBorder="1" applyAlignment="1">
      <alignment horizontal="center" vertical="center" wrapText="1"/>
    </xf>
    <xf numFmtId="0" fontId="10" fillId="0" borderId="34" xfId="0" applyFont="1" applyBorder="1" applyAlignment="1">
      <alignment horizontal="justify" vertical="center" wrapText="1"/>
    </xf>
    <xf numFmtId="0" fontId="10" fillId="0" borderId="20" xfId="0" applyFont="1" applyBorder="1" applyAlignment="1">
      <alignment horizontal="justify" vertical="center" wrapText="1"/>
    </xf>
    <xf numFmtId="0" fontId="10" fillId="0" borderId="13" xfId="0" applyFont="1" applyBorder="1" applyAlignment="1">
      <alignment horizontal="justify" vertical="center" wrapText="1"/>
    </xf>
    <xf numFmtId="0" fontId="2" fillId="0" borderId="31" xfId="0" applyFont="1" applyBorder="1" applyAlignment="1">
      <alignment horizontal="center" vertical="top"/>
    </xf>
    <xf numFmtId="0" fontId="0" fillId="0" borderId="0" xfId="0" applyAlignment="1">
      <alignment horizontal="justify" vertical="top" wrapText="1"/>
    </xf>
    <xf numFmtId="0" fontId="7" fillId="0" borderId="24"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8" fillId="0" borderId="0" xfId="0" applyFont="1" applyAlignment="1">
      <alignment horizontal="justify" vertical="top"/>
    </xf>
    <xf numFmtId="0" fontId="2" fillId="0" borderId="39" xfId="0" applyFont="1" applyBorder="1" applyAlignment="1">
      <alignment horizontal="center" vertical="top"/>
    </xf>
    <xf numFmtId="0" fontId="2" fillId="0" borderId="40" xfId="0" applyFont="1" applyBorder="1" applyAlignment="1">
      <alignment horizontal="center" vertical="top"/>
    </xf>
    <xf numFmtId="0" fontId="2" fillId="0" borderId="22" xfId="0" applyFont="1" applyBorder="1" applyAlignment="1">
      <alignment horizontal="center" vertical="top"/>
    </xf>
    <xf numFmtId="0" fontId="2" fillId="0" borderId="11" xfId="0" applyFont="1" applyBorder="1" applyAlignment="1">
      <alignment horizontal="center" vertical="top"/>
    </xf>
    <xf numFmtId="0" fontId="2" fillId="0" borderId="3" xfId="0" applyFont="1" applyBorder="1" applyAlignment="1">
      <alignment horizontal="center" vertical="top"/>
    </xf>
    <xf numFmtId="0" fontId="2" fillId="0" borderId="14" xfId="0" applyFont="1" applyBorder="1" applyAlignment="1">
      <alignment horizontal="center" vertical="top"/>
    </xf>
    <xf numFmtId="0" fontId="11" fillId="0" borderId="41" xfId="0" applyFont="1" applyBorder="1" applyAlignment="1">
      <alignment horizontal="distributed" vertical="center" justifyLastLine="1"/>
    </xf>
    <xf numFmtId="0" fontId="11" fillId="0" borderId="36" xfId="0" applyFont="1" applyBorder="1" applyAlignment="1">
      <alignment horizontal="distributed" vertical="center" justifyLastLine="1"/>
    </xf>
    <xf numFmtId="180" fontId="12" fillId="0" borderId="3" xfId="0" applyNumberFormat="1" applyFont="1" applyBorder="1" applyAlignment="1">
      <alignment horizontal="center" vertical="top"/>
    </xf>
    <xf numFmtId="180" fontId="12" fillId="0" borderId="8" xfId="0" applyNumberFormat="1" applyFont="1" applyBorder="1" applyAlignment="1">
      <alignment horizontal="center" vertical="top"/>
    </xf>
    <xf numFmtId="180" fontId="12" fillId="0" borderId="22" xfId="0" applyNumberFormat="1" applyFont="1" applyBorder="1" applyAlignment="1">
      <alignment horizontal="center" vertical="top"/>
    </xf>
    <xf numFmtId="180" fontId="12" fillId="0" borderId="1" xfId="0" applyNumberFormat="1" applyFont="1" applyBorder="1" applyAlignment="1">
      <alignment horizontal="center" vertical="top"/>
    </xf>
    <xf numFmtId="0" fontId="12" fillId="0" borderId="39" xfId="0" applyFont="1" applyBorder="1" applyAlignment="1">
      <alignment horizontal="center" vertical="center"/>
    </xf>
    <xf numFmtId="0" fontId="12" fillId="0" borderId="40" xfId="0" applyFont="1" applyBorder="1" applyAlignment="1">
      <alignment horizontal="center" vertical="center"/>
    </xf>
    <xf numFmtId="0" fontId="11" fillId="0" borderId="0" xfId="0" applyFont="1" applyAlignment="1">
      <alignment horizontal="left" vertical="top" wrapText="1"/>
    </xf>
    <xf numFmtId="0" fontId="20" fillId="0" borderId="22" xfId="3" applyFont="1" applyBorder="1" applyAlignment="1">
      <alignment horizontal="center" vertical="top"/>
    </xf>
    <xf numFmtId="0" fontId="20" fillId="0" borderId="0" xfId="3" applyFont="1" applyAlignment="1">
      <alignment horizontal="center" vertical="top"/>
    </xf>
    <xf numFmtId="0" fontId="20" fillId="0" borderId="21" xfId="3" applyFont="1" applyBorder="1" applyAlignment="1">
      <alignment horizontal="center" vertical="center" wrapText="1"/>
    </xf>
    <xf numFmtId="0" fontId="20" fillId="0" borderId="3" xfId="3" applyFont="1" applyBorder="1" applyAlignment="1">
      <alignment horizontal="center" vertical="top"/>
    </xf>
    <xf numFmtId="0" fontId="20" fillId="0" borderId="10" xfId="3" applyFont="1" applyBorder="1" applyAlignment="1">
      <alignment horizontal="center" vertical="top"/>
    </xf>
    <xf numFmtId="0" fontId="20" fillId="0" borderId="11" xfId="3" applyFont="1" applyBorder="1" applyAlignment="1">
      <alignment horizontal="center" vertical="top"/>
    </xf>
    <xf numFmtId="0" fontId="19" fillId="0" borderId="29" xfId="3" applyFont="1" applyBorder="1" applyAlignment="1">
      <alignment horizontal="left" vertical="center" wrapText="1"/>
    </xf>
    <xf numFmtId="0" fontId="19" fillId="0" borderId="9" xfId="3" applyFont="1" applyBorder="1" applyAlignment="1">
      <alignment horizontal="left" vertical="center" wrapText="1"/>
    </xf>
    <xf numFmtId="0" fontId="20" fillId="0" borderId="39" xfId="3" applyFont="1" applyBorder="1" applyAlignment="1">
      <alignment horizontal="center" vertical="top"/>
    </xf>
    <xf numFmtId="0" fontId="20" fillId="0" borderId="40" xfId="3" applyFont="1" applyBorder="1" applyAlignment="1">
      <alignment horizontal="center" vertical="top"/>
    </xf>
    <xf numFmtId="0" fontId="20" fillId="0" borderId="14" xfId="3" applyFont="1" applyBorder="1" applyAlignment="1">
      <alignment horizontal="center" vertical="top"/>
    </xf>
    <xf numFmtId="0" fontId="20" fillId="0" borderId="24" xfId="3" applyFont="1" applyBorder="1" applyAlignment="1">
      <alignment horizontal="center" vertical="center" wrapText="1"/>
    </xf>
    <xf numFmtId="0" fontId="20" fillId="0" borderId="5" xfId="3" applyFont="1" applyBorder="1" applyAlignment="1">
      <alignment horizontal="center" vertical="center" wrapText="1"/>
    </xf>
    <xf numFmtId="0" fontId="20" fillId="0" borderId="3" xfId="3" applyFont="1" applyBorder="1" applyAlignment="1">
      <alignment horizontal="center" vertical="center"/>
    </xf>
    <xf numFmtId="0" fontId="20" fillId="0" borderId="10" xfId="3" applyFont="1" applyBorder="1" applyAlignment="1">
      <alignment horizontal="center" vertical="center"/>
    </xf>
    <xf numFmtId="0" fontId="20" fillId="0" borderId="20" xfId="3" applyFont="1" applyBorder="1" applyAlignment="1">
      <alignment horizontal="center" vertical="center" wrapText="1"/>
    </xf>
    <xf numFmtId="181" fontId="11" fillId="0" borderId="0" xfId="0" applyNumberFormat="1" applyFont="1" applyAlignment="1">
      <alignment horizontal="left" vertical="top" wrapText="1"/>
    </xf>
    <xf numFmtId="0" fontId="10" fillId="4" borderId="0" xfId="0" applyFont="1" applyFill="1" applyAlignment="1">
      <alignment vertical="top"/>
    </xf>
    <xf numFmtId="0" fontId="8" fillId="4" borderId="0" xfId="0" applyFont="1" applyFill="1" applyAlignment="1">
      <alignment horizontal="justify" vertical="top" wrapText="1"/>
    </xf>
    <xf numFmtId="0" fontId="14" fillId="4" borderId="0" xfId="0" applyFont="1" applyFill="1" applyAlignment="1">
      <alignment horizontal="justify" vertical="top" wrapText="1"/>
    </xf>
    <xf numFmtId="0" fontId="15" fillId="4" borderId="0" xfId="0" applyFont="1" applyFill="1" applyAlignment="1">
      <alignment vertical="top"/>
    </xf>
    <xf numFmtId="0" fontId="15" fillId="4" borderId="0" xfId="0" applyFont="1" applyFill="1" applyAlignment="1">
      <alignment horizontal="justify" vertical="top" wrapText="1"/>
    </xf>
    <xf numFmtId="0" fontId="15" fillId="4" borderId="31" xfId="0" applyFont="1" applyFill="1" applyBorder="1" applyAlignment="1">
      <alignment horizontal="justify" vertical="center" wrapText="1"/>
    </xf>
    <xf numFmtId="0" fontId="15" fillId="4" borderId="23" xfId="0" applyFont="1" applyFill="1" applyBorder="1" applyAlignment="1">
      <alignment horizontal="justify" vertical="center" wrapText="1"/>
    </xf>
    <xf numFmtId="0" fontId="15" fillId="4" borderId="12" xfId="0" applyFont="1" applyFill="1" applyBorder="1" applyAlignment="1">
      <alignment horizontal="center" vertical="top"/>
    </xf>
    <xf numFmtId="0" fontId="15" fillId="4" borderId="5" xfId="0" applyFont="1" applyFill="1" applyBorder="1" applyAlignment="1">
      <alignment horizontal="center" vertical="center" wrapText="1"/>
    </xf>
    <xf numFmtId="0" fontId="15" fillId="4" borderId="0" xfId="0" applyFont="1" applyFill="1" applyAlignment="1">
      <alignment vertical="top" wrapText="1"/>
    </xf>
    <xf numFmtId="0" fontId="15" fillId="4" borderId="27" xfId="0" applyFont="1" applyFill="1" applyBorder="1" applyAlignment="1">
      <alignment horizontal="justify" vertical="center" wrapText="1"/>
    </xf>
    <xf numFmtId="0" fontId="15" fillId="4" borderId="19" xfId="0" applyFont="1" applyFill="1" applyBorder="1" applyAlignment="1">
      <alignment horizontal="justify" vertical="center" wrapText="1"/>
    </xf>
    <xf numFmtId="0" fontId="15" fillId="4" borderId="6" xfId="0" applyFont="1" applyFill="1" applyBorder="1" applyAlignment="1">
      <alignment horizontal="justify" vertical="center" wrapText="1"/>
    </xf>
    <xf numFmtId="0" fontId="15" fillId="4" borderId="31" xfId="0" applyFont="1" applyFill="1" applyBorder="1" applyAlignment="1">
      <alignment horizontal="center" vertical="top"/>
    </xf>
    <xf numFmtId="0" fontId="15" fillId="4" borderId="23" xfId="0" applyFont="1" applyFill="1" applyBorder="1" applyAlignment="1">
      <alignment horizontal="center" vertical="top"/>
    </xf>
    <xf numFmtId="0" fontId="15" fillId="4" borderId="24" xfId="0" applyFont="1" applyFill="1" applyBorder="1" applyAlignment="1">
      <alignment horizontal="distributed" vertical="center" wrapText="1"/>
    </xf>
    <xf numFmtId="0" fontId="15" fillId="4" borderId="18" xfId="0" applyFont="1" applyFill="1" applyBorder="1" applyAlignment="1">
      <alignment horizontal="distributed" vertical="center" wrapText="1"/>
    </xf>
    <xf numFmtId="0" fontId="15" fillId="4" borderId="29" xfId="1" applyFont="1" applyFill="1" applyBorder="1" applyAlignment="1">
      <alignment horizontal="justify" vertical="center" wrapText="1"/>
    </xf>
    <xf numFmtId="0" fontId="15" fillId="4" borderId="21" xfId="1" applyFont="1" applyFill="1" applyBorder="1" applyAlignment="1">
      <alignment horizontal="justify" vertical="center" wrapText="1"/>
    </xf>
    <xf numFmtId="0" fontId="15" fillId="4" borderId="9" xfId="1" applyFont="1" applyFill="1" applyBorder="1" applyAlignment="1">
      <alignment horizontal="justify" vertical="center" wrapText="1"/>
    </xf>
    <xf numFmtId="0" fontId="15" fillId="4" borderId="30" xfId="1" applyFont="1" applyFill="1" applyBorder="1" applyAlignment="1">
      <alignment horizontal="center" vertical="top"/>
    </xf>
    <xf numFmtId="0" fontId="15" fillId="4" borderId="0" xfId="1" applyFont="1" applyFill="1" applyAlignment="1">
      <alignment horizontal="center" vertical="top"/>
    </xf>
    <xf numFmtId="0" fontId="15" fillId="4" borderId="12" xfId="1" applyFont="1" applyFill="1" applyBorder="1" applyAlignment="1">
      <alignment horizontal="center" vertical="top"/>
    </xf>
    <xf numFmtId="0" fontId="15" fillId="4" borderId="5" xfId="0" applyFont="1" applyFill="1" applyBorder="1" applyAlignment="1">
      <alignment horizontal="distributed" vertical="center" wrapText="1"/>
    </xf>
    <xf numFmtId="0" fontId="15" fillId="4" borderId="24" xfId="0" applyFont="1" applyFill="1" applyBorder="1" applyAlignment="1">
      <alignment vertical="center" wrapText="1"/>
    </xf>
    <xf numFmtId="0" fontId="15" fillId="4" borderId="18" xfId="0" applyFont="1" applyFill="1" applyBorder="1" applyAlignment="1">
      <alignment vertical="center" wrapText="1"/>
    </xf>
    <xf numFmtId="0" fontId="15" fillId="4" borderId="5" xfId="0" applyFont="1" applyFill="1" applyBorder="1" applyAlignment="1">
      <alignment vertical="center" wrapText="1"/>
    </xf>
    <xf numFmtId="0" fontId="15" fillId="4" borderId="31" xfId="0" applyFont="1" applyFill="1" applyBorder="1" applyAlignment="1">
      <alignment vertical="center" wrapText="1"/>
    </xf>
    <xf numFmtId="0" fontId="15" fillId="4" borderId="23" xfId="0" applyFont="1" applyFill="1" applyBorder="1" applyAlignment="1">
      <alignment vertical="center" wrapText="1"/>
    </xf>
    <xf numFmtId="0" fontId="15" fillId="4" borderId="27" xfId="0" applyFont="1" applyFill="1" applyBorder="1" applyAlignment="1">
      <alignment vertical="center" wrapText="1"/>
    </xf>
    <xf numFmtId="0" fontId="15" fillId="4" borderId="19" xfId="0" applyFont="1" applyFill="1" applyBorder="1" applyAlignment="1">
      <alignment vertical="center" wrapText="1"/>
    </xf>
    <xf numFmtId="0" fontId="15" fillId="4" borderId="6" xfId="0" applyFont="1" applyFill="1" applyBorder="1" applyAlignment="1">
      <alignment vertical="center" wrapText="1"/>
    </xf>
    <xf numFmtId="180" fontId="16" fillId="4" borderId="22" xfId="0" applyNumberFormat="1" applyFont="1" applyFill="1" applyBorder="1" applyAlignment="1">
      <alignment horizontal="center" vertical="top"/>
    </xf>
    <xf numFmtId="180" fontId="16" fillId="4" borderId="1" xfId="0" applyNumberFormat="1" applyFont="1" applyFill="1" applyBorder="1" applyAlignment="1">
      <alignment horizontal="center" vertical="top"/>
    </xf>
    <xf numFmtId="180" fontId="16" fillId="4" borderId="3" xfId="0" applyNumberFormat="1" applyFont="1" applyFill="1" applyBorder="1" applyAlignment="1">
      <alignment horizontal="center" vertical="top"/>
    </xf>
    <xf numFmtId="180" fontId="16" fillId="4" borderId="8" xfId="0" applyNumberFormat="1" applyFont="1" applyFill="1" applyBorder="1" applyAlignment="1">
      <alignment horizontal="center" vertical="top"/>
    </xf>
    <xf numFmtId="0" fontId="16" fillId="4" borderId="41" xfId="0" applyFont="1" applyFill="1" applyBorder="1" applyAlignment="1">
      <alignment horizontal="distributed" vertical="center" justifyLastLine="1"/>
    </xf>
    <xf numFmtId="0" fontId="16" fillId="4" borderId="36" xfId="0" applyFont="1" applyFill="1" applyBorder="1" applyAlignment="1">
      <alignment horizontal="distributed" vertical="center" justifyLastLine="1"/>
    </xf>
    <xf numFmtId="0" fontId="16" fillId="4" borderId="39" xfId="0" applyFont="1" applyFill="1" applyBorder="1" applyAlignment="1">
      <alignment horizontal="center" vertical="center"/>
    </xf>
    <xf numFmtId="0" fontId="16" fillId="4" borderId="40" xfId="0" applyFont="1" applyFill="1" applyBorder="1" applyAlignment="1">
      <alignment horizontal="center" vertical="center"/>
    </xf>
  </cellXfs>
  <cellStyles count="6">
    <cellStyle name="桁区切り" xfId="5" builtinId="6"/>
    <cellStyle name="桁区切り 2" xfId="4" xr:uid="{00000000-0005-0000-0000-000000000000}"/>
    <cellStyle name="標準" xfId="0" builtinId="0"/>
    <cellStyle name="標準 2" xfId="1" xr:uid="{00000000-0005-0000-0000-000002000000}"/>
    <cellStyle name="標準_Sheet1" xfId="2" xr:uid="{00000000-0005-0000-0000-000003000000}"/>
    <cellStyle name="標準_平成１８年４月制度改正俸給表"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B3:E69"/>
  <sheetViews>
    <sheetView zoomScaleNormal="100" workbookViewId="0">
      <selection activeCell="H10" sqref="H10"/>
    </sheetView>
  </sheetViews>
  <sheetFormatPr defaultRowHeight="12.5" x14ac:dyDescent="0.2"/>
  <cols>
    <col min="1" max="1" width="2.81640625" customWidth="1"/>
    <col min="2" max="2" width="27.81640625" bestFit="1" customWidth="1"/>
    <col min="3" max="3" width="18.81640625" bestFit="1" customWidth="1"/>
    <col min="4" max="4" width="21.54296875" bestFit="1" customWidth="1"/>
    <col min="5" max="5" width="29.81640625" bestFit="1" customWidth="1"/>
    <col min="6" max="6" width="2.81640625" customWidth="1"/>
  </cols>
  <sheetData>
    <row r="3" spans="2:5" x14ac:dyDescent="0.2">
      <c r="B3" s="22" t="s">
        <v>164</v>
      </c>
    </row>
    <row r="5" spans="2:5" x14ac:dyDescent="0.2">
      <c r="B5" s="65" t="s">
        <v>0</v>
      </c>
      <c r="C5" s="65" t="s">
        <v>1</v>
      </c>
      <c r="D5" s="65" t="s">
        <v>2</v>
      </c>
      <c r="E5" s="65" t="s">
        <v>3</v>
      </c>
    </row>
    <row r="6" spans="2:5" x14ac:dyDescent="0.2">
      <c r="B6" s="66" t="s">
        <v>4</v>
      </c>
      <c r="C6" s="66" t="s">
        <v>5</v>
      </c>
      <c r="D6" s="66"/>
      <c r="E6" s="67" t="s">
        <v>6</v>
      </c>
    </row>
    <row r="7" spans="2:5" x14ac:dyDescent="0.2">
      <c r="B7" s="66" t="s">
        <v>7</v>
      </c>
      <c r="C7" s="66" t="s">
        <v>8</v>
      </c>
      <c r="D7" s="66"/>
      <c r="E7" s="67" t="s">
        <v>9</v>
      </c>
    </row>
    <row r="8" spans="2:5" x14ac:dyDescent="0.2">
      <c r="B8" s="66" t="s">
        <v>10</v>
      </c>
      <c r="C8" s="66" t="s">
        <v>11</v>
      </c>
      <c r="D8" s="66"/>
      <c r="E8" s="66" t="s">
        <v>12</v>
      </c>
    </row>
    <row r="9" spans="2:5" x14ac:dyDescent="0.2">
      <c r="B9" s="66" t="s">
        <v>13</v>
      </c>
      <c r="C9" s="66" t="s">
        <v>14</v>
      </c>
      <c r="D9" s="66"/>
      <c r="E9" s="66" t="s">
        <v>15</v>
      </c>
    </row>
    <row r="10" spans="2:5" x14ac:dyDescent="0.2">
      <c r="B10" s="66" t="s">
        <v>16</v>
      </c>
      <c r="C10" s="66" t="s">
        <v>17</v>
      </c>
      <c r="D10" s="66"/>
      <c r="E10" s="68" t="s">
        <v>18</v>
      </c>
    </row>
    <row r="11" spans="2:5" x14ac:dyDescent="0.2">
      <c r="B11" s="66" t="s">
        <v>19</v>
      </c>
      <c r="C11" s="66" t="s">
        <v>20</v>
      </c>
      <c r="D11" s="66"/>
      <c r="E11" s="66" t="s">
        <v>21</v>
      </c>
    </row>
    <row r="12" spans="2:5" x14ac:dyDescent="0.2">
      <c r="B12" s="69" t="s">
        <v>22</v>
      </c>
      <c r="C12" s="69" t="s">
        <v>23</v>
      </c>
      <c r="D12" s="69"/>
      <c r="E12" s="70" t="s">
        <v>24</v>
      </c>
    </row>
    <row r="13" spans="2:5" x14ac:dyDescent="0.2">
      <c r="B13" s="69" t="s">
        <v>25</v>
      </c>
      <c r="C13" s="69"/>
      <c r="D13" s="69" t="s">
        <v>26</v>
      </c>
      <c r="E13" s="69" t="s">
        <v>27</v>
      </c>
    </row>
    <row r="14" spans="2:5" x14ac:dyDescent="0.2">
      <c r="B14" s="66" t="s">
        <v>28</v>
      </c>
      <c r="C14" s="66" t="s">
        <v>29</v>
      </c>
      <c r="D14" s="66"/>
      <c r="E14" s="66"/>
    </row>
    <row r="15" spans="2:5" x14ac:dyDescent="0.2">
      <c r="B15" s="68" t="s">
        <v>30</v>
      </c>
      <c r="C15" s="66"/>
      <c r="D15" s="66" t="s">
        <v>31</v>
      </c>
      <c r="E15" s="66" t="s">
        <v>32</v>
      </c>
    </row>
    <row r="16" spans="2:5" x14ac:dyDescent="0.2">
      <c r="B16" s="68" t="s">
        <v>33</v>
      </c>
      <c r="C16" s="66"/>
      <c r="D16" s="66" t="s">
        <v>34</v>
      </c>
      <c r="E16" s="66" t="s">
        <v>32</v>
      </c>
    </row>
    <row r="17" spans="2:5" x14ac:dyDescent="0.2">
      <c r="B17" s="66" t="s">
        <v>35</v>
      </c>
      <c r="C17" s="66"/>
      <c r="D17" s="66"/>
      <c r="E17" s="66" t="s">
        <v>36</v>
      </c>
    </row>
    <row r="18" spans="2:5" x14ac:dyDescent="0.2">
      <c r="B18" s="66" t="s">
        <v>37</v>
      </c>
      <c r="C18" s="66"/>
      <c r="D18" s="66"/>
      <c r="E18" s="66" t="s">
        <v>38</v>
      </c>
    </row>
    <row r="19" spans="2:5" x14ac:dyDescent="0.2">
      <c r="B19" s="66" t="s">
        <v>39</v>
      </c>
      <c r="C19" s="66" t="s">
        <v>39</v>
      </c>
      <c r="D19" s="66"/>
      <c r="E19" s="66"/>
    </row>
    <row r="21" spans="2:5" x14ac:dyDescent="0.2">
      <c r="B21" t="s">
        <v>40</v>
      </c>
    </row>
    <row r="24" spans="2:5" x14ac:dyDescent="0.2">
      <c r="B24" s="22" t="s">
        <v>41</v>
      </c>
    </row>
    <row r="26" spans="2:5" x14ac:dyDescent="0.2">
      <c r="B26" t="s">
        <v>42</v>
      </c>
    </row>
    <row r="27" spans="2:5" x14ac:dyDescent="0.2">
      <c r="B27" t="s">
        <v>43</v>
      </c>
    </row>
    <row r="29" spans="2:5" x14ac:dyDescent="0.2">
      <c r="B29" t="s">
        <v>44</v>
      </c>
    </row>
    <row r="30" spans="2:5" x14ac:dyDescent="0.2">
      <c r="B30" t="s">
        <v>45</v>
      </c>
    </row>
    <row r="33" spans="2:5" x14ac:dyDescent="0.2">
      <c r="B33" s="22" t="s">
        <v>46</v>
      </c>
    </row>
    <row r="35" spans="2:5" x14ac:dyDescent="0.2">
      <c r="B35" s="22" t="s">
        <v>47</v>
      </c>
      <c r="E35" s="23"/>
    </row>
    <row r="36" spans="2:5" x14ac:dyDescent="0.2">
      <c r="B36" t="s">
        <v>48</v>
      </c>
    </row>
    <row r="37" spans="2:5" x14ac:dyDescent="0.2">
      <c r="B37" t="s">
        <v>49</v>
      </c>
    </row>
    <row r="38" spans="2:5" x14ac:dyDescent="0.2">
      <c r="B38" t="s">
        <v>50</v>
      </c>
    </row>
    <row r="39" spans="2:5" x14ac:dyDescent="0.2">
      <c r="B39" t="s">
        <v>51</v>
      </c>
    </row>
    <row r="41" spans="2:5" x14ac:dyDescent="0.2">
      <c r="B41" s="22" t="s">
        <v>52</v>
      </c>
    </row>
    <row r="42" spans="2:5" x14ac:dyDescent="0.2">
      <c r="B42" t="s">
        <v>53</v>
      </c>
    </row>
    <row r="43" spans="2:5" x14ac:dyDescent="0.2">
      <c r="B43" t="s">
        <v>54</v>
      </c>
    </row>
    <row r="45" spans="2:5" x14ac:dyDescent="0.2">
      <c r="B45" s="22" t="s">
        <v>55</v>
      </c>
    </row>
    <row r="46" spans="2:5" x14ac:dyDescent="0.2">
      <c r="B46" t="s">
        <v>56</v>
      </c>
    </row>
    <row r="47" spans="2:5" x14ac:dyDescent="0.2">
      <c r="B47" t="s">
        <v>57</v>
      </c>
    </row>
    <row r="48" spans="2:5" x14ac:dyDescent="0.2">
      <c r="B48" t="s">
        <v>58</v>
      </c>
    </row>
    <row r="49" spans="2:2" x14ac:dyDescent="0.2">
      <c r="B49" t="s">
        <v>59</v>
      </c>
    </row>
    <row r="51" spans="2:2" x14ac:dyDescent="0.2">
      <c r="B51" s="22" t="s">
        <v>60</v>
      </c>
    </row>
    <row r="52" spans="2:2" x14ac:dyDescent="0.2">
      <c r="B52" t="s">
        <v>61</v>
      </c>
    </row>
    <row r="53" spans="2:2" x14ac:dyDescent="0.2">
      <c r="B53" t="s">
        <v>62</v>
      </c>
    </row>
    <row r="55" spans="2:2" x14ac:dyDescent="0.2">
      <c r="B55" s="22" t="s">
        <v>63</v>
      </c>
    </row>
    <row r="56" spans="2:2" x14ac:dyDescent="0.2">
      <c r="B56" t="s">
        <v>64</v>
      </c>
    </row>
    <row r="58" spans="2:2" x14ac:dyDescent="0.2">
      <c r="B58" s="22" t="s">
        <v>65</v>
      </c>
    </row>
    <row r="59" spans="2:2" x14ac:dyDescent="0.2">
      <c r="B59" t="s">
        <v>66</v>
      </c>
    </row>
    <row r="60" spans="2:2" x14ac:dyDescent="0.2">
      <c r="B60" t="s">
        <v>67</v>
      </c>
    </row>
    <row r="65" spans="2:2" x14ac:dyDescent="0.2">
      <c r="B65" t="s">
        <v>68</v>
      </c>
    </row>
    <row r="66" spans="2:2" x14ac:dyDescent="0.2">
      <c r="B66" t="s">
        <v>69</v>
      </c>
    </row>
    <row r="67" spans="2:2" x14ac:dyDescent="0.2">
      <c r="B67" t="s">
        <v>70</v>
      </c>
    </row>
    <row r="68" spans="2:2" x14ac:dyDescent="0.2">
      <c r="B68" t="s">
        <v>71</v>
      </c>
    </row>
    <row r="69" spans="2:2" x14ac:dyDescent="0.2">
      <c r="B69" t="s">
        <v>72</v>
      </c>
    </row>
  </sheetData>
  <phoneticPr fontId="1"/>
  <pageMargins left="0.7" right="0.7" top="0.75" bottom="0.75" header="0.3" footer="0.3"/>
  <pageSetup paperSize="9" scale="9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FF00"/>
  </sheetPr>
  <dimension ref="A1:M148"/>
  <sheetViews>
    <sheetView showGridLines="0" zoomScaleNormal="100" zoomScaleSheetLayoutView="100" workbookViewId="0">
      <pane xSplit="3" ySplit="5" topLeftCell="D131" activePane="bottomRight" state="frozen"/>
      <selection pane="topRight" activeCell="D1" sqref="D1"/>
      <selection pane="bottomLeft" activeCell="A6" sqref="A6"/>
      <selection pane="bottomRight" sqref="A1:M138"/>
    </sheetView>
  </sheetViews>
  <sheetFormatPr defaultRowHeight="12.5" x14ac:dyDescent="0.2"/>
  <cols>
    <col min="1" max="1" width="4.54296875" customWidth="1"/>
    <col min="2" max="2" width="3.54296875" customWidth="1"/>
    <col min="3" max="3" width="4.453125" customWidth="1"/>
    <col min="4" max="13" width="8.1796875" customWidth="1"/>
  </cols>
  <sheetData>
    <row r="1" spans="1:13" ht="16.5" x14ac:dyDescent="0.25">
      <c r="A1" s="4" t="s">
        <v>73</v>
      </c>
    </row>
    <row r="2" spans="1:13" ht="30" customHeight="1" x14ac:dyDescent="0.25">
      <c r="A2" s="6" t="s">
        <v>74</v>
      </c>
    </row>
    <row r="3" spans="1:13" ht="25.4" customHeight="1" x14ac:dyDescent="0.2">
      <c r="A3" s="5" t="s">
        <v>75</v>
      </c>
    </row>
    <row r="4" spans="1:13" ht="25.4" customHeight="1" x14ac:dyDescent="0.2">
      <c r="A4" s="191" t="s">
        <v>76</v>
      </c>
      <c r="B4" s="10"/>
      <c r="C4" s="71" t="s">
        <v>77</v>
      </c>
      <c r="D4" s="72">
        <v>1</v>
      </c>
      <c r="E4" s="72">
        <v>2</v>
      </c>
      <c r="F4" s="72">
        <v>3</v>
      </c>
      <c r="G4" s="72">
        <v>4</v>
      </c>
      <c r="H4" s="72">
        <v>5</v>
      </c>
      <c r="I4" s="72">
        <v>6</v>
      </c>
      <c r="J4" s="72">
        <v>7</v>
      </c>
      <c r="K4" s="72">
        <v>8</v>
      </c>
      <c r="L4" s="72">
        <v>9</v>
      </c>
      <c r="M4" s="72">
        <v>10</v>
      </c>
    </row>
    <row r="5" spans="1:13" ht="25.4" customHeight="1" x14ac:dyDescent="0.2">
      <c r="A5" s="192"/>
      <c r="B5" s="195" t="s">
        <v>78</v>
      </c>
      <c r="C5" s="196"/>
      <c r="D5" s="73" t="s">
        <v>79</v>
      </c>
      <c r="E5" s="73" t="s">
        <v>79</v>
      </c>
      <c r="F5" s="73" t="s">
        <v>79</v>
      </c>
      <c r="G5" s="73" t="s">
        <v>79</v>
      </c>
      <c r="H5" s="73" t="s">
        <v>79</v>
      </c>
      <c r="I5" s="73" t="s">
        <v>79</v>
      </c>
      <c r="J5" s="73" t="s">
        <v>79</v>
      </c>
      <c r="K5" s="73" t="s">
        <v>79</v>
      </c>
      <c r="L5" s="73" t="s">
        <v>79</v>
      </c>
      <c r="M5" s="73" t="s">
        <v>79</v>
      </c>
    </row>
    <row r="6" spans="1:13" ht="15" customHeight="1" x14ac:dyDescent="0.2">
      <c r="A6" s="193" t="s">
        <v>80</v>
      </c>
      <c r="B6" s="74"/>
      <c r="C6" s="75"/>
      <c r="D6" s="76" t="s">
        <v>81</v>
      </c>
      <c r="E6" s="76" t="s">
        <v>81</v>
      </c>
      <c r="F6" s="76" t="s">
        <v>81</v>
      </c>
      <c r="G6" s="76" t="s">
        <v>81</v>
      </c>
      <c r="H6" s="76" t="s">
        <v>81</v>
      </c>
      <c r="I6" s="76" t="s">
        <v>81</v>
      </c>
      <c r="J6" s="76" t="s">
        <v>81</v>
      </c>
      <c r="K6" s="76" t="s">
        <v>81</v>
      </c>
      <c r="L6" s="76" t="s">
        <v>81</v>
      </c>
      <c r="M6" s="76" t="s">
        <v>81</v>
      </c>
    </row>
    <row r="7" spans="1:13" ht="15" customHeight="1" x14ac:dyDescent="0.2">
      <c r="A7" s="194"/>
      <c r="B7" s="43">
        <v>1</v>
      </c>
      <c r="C7" s="41"/>
      <c r="D7" s="44">
        <v>205300</v>
      </c>
      <c r="E7" s="44">
        <v>251500</v>
      </c>
      <c r="F7" s="44">
        <v>286200</v>
      </c>
      <c r="G7" s="44">
        <v>320700</v>
      </c>
      <c r="H7" s="44">
        <v>344400</v>
      </c>
      <c r="I7" s="44">
        <v>379500</v>
      </c>
      <c r="J7" s="44">
        <v>434300</v>
      </c>
      <c r="K7" s="44">
        <v>486700</v>
      </c>
      <c r="L7" s="44">
        <v>541700</v>
      </c>
      <c r="M7" s="44">
        <v>584700</v>
      </c>
    </row>
    <row r="8" spans="1:13" ht="15" customHeight="1" x14ac:dyDescent="0.2">
      <c r="A8" s="194"/>
      <c r="B8" s="43">
        <v>2</v>
      </c>
      <c r="C8" s="41"/>
      <c r="D8" s="44">
        <v>206400</v>
      </c>
      <c r="E8" s="44">
        <v>252800</v>
      </c>
      <c r="F8" s="44">
        <v>287200</v>
      </c>
      <c r="G8" s="44">
        <v>322200</v>
      </c>
      <c r="H8" s="44">
        <v>346200</v>
      </c>
      <c r="I8" s="44">
        <v>381200</v>
      </c>
      <c r="J8" s="44">
        <v>436200</v>
      </c>
      <c r="K8" s="44">
        <v>492000</v>
      </c>
      <c r="L8" s="44">
        <v>548400</v>
      </c>
      <c r="M8" s="44">
        <v>591700</v>
      </c>
    </row>
    <row r="9" spans="1:13" ht="15" customHeight="1" x14ac:dyDescent="0.2">
      <c r="A9" s="194"/>
      <c r="B9" s="43">
        <v>3</v>
      </c>
      <c r="C9" s="41"/>
      <c r="D9" s="44">
        <v>207600</v>
      </c>
      <c r="E9" s="44">
        <v>254200</v>
      </c>
      <c r="F9" s="44">
        <v>288200</v>
      </c>
      <c r="G9" s="44">
        <v>323600</v>
      </c>
      <c r="H9" s="44">
        <v>348000</v>
      </c>
      <c r="I9" s="44">
        <v>382800</v>
      </c>
      <c r="J9" s="44">
        <v>438100</v>
      </c>
      <c r="K9" s="44">
        <v>496900</v>
      </c>
      <c r="L9" s="44">
        <v>553500</v>
      </c>
      <c r="M9" s="44">
        <v>597600</v>
      </c>
    </row>
    <row r="10" spans="1:13" ht="22.5" customHeight="1" x14ac:dyDescent="0.2">
      <c r="A10" s="194"/>
      <c r="B10" s="43">
        <v>4</v>
      </c>
      <c r="C10" s="41"/>
      <c r="D10" s="44">
        <v>208700</v>
      </c>
      <c r="E10" s="44">
        <v>255600</v>
      </c>
      <c r="F10" s="44">
        <v>289200</v>
      </c>
      <c r="G10" s="44">
        <v>325000</v>
      </c>
      <c r="H10" s="44">
        <v>349800</v>
      </c>
      <c r="I10" s="44">
        <v>384400</v>
      </c>
      <c r="J10" s="44">
        <v>439900</v>
      </c>
      <c r="K10" s="44">
        <v>501500</v>
      </c>
      <c r="L10" s="44">
        <v>557700</v>
      </c>
      <c r="M10" s="44">
        <v>602400</v>
      </c>
    </row>
    <row r="11" spans="1:13" ht="15" customHeight="1" x14ac:dyDescent="0.2">
      <c r="A11" s="194"/>
      <c r="B11" s="43">
        <v>5</v>
      </c>
      <c r="C11" s="41"/>
      <c r="D11" s="44">
        <v>209800</v>
      </c>
      <c r="E11" s="44">
        <v>257000</v>
      </c>
      <c r="F11" s="44">
        <v>290200</v>
      </c>
      <c r="G11" s="44">
        <v>326400</v>
      </c>
      <c r="H11" s="44">
        <v>351500</v>
      </c>
      <c r="I11" s="44">
        <v>386000</v>
      </c>
      <c r="J11" s="44">
        <v>441800</v>
      </c>
      <c r="K11" s="44">
        <v>505500</v>
      </c>
      <c r="L11" s="44">
        <v>561100</v>
      </c>
      <c r="M11" s="44">
        <v>606400</v>
      </c>
    </row>
    <row r="12" spans="1:13" ht="15" customHeight="1" x14ac:dyDescent="0.2">
      <c r="A12" s="194"/>
      <c r="B12" s="43">
        <v>6</v>
      </c>
      <c r="C12" s="41"/>
      <c r="D12" s="44">
        <v>211500</v>
      </c>
      <c r="E12" s="44">
        <v>258400</v>
      </c>
      <c r="F12" s="44">
        <v>291200</v>
      </c>
      <c r="G12" s="44">
        <v>327600</v>
      </c>
      <c r="H12" s="44">
        <v>353300</v>
      </c>
      <c r="I12" s="44">
        <v>387800</v>
      </c>
      <c r="J12" s="44">
        <v>443600</v>
      </c>
      <c r="K12" s="44">
        <v>508900</v>
      </c>
      <c r="L12" s="44">
        <v>564300</v>
      </c>
      <c r="M12" s="44">
        <v>609300</v>
      </c>
    </row>
    <row r="13" spans="1:13" ht="15" customHeight="1" x14ac:dyDescent="0.2">
      <c r="A13" s="194"/>
      <c r="B13" s="43">
        <v>7</v>
      </c>
      <c r="C13" s="41"/>
      <c r="D13" s="44">
        <v>213100</v>
      </c>
      <c r="E13" s="44">
        <v>259800</v>
      </c>
      <c r="F13" s="44">
        <v>292200</v>
      </c>
      <c r="G13" s="44">
        <v>328700</v>
      </c>
      <c r="H13" s="44">
        <v>355100</v>
      </c>
      <c r="I13" s="44">
        <v>389300</v>
      </c>
      <c r="J13" s="44">
        <v>445400</v>
      </c>
      <c r="K13" s="44">
        <v>511800</v>
      </c>
      <c r="L13" s="44">
        <v>567200</v>
      </c>
      <c r="M13" s="44">
        <v>611700</v>
      </c>
    </row>
    <row r="14" spans="1:13" ht="22.5" customHeight="1" x14ac:dyDescent="0.2">
      <c r="A14" s="194"/>
      <c r="B14" s="43">
        <v>8</v>
      </c>
      <c r="C14" s="41"/>
      <c r="D14" s="44">
        <v>214700</v>
      </c>
      <c r="E14" s="44">
        <v>261200</v>
      </c>
      <c r="F14" s="44">
        <v>293200</v>
      </c>
      <c r="G14" s="44">
        <v>329900</v>
      </c>
      <c r="H14" s="44">
        <v>356700</v>
      </c>
      <c r="I14" s="44">
        <v>390900</v>
      </c>
      <c r="J14" s="44">
        <v>447200</v>
      </c>
      <c r="K14" s="44">
        <v>514300</v>
      </c>
      <c r="L14" s="44">
        <v>569700</v>
      </c>
      <c r="M14" s="44">
        <v>613600</v>
      </c>
    </row>
    <row r="15" spans="1:13" ht="15" customHeight="1" x14ac:dyDescent="0.2">
      <c r="A15" s="194"/>
      <c r="B15" s="43">
        <v>9</v>
      </c>
      <c r="C15" s="41"/>
      <c r="D15" s="44">
        <v>216200</v>
      </c>
      <c r="E15" s="44">
        <v>262600</v>
      </c>
      <c r="F15" s="44">
        <v>294200</v>
      </c>
      <c r="G15" s="44">
        <v>331200</v>
      </c>
      <c r="H15" s="44">
        <v>358300</v>
      </c>
      <c r="I15" s="44">
        <v>392200</v>
      </c>
      <c r="J15" s="44">
        <v>448800</v>
      </c>
      <c r="K15" s="44">
        <v>516300</v>
      </c>
      <c r="L15" s="44">
        <v>571700</v>
      </c>
      <c r="M15" s="44"/>
    </row>
    <row r="16" spans="1:13" ht="15" customHeight="1" x14ac:dyDescent="0.2">
      <c r="A16" s="194"/>
      <c r="B16" s="43">
        <v>10</v>
      </c>
      <c r="C16" s="41"/>
      <c r="D16" s="44">
        <v>217900</v>
      </c>
      <c r="E16" s="44">
        <v>263800</v>
      </c>
      <c r="F16" s="44">
        <v>295300</v>
      </c>
      <c r="G16" s="44">
        <v>332800</v>
      </c>
      <c r="H16" s="44">
        <v>360000</v>
      </c>
      <c r="I16" s="44">
        <v>393800</v>
      </c>
      <c r="J16" s="44">
        <v>450300</v>
      </c>
      <c r="K16" s="44"/>
      <c r="L16" s="44"/>
      <c r="M16" s="44"/>
    </row>
    <row r="17" spans="1:13" ht="15" customHeight="1" x14ac:dyDescent="0.2">
      <c r="A17" s="194"/>
      <c r="B17" s="43">
        <v>11</v>
      </c>
      <c r="C17" s="41"/>
      <c r="D17" s="44">
        <v>219500</v>
      </c>
      <c r="E17" s="44">
        <v>265100</v>
      </c>
      <c r="F17" s="44">
        <v>296300</v>
      </c>
      <c r="G17" s="44">
        <v>334500</v>
      </c>
      <c r="H17" s="44">
        <v>361700</v>
      </c>
      <c r="I17" s="44">
        <v>395400</v>
      </c>
      <c r="J17" s="44">
        <v>451800</v>
      </c>
      <c r="K17" s="44"/>
      <c r="L17" s="44"/>
      <c r="M17" s="44"/>
    </row>
    <row r="18" spans="1:13" ht="22.5" customHeight="1" x14ac:dyDescent="0.2">
      <c r="A18" s="194"/>
      <c r="B18" s="43">
        <v>12</v>
      </c>
      <c r="C18" s="41"/>
      <c r="D18" s="44">
        <v>221100</v>
      </c>
      <c r="E18" s="44">
        <v>266400</v>
      </c>
      <c r="F18" s="44">
        <v>297300</v>
      </c>
      <c r="G18" s="44">
        <v>336100</v>
      </c>
      <c r="H18" s="44">
        <v>363400</v>
      </c>
      <c r="I18" s="44">
        <v>396900</v>
      </c>
      <c r="J18" s="44">
        <v>453300</v>
      </c>
      <c r="K18" s="44"/>
      <c r="L18" s="44"/>
      <c r="M18" s="44"/>
    </row>
    <row r="19" spans="1:13" ht="15" customHeight="1" x14ac:dyDescent="0.2">
      <c r="A19" s="194"/>
      <c r="B19" s="43">
        <v>13</v>
      </c>
      <c r="C19" s="41"/>
      <c r="D19" s="44">
        <v>222600</v>
      </c>
      <c r="E19" s="44">
        <v>267600</v>
      </c>
      <c r="F19" s="44">
        <v>298300</v>
      </c>
      <c r="G19" s="44">
        <v>337600</v>
      </c>
      <c r="H19" s="44">
        <v>364900</v>
      </c>
      <c r="I19" s="44">
        <v>398800</v>
      </c>
      <c r="J19" s="44">
        <v>454800</v>
      </c>
      <c r="K19" s="44"/>
      <c r="L19" s="44"/>
      <c r="M19" s="44"/>
    </row>
    <row r="20" spans="1:13" ht="15" customHeight="1" x14ac:dyDescent="0.2">
      <c r="A20" s="194"/>
      <c r="B20" s="43">
        <v>14</v>
      </c>
      <c r="C20" s="41"/>
      <c r="D20" s="44">
        <v>224300</v>
      </c>
      <c r="E20" s="44">
        <v>268800</v>
      </c>
      <c r="F20" s="44">
        <v>299600</v>
      </c>
      <c r="G20" s="44">
        <v>339200</v>
      </c>
      <c r="H20" s="44">
        <v>366500</v>
      </c>
      <c r="I20" s="44">
        <v>400700</v>
      </c>
      <c r="J20" s="44">
        <v>456100</v>
      </c>
      <c r="K20" s="44"/>
      <c r="L20" s="44"/>
      <c r="M20" s="44"/>
    </row>
    <row r="21" spans="1:13" ht="15" customHeight="1" x14ac:dyDescent="0.2">
      <c r="A21" s="194"/>
      <c r="B21" s="43">
        <v>15</v>
      </c>
      <c r="C21" s="41"/>
      <c r="D21" s="44">
        <v>226000</v>
      </c>
      <c r="E21" s="44">
        <v>270100</v>
      </c>
      <c r="F21" s="44">
        <v>300900</v>
      </c>
      <c r="G21" s="44">
        <v>340900</v>
      </c>
      <c r="H21" s="44">
        <v>368100</v>
      </c>
      <c r="I21" s="44">
        <v>402600</v>
      </c>
      <c r="J21" s="44">
        <v>457400</v>
      </c>
      <c r="K21" s="44"/>
      <c r="L21" s="44"/>
      <c r="M21" s="44"/>
    </row>
    <row r="22" spans="1:13" ht="22.5" customHeight="1" x14ac:dyDescent="0.2">
      <c r="A22" s="194"/>
      <c r="B22" s="43">
        <v>16</v>
      </c>
      <c r="C22" s="41"/>
      <c r="D22" s="44">
        <v>227700</v>
      </c>
      <c r="E22" s="44">
        <v>271300</v>
      </c>
      <c r="F22" s="44">
        <v>302100</v>
      </c>
      <c r="G22" s="44">
        <v>342500</v>
      </c>
      <c r="H22" s="44">
        <v>369600</v>
      </c>
      <c r="I22" s="44">
        <v>404400</v>
      </c>
      <c r="J22" s="44">
        <v>458600</v>
      </c>
      <c r="K22" s="44"/>
      <c r="L22" s="44"/>
      <c r="M22" s="44"/>
    </row>
    <row r="23" spans="1:13" ht="15" customHeight="1" x14ac:dyDescent="0.2">
      <c r="A23" s="194"/>
      <c r="B23" s="43">
        <v>17</v>
      </c>
      <c r="C23" s="41"/>
      <c r="D23" s="44">
        <v>228900</v>
      </c>
      <c r="E23" s="44">
        <v>272400</v>
      </c>
      <c r="F23" s="44">
        <v>303400</v>
      </c>
      <c r="G23" s="44">
        <v>344000</v>
      </c>
      <c r="H23" s="44">
        <v>370900</v>
      </c>
      <c r="I23" s="44">
        <v>405900</v>
      </c>
      <c r="J23" s="44">
        <v>459800</v>
      </c>
      <c r="K23" s="44"/>
      <c r="L23" s="44"/>
      <c r="M23" s="44"/>
    </row>
    <row r="24" spans="1:13" ht="15" customHeight="1" x14ac:dyDescent="0.2">
      <c r="A24" s="194"/>
      <c r="B24" s="43">
        <v>18</v>
      </c>
      <c r="C24" s="41"/>
      <c r="D24" s="44">
        <v>230500</v>
      </c>
      <c r="E24" s="44">
        <v>273500</v>
      </c>
      <c r="F24" s="44">
        <v>304700</v>
      </c>
      <c r="G24" s="44">
        <v>345700</v>
      </c>
      <c r="H24" s="44">
        <v>372600</v>
      </c>
      <c r="I24" s="44">
        <v>407700</v>
      </c>
      <c r="J24" s="44">
        <v>461100</v>
      </c>
      <c r="K24" s="44"/>
      <c r="L24" s="44"/>
      <c r="M24" s="44"/>
    </row>
    <row r="25" spans="1:13" ht="15" customHeight="1" x14ac:dyDescent="0.2">
      <c r="A25" s="194"/>
      <c r="B25" s="43">
        <v>19</v>
      </c>
      <c r="C25" s="41"/>
      <c r="D25" s="44">
        <v>232100</v>
      </c>
      <c r="E25" s="44">
        <v>274600</v>
      </c>
      <c r="F25" s="44">
        <v>306000</v>
      </c>
      <c r="G25" s="44">
        <v>347400</v>
      </c>
      <c r="H25" s="44">
        <v>374200</v>
      </c>
      <c r="I25" s="44">
        <v>409400</v>
      </c>
      <c r="J25" s="44">
        <v>462400</v>
      </c>
      <c r="K25" s="44"/>
      <c r="L25" s="44"/>
      <c r="M25" s="44"/>
    </row>
    <row r="26" spans="1:13" ht="22.5" customHeight="1" x14ac:dyDescent="0.2">
      <c r="A26" s="194"/>
      <c r="B26" s="43">
        <v>20</v>
      </c>
      <c r="C26" s="41"/>
      <c r="D26" s="44">
        <v>233600</v>
      </c>
      <c r="E26" s="44">
        <v>275700</v>
      </c>
      <c r="F26" s="44">
        <v>307200</v>
      </c>
      <c r="G26" s="44">
        <v>349000</v>
      </c>
      <c r="H26" s="44">
        <v>375800</v>
      </c>
      <c r="I26" s="44">
        <v>411000</v>
      </c>
      <c r="J26" s="44">
        <v>463600</v>
      </c>
      <c r="K26" s="44"/>
      <c r="L26" s="44"/>
      <c r="M26" s="44"/>
    </row>
    <row r="27" spans="1:13" ht="15" customHeight="1" x14ac:dyDescent="0.2">
      <c r="A27" s="194"/>
      <c r="B27" s="43">
        <v>21</v>
      </c>
      <c r="C27" s="41"/>
      <c r="D27" s="44">
        <v>235100</v>
      </c>
      <c r="E27" s="44">
        <v>276600</v>
      </c>
      <c r="F27" s="44">
        <v>308300</v>
      </c>
      <c r="G27" s="44">
        <v>350400</v>
      </c>
      <c r="H27" s="44">
        <v>376900</v>
      </c>
      <c r="I27" s="44">
        <v>412700</v>
      </c>
      <c r="J27" s="44">
        <v>464800</v>
      </c>
      <c r="K27" s="44"/>
      <c r="L27" s="44"/>
      <c r="M27" s="44"/>
    </row>
    <row r="28" spans="1:13" ht="15" customHeight="1" x14ac:dyDescent="0.2">
      <c r="A28" s="194"/>
      <c r="B28" s="43">
        <v>22</v>
      </c>
      <c r="C28" s="41"/>
      <c r="D28" s="44">
        <v>236700</v>
      </c>
      <c r="E28" s="44">
        <v>277600</v>
      </c>
      <c r="F28" s="44">
        <v>309500</v>
      </c>
      <c r="G28" s="44">
        <v>352100</v>
      </c>
      <c r="H28" s="44">
        <v>378400</v>
      </c>
      <c r="I28" s="44">
        <v>414100</v>
      </c>
      <c r="J28" s="44">
        <v>465600</v>
      </c>
      <c r="K28" s="44"/>
      <c r="L28" s="44"/>
      <c r="M28" s="45"/>
    </row>
    <row r="29" spans="1:13" ht="15" customHeight="1" x14ac:dyDescent="0.2">
      <c r="A29" s="194"/>
      <c r="B29" s="43">
        <v>23</v>
      </c>
      <c r="C29" s="41"/>
      <c r="D29" s="44">
        <v>238300</v>
      </c>
      <c r="E29" s="44">
        <v>278600</v>
      </c>
      <c r="F29" s="44">
        <v>310800</v>
      </c>
      <c r="G29" s="44">
        <v>353800</v>
      </c>
      <c r="H29" s="44">
        <v>379900</v>
      </c>
      <c r="I29" s="44">
        <v>415500</v>
      </c>
      <c r="J29" s="44">
        <v>466400</v>
      </c>
      <c r="K29" s="44"/>
      <c r="L29" s="44"/>
      <c r="M29" s="45"/>
    </row>
    <row r="30" spans="1:13" ht="22.5" customHeight="1" x14ac:dyDescent="0.2">
      <c r="A30" s="194"/>
      <c r="B30" s="43">
        <v>24</v>
      </c>
      <c r="C30" s="41"/>
      <c r="D30" s="44">
        <v>239900</v>
      </c>
      <c r="E30" s="44">
        <v>279600</v>
      </c>
      <c r="F30" s="44">
        <v>312100</v>
      </c>
      <c r="G30" s="44">
        <v>355400</v>
      </c>
      <c r="H30" s="44">
        <v>381400</v>
      </c>
      <c r="I30" s="44">
        <v>416900</v>
      </c>
      <c r="J30" s="44">
        <v>467200</v>
      </c>
      <c r="K30" s="44"/>
      <c r="L30" s="44"/>
      <c r="M30" s="45"/>
    </row>
    <row r="31" spans="1:13" ht="15" customHeight="1" x14ac:dyDescent="0.2">
      <c r="A31" s="194"/>
      <c r="B31" s="43">
        <v>25</v>
      </c>
      <c r="C31" s="41"/>
      <c r="D31" s="44">
        <v>241500</v>
      </c>
      <c r="E31" s="44">
        <v>280600</v>
      </c>
      <c r="F31" s="44">
        <v>313400</v>
      </c>
      <c r="G31" s="44">
        <v>356600</v>
      </c>
      <c r="H31" s="44">
        <v>383100</v>
      </c>
      <c r="I31" s="44">
        <v>418300</v>
      </c>
      <c r="J31" s="44">
        <v>467800</v>
      </c>
      <c r="K31" s="44"/>
      <c r="L31" s="44"/>
      <c r="M31" s="45"/>
    </row>
    <row r="32" spans="1:13" ht="15" customHeight="1" x14ac:dyDescent="0.2">
      <c r="A32" s="194"/>
      <c r="B32" s="43">
        <v>26</v>
      </c>
      <c r="C32" s="41"/>
      <c r="D32" s="44">
        <v>243200</v>
      </c>
      <c r="E32" s="44">
        <v>281500</v>
      </c>
      <c r="F32" s="44">
        <v>314500</v>
      </c>
      <c r="G32" s="44">
        <v>358500</v>
      </c>
      <c r="H32" s="44">
        <v>384900</v>
      </c>
      <c r="I32" s="44">
        <v>419500</v>
      </c>
      <c r="J32" s="44">
        <v>468400</v>
      </c>
      <c r="K32" s="44"/>
      <c r="L32" s="44"/>
      <c r="M32" s="45"/>
    </row>
    <row r="33" spans="1:13" ht="15" customHeight="1" x14ac:dyDescent="0.2">
      <c r="A33" s="194"/>
      <c r="B33" s="43">
        <v>27</v>
      </c>
      <c r="C33" s="41"/>
      <c r="D33" s="44">
        <v>244500</v>
      </c>
      <c r="E33" s="44">
        <v>282300</v>
      </c>
      <c r="F33" s="44">
        <v>315500</v>
      </c>
      <c r="G33" s="44">
        <v>360200</v>
      </c>
      <c r="H33" s="44">
        <v>386500</v>
      </c>
      <c r="I33" s="44">
        <v>420700</v>
      </c>
      <c r="J33" s="44">
        <v>469000</v>
      </c>
      <c r="K33" s="44"/>
      <c r="L33" s="44"/>
      <c r="M33" s="45"/>
    </row>
    <row r="34" spans="1:13" ht="22.5" customHeight="1" x14ac:dyDescent="0.2">
      <c r="A34" s="194"/>
      <c r="B34" s="43">
        <v>28</v>
      </c>
      <c r="C34" s="41"/>
      <c r="D34" s="44">
        <v>245800</v>
      </c>
      <c r="E34" s="44">
        <v>283200</v>
      </c>
      <c r="F34" s="44">
        <v>316500</v>
      </c>
      <c r="G34" s="44">
        <v>361800</v>
      </c>
      <c r="H34" s="44">
        <v>388200</v>
      </c>
      <c r="I34" s="44">
        <v>421700</v>
      </c>
      <c r="J34" s="44">
        <v>469600</v>
      </c>
      <c r="K34" s="44"/>
      <c r="L34" s="44"/>
      <c r="M34" s="45"/>
    </row>
    <row r="35" spans="1:13" ht="15" customHeight="1" x14ac:dyDescent="0.2">
      <c r="A35" s="194"/>
      <c r="B35" s="43">
        <v>29</v>
      </c>
      <c r="C35" s="41"/>
      <c r="D35" s="44">
        <v>247100</v>
      </c>
      <c r="E35" s="44">
        <v>284000</v>
      </c>
      <c r="F35" s="44">
        <v>317700</v>
      </c>
      <c r="G35" s="44">
        <v>363300</v>
      </c>
      <c r="H35" s="44">
        <v>389600</v>
      </c>
      <c r="I35" s="44">
        <v>422800</v>
      </c>
      <c r="J35" s="44">
        <v>470300</v>
      </c>
      <c r="K35" s="44"/>
      <c r="L35" s="44"/>
      <c r="M35" s="45"/>
    </row>
    <row r="36" spans="1:13" ht="15" customHeight="1" x14ac:dyDescent="0.2">
      <c r="A36" s="194"/>
      <c r="B36" s="43">
        <v>30</v>
      </c>
      <c r="C36" s="41"/>
      <c r="D36" s="44">
        <v>248200</v>
      </c>
      <c r="E36" s="44">
        <v>284800</v>
      </c>
      <c r="F36" s="44">
        <v>318900</v>
      </c>
      <c r="G36" s="44">
        <v>364900</v>
      </c>
      <c r="H36" s="44">
        <v>390900</v>
      </c>
      <c r="I36" s="44">
        <v>424000</v>
      </c>
      <c r="J36" s="44">
        <v>471100</v>
      </c>
      <c r="K36" s="44"/>
      <c r="L36" s="44"/>
      <c r="M36" s="45"/>
    </row>
    <row r="37" spans="1:13" ht="15" customHeight="1" x14ac:dyDescent="0.2">
      <c r="A37" s="194"/>
      <c r="B37" s="43">
        <v>31</v>
      </c>
      <c r="C37" s="41"/>
      <c r="D37" s="44">
        <v>249300</v>
      </c>
      <c r="E37" s="44">
        <v>285700</v>
      </c>
      <c r="F37" s="44">
        <v>320100</v>
      </c>
      <c r="G37" s="44">
        <v>366500</v>
      </c>
      <c r="H37" s="44">
        <v>392100</v>
      </c>
      <c r="I37" s="44">
        <v>425100</v>
      </c>
      <c r="J37" s="44">
        <v>471500</v>
      </c>
      <c r="K37" s="44"/>
      <c r="L37" s="44"/>
      <c r="M37" s="45"/>
    </row>
    <row r="38" spans="1:13" ht="22.5" customHeight="1" x14ac:dyDescent="0.2">
      <c r="A38" s="194"/>
      <c r="B38" s="43">
        <v>32</v>
      </c>
      <c r="C38" s="41"/>
      <c r="D38" s="44">
        <v>250400</v>
      </c>
      <c r="E38" s="44">
        <v>286400</v>
      </c>
      <c r="F38" s="44">
        <v>321300</v>
      </c>
      <c r="G38" s="44">
        <v>368100</v>
      </c>
      <c r="H38" s="44">
        <v>393500</v>
      </c>
      <c r="I38" s="44">
        <v>426200</v>
      </c>
      <c r="J38" s="44">
        <v>472200</v>
      </c>
      <c r="K38" s="44"/>
      <c r="L38" s="44"/>
      <c r="M38" s="45"/>
    </row>
    <row r="39" spans="1:13" ht="15" customHeight="1" x14ac:dyDescent="0.2">
      <c r="A39" s="194"/>
      <c r="B39" s="43">
        <v>33</v>
      </c>
      <c r="C39" s="41"/>
      <c r="D39" s="44">
        <v>251500</v>
      </c>
      <c r="E39" s="44">
        <v>287200</v>
      </c>
      <c r="F39" s="44">
        <v>322500</v>
      </c>
      <c r="G39" s="44">
        <v>369800</v>
      </c>
      <c r="H39" s="44">
        <v>394600</v>
      </c>
      <c r="I39" s="44">
        <v>426900</v>
      </c>
      <c r="J39" s="44">
        <v>472700</v>
      </c>
      <c r="K39" s="44"/>
      <c r="L39" s="44"/>
      <c r="M39" s="45"/>
    </row>
    <row r="40" spans="1:13" ht="15" customHeight="1" x14ac:dyDescent="0.2">
      <c r="A40" s="194"/>
      <c r="B40" s="43">
        <v>34</v>
      </c>
      <c r="C40" s="41"/>
      <c r="D40" s="44">
        <v>252400</v>
      </c>
      <c r="E40" s="44">
        <v>288000</v>
      </c>
      <c r="F40" s="44">
        <v>323800</v>
      </c>
      <c r="G40" s="44">
        <v>371600</v>
      </c>
      <c r="H40" s="44">
        <v>395500</v>
      </c>
      <c r="I40" s="44">
        <v>427600</v>
      </c>
      <c r="J40" s="44">
        <v>473100</v>
      </c>
      <c r="K40" s="44"/>
      <c r="L40" s="44"/>
      <c r="M40" s="45"/>
    </row>
    <row r="41" spans="1:13" ht="15" customHeight="1" x14ac:dyDescent="0.2">
      <c r="A41" s="194"/>
      <c r="B41" s="43">
        <v>35</v>
      </c>
      <c r="C41" s="41"/>
      <c r="D41" s="44">
        <v>253300</v>
      </c>
      <c r="E41" s="44">
        <v>288800</v>
      </c>
      <c r="F41" s="44">
        <v>325200</v>
      </c>
      <c r="G41" s="44">
        <v>373400</v>
      </c>
      <c r="H41" s="44">
        <v>396500</v>
      </c>
      <c r="I41" s="44">
        <v>428200</v>
      </c>
      <c r="J41" s="44">
        <v>473500</v>
      </c>
      <c r="K41" s="44"/>
      <c r="L41" s="44"/>
      <c r="M41" s="45"/>
    </row>
    <row r="42" spans="1:13" ht="22.5" customHeight="1" x14ac:dyDescent="0.2">
      <c r="A42" s="194"/>
      <c r="B42" s="43">
        <v>36</v>
      </c>
      <c r="C42" s="41"/>
      <c r="D42" s="44">
        <v>254300</v>
      </c>
      <c r="E42" s="44">
        <v>289400</v>
      </c>
      <c r="F42" s="44">
        <v>326500</v>
      </c>
      <c r="G42" s="44">
        <v>375200</v>
      </c>
      <c r="H42" s="44">
        <v>397500</v>
      </c>
      <c r="I42" s="44">
        <v>428900</v>
      </c>
      <c r="J42" s="44">
        <v>473900</v>
      </c>
      <c r="K42" s="44"/>
      <c r="L42" s="44"/>
      <c r="M42" s="45"/>
    </row>
    <row r="43" spans="1:13" ht="15" customHeight="1" x14ac:dyDescent="0.2">
      <c r="A43" s="194"/>
      <c r="B43" s="43">
        <v>37</v>
      </c>
      <c r="C43" s="41"/>
      <c r="D43" s="44">
        <v>255300</v>
      </c>
      <c r="E43" s="44">
        <v>290100</v>
      </c>
      <c r="F43" s="44">
        <v>327800</v>
      </c>
      <c r="G43" s="44">
        <v>376700</v>
      </c>
      <c r="H43" s="44">
        <v>398300</v>
      </c>
      <c r="I43" s="44">
        <v>429500</v>
      </c>
      <c r="J43" s="44">
        <v>474300</v>
      </c>
      <c r="K43" s="44"/>
      <c r="L43" s="44"/>
      <c r="M43" s="45"/>
    </row>
    <row r="44" spans="1:13" ht="15" customHeight="1" x14ac:dyDescent="0.2">
      <c r="A44" s="194"/>
      <c r="B44" s="43">
        <v>38</v>
      </c>
      <c r="C44" s="41"/>
      <c r="D44" s="44">
        <v>256200</v>
      </c>
      <c r="E44" s="44">
        <v>290900</v>
      </c>
      <c r="F44" s="44">
        <v>329100</v>
      </c>
      <c r="G44" s="44">
        <v>378100</v>
      </c>
      <c r="H44" s="44">
        <v>399200</v>
      </c>
      <c r="I44" s="44">
        <v>430100</v>
      </c>
      <c r="J44" s="44">
        <v>474600</v>
      </c>
      <c r="K44" s="44"/>
      <c r="L44" s="44"/>
      <c r="M44" s="45"/>
    </row>
    <row r="45" spans="1:13" ht="15" customHeight="1" x14ac:dyDescent="0.2">
      <c r="A45" s="194"/>
      <c r="B45" s="43">
        <v>39</v>
      </c>
      <c r="C45" s="41"/>
      <c r="D45" s="44">
        <v>257100</v>
      </c>
      <c r="E45" s="44">
        <v>291600</v>
      </c>
      <c r="F45" s="44">
        <v>330400</v>
      </c>
      <c r="G45" s="44">
        <v>379500</v>
      </c>
      <c r="H45" s="44">
        <v>400100</v>
      </c>
      <c r="I45" s="44">
        <v>430600</v>
      </c>
      <c r="J45" s="44">
        <v>474900</v>
      </c>
      <c r="K45" s="44"/>
      <c r="L45" s="44"/>
      <c r="M45" s="45"/>
    </row>
    <row r="46" spans="1:13" ht="20.149999999999999" customHeight="1" x14ac:dyDescent="0.2">
      <c r="A46" s="194"/>
      <c r="B46" s="43">
        <v>40</v>
      </c>
      <c r="C46" s="41"/>
      <c r="D46" s="44">
        <v>257900</v>
      </c>
      <c r="E46" s="44">
        <v>292300</v>
      </c>
      <c r="F46" s="44">
        <v>331700</v>
      </c>
      <c r="G46" s="44">
        <v>380900</v>
      </c>
      <c r="H46" s="44">
        <v>400900</v>
      </c>
      <c r="I46" s="44">
        <v>431000</v>
      </c>
      <c r="J46" s="44">
        <v>475200</v>
      </c>
      <c r="K46" s="44"/>
      <c r="L46" s="44"/>
      <c r="M46" s="45"/>
    </row>
    <row r="47" spans="1:13" ht="15" customHeight="1" x14ac:dyDescent="0.2">
      <c r="A47" s="194"/>
      <c r="B47" s="43">
        <v>41</v>
      </c>
      <c r="C47" s="41"/>
      <c r="D47" s="44">
        <v>258700</v>
      </c>
      <c r="E47" s="44">
        <v>293000</v>
      </c>
      <c r="F47" s="44">
        <v>333100</v>
      </c>
      <c r="G47" s="44">
        <v>382400</v>
      </c>
      <c r="H47" s="44">
        <v>401700</v>
      </c>
      <c r="I47" s="44">
        <v>431400</v>
      </c>
      <c r="J47" s="44">
        <v>475500</v>
      </c>
      <c r="K47" s="44"/>
      <c r="L47" s="44"/>
      <c r="M47" s="45"/>
    </row>
    <row r="48" spans="1:13" ht="15" customHeight="1" x14ac:dyDescent="0.2">
      <c r="A48" s="194"/>
      <c r="B48" s="43">
        <v>42</v>
      </c>
      <c r="C48" s="41"/>
      <c r="D48" s="44">
        <v>259300</v>
      </c>
      <c r="E48" s="44">
        <v>293800</v>
      </c>
      <c r="F48" s="44">
        <v>334300</v>
      </c>
      <c r="G48" s="44">
        <v>383200</v>
      </c>
      <c r="H48" s="44">
        <v>402500</v>
      </c>
      <c r="I48" s="44">
        <v>431600</v>
      </c>
      <c r="J48" s="44">
        <v>475800</v>
      </c>
      <c r="K48" s="44"/>
      <c r="L48" s="45"/>
      <c r="M48" s="45"/>
    </row>
    <row r="49" spans="1:13" ht="15" customHeight="1" x14ac:dyDescent="0.2">
      <c r="A49" s="194"/>
      <c r="B49" s="43">
        <v>43</v>
      </c>
      <c r="C49" s="41"/>
      <c r="D49" s="44">
        <v>259900</v>
      </c>
      <c r="E49" s="44">
        <v>294500</v>
      </c>
      <c r="F49" s="44">
        <v>335500</v>
      </c>
      <c r="G49" s="44">
        <v>384100</v>
      </c>
      <c r="H49" s="44">
        <v>403300</v>
      </c>
      <c r="I49" s="44">
        <v>431900</v>
      </c>
      <c r="J49" s="44">
        <v>476100</v>
      </c>
      <c r="K49" s="44"/>
      <c r="L49" s="45"/>
      <c r="M49" s="45"/>
    </row>
    <row r="50" spans="1:13" ht="22.5" customHeight="1" x14ac:dyDescent="0.2">
      <c r="A50" s="194"/>
      <c r="B50" s="43">
        <v>44</v>
      </c>
      <c r="C50" s="41"/>
      <c r="D50" s="44">
        <v>260500</v>
      </c>
      <c r="E50" s="44">
        <v>295200</v>
      </c>
      <c r="F50" s="44">
        <v>336600</v>
      </c>
      <c r="G50" s="44">
        <v>385100</v>
      </c>
      <c r="H50" s="44">
        <v>404000</v>
      </c>
      <c r="I50" s="44">
        <v>432200</v>
      </c>
      <c r="J50" s="44">
        <v>476400</v>
      </c>
      <c r="K50" s="44"/>
      <c r="L50" s="45"/>
      <c r="M50" s="45"/>
    </row>
    <row r="51" spans="1:13" ht="15" customHeight="1" x14ac:dyDescent="0.2">
      <c r="A51" s="194"/>
      <c r="B51" s="43">
        <v>45</v>
      </c>
      <c r="C51" s="41"/>
      <c r="D51" s="44">
        <v>261100</v>
      </c>
      <c r="E51" s="44">
        <v>295900</v>
      </c>
      <c r="F51" s="44">
        <v>337500</v>
      </c>
      <c r="G51" s="44">
        <v>386000</v>
      </c>
      <c r="H51" s="44">
        <v>404700</v>
      </c>
      <c r="I51" s="44">
        <v>432500</v>
      </c>
      <c r="J51" s="44">
        <v>476700</v>
      </c>
      <c r="K51" s="44"/>
      <c r="L51" s="45"/>
      <c r="M51" s="45"/>
    </row>
    <row r="52" spans="1:13" ht="15" customHeight="1" x14ac:dyDescent="0.2">
      <c r="A52" s="194"/>
      <c r="B52" s="43">
        <v>46</v>
      </c>
      <c r="C52" s="41"/>
      <c r="D52" s="44">
        <v>261700</v>
      </c>
      <c r="E52" s="44">
        <v>296600</v>
      </c>
      <c r="F52" s="44">
        <v>338700</v>
      </c>
      <c r="G52" s="44">
        <v>387100</v>
      </c>
      <c r="H52" s="44">
        <v>405400</v>
      </c>
      <c r="I52" s="44">
        <v>432800</v>
      </c>
      <c r="J52" s="44"/>
      <c r="K52" s="45"/>
      <c r="L52" s="45"/>
      <c r="M52" s="45"/>
    </row>
    <row r="53" spans="1:13" ht="15" customHeight="1" x14ac:dyDescent="0.2">
      <c r="A53" s="194"/>
      <c r="B53" s="43">
        <v>47</v>
      </c>
      <c r="C53" s="41"/>
      <c r="D53" s="44">
        <v>262300</v>
      </c>
      <c r="E53" s="44">
        <v>297300</v>
      </c>
      <c r="F53" s="44">
        <v>339900</v>
      </c>
      <c r="G53" s="44">
        <v>388000</v>
      </c>
      <c r="H53" s="44">
        <v>406100</v>
      </c>
      <c r="I53" s="44">
        <v>433100</v>
      </c>
      <c r="J53" s="44"/>
      <c r="K53" s="45"/>
      <c r="L53" s="45"/>
      <c r="M53" s="45"/>
    </row>
    <row r="54" spans="1:13" ht="22.5" customHeight="1" x14ac:dyDescent="0.2">
      <c r="A54" s="194"/>
      <c r="B54" s="43">
        <v>48</v>
      </c>
      <c r="C54" s="41"/>
      <c r="D54" s="44">
        <v>262900</v>
      </c>
      <c r="E54" s="44">
        <v>297900</v>
      </c>
      <c r="F54" s="44">
        <v>341200</v>
      </c>
      <c r="G54" s="44">
        <v>389000</v>
      </c>
      <c r="H54" s="44">
        <v>406800</v>
      </c>
      <c r="I54" s="44">
        <v>433400</v>
      </c>
      <c r="J54" s="44"/>
      <c r="K54" s="45"/>
      <c r="L54" s="45"/>
      <c r="M54" s="45"/>
    </row>
    <row r="55" spans="1:13" ht="15" customHeight="1" x14ac:dyDescent="0.2">
      <c r="A55" s="194"/>
      <c r="B55" s="43">
        <v>49</v>
      </c>
      <c r="C55" s="41"/>
      <c r="D55" s="44">
        <v>263400</v>
      </c>
      <c r="E55" s="44">
        <v>298600</v>
      </c>
      <c r="F55" s="44">
        <v>342300</v>
      </c>
      <c r="G55" s="44">
        <v>389900</v>
      </c>
      <c r="H55" s="44">
        <v>407300</v>
      </c>
      <c r="I55" s="44">
        <v>433600</v>
      </c>
      <c r="J55" s="44"/>
      <c r="K55" s="45"/>
      <c r="L55" s="45"/>
      <c r="M55" s="45"/>
    </row>
    <row r="56" spans="1:13" ht="15" customHeight="1" x14ac:dyDescent="0.2">
      <c r="A56" s="194"/>
      <c r="B56" s="43">
        <v>50</v>
      </c>
      <c r="C56" s="41"/>
      <c r="D56" s="44">
        <v>264000</v>
      </c>
      <c r="E56" s="44">
        <v>299300</v>
      </c>
      <c r="F56" s="44">
        <v>343500</v>
      </c>
      <c r="G56" s="44">
        <v>390600</v>
      </c>
      <c r="H56" s="44">
        <v>407900</v>
      </c>
      <c r="I56" s="44">
        <v>433900</v>
      </c>
      <c r="J56" s="44"/>
      <c r="K56" s="45"/>
      <c r="L56" s="45"/>
      <c r="M56" s="45"/>
    </row>
    <row r="57" spans="1:13" ht="15" customHeight="1" x14ac:dyDescent="0.2">
      <c r="A57" s="194"/>
      <c r="B57" s="43">
        <v>51</v>
      </c>
      <c r="C57" s="41"/>
      <c r="D57" s="44">
        <v>264600</v>
      </c>
      <c r="E57" s="44">
        <v>300000</v>
      </c>
      <c r="F57" s="44">
        <v>344700</v>
      </c>
      <c r="G57" s="44">
        <v>391300</v>
      </c>
      <c r="H57" s="44">
        <v>408500</v>
      </c>
      <c r="I57" s="44">
        <v>434100</v>
      </c>
      <c r="J57" s="44"/>
      <c r="K57" s="45"/>
      <c r="L57" s="45"/>
      <c r="M57" s="45"/>
    </row>
    <row r="58" spans="1:13" ht="22.5" customHeight="1" x14ac:dyDescent="0.2">
      <c r="A58" s="194"/>
      <c r="B58" s="43">
        <v>52</v>
      </c>
      <c r="C58" s="41"/>
      <c r="D58" s="44">
        <v>265100</v>
      </c>
      <c r="E58" s="44">
        <v>300700</v>
      </c>
      <c r="F58" s="44">
        <v>345900</v>
      </c>
      <c r="G58" s="44">
        <v>391900</v>
      </c>
      <c r="H58" s="44">
        <v>409200</v>
      </c>
      <c r="I58" s="44">
        <v>434400</v>
      </c>
      <c r="J58" s="44"/>
      <c r="K58" s="45"/>
      <c r="L58" s="45"/>
      <c r="M58" s="45"/>
    </row>
    <row r="59" spans="1:13" ht="15" customHeight="1" x14ac:dyDescent="0.2">
      <c r="A59" s="194"/>
      <c r="B59" s="43">
        <v>53</v>
      </c>
      <c r="C59" s="41"/>
      <c r="D59" s="44">
        <v>265500</v>
      </c>
      <c r="E59" s="44">
        <v>301200</v>
      </c>
      <c r="F59" s="44">
        <v>347200</v>
      </c>
      <c r="G59" s="44">
        <v>392300</v>
      </c>
      <c r="H59" s="44">
        <v>409600</v>
      </c>
      <c r="I59" s="44">
        <v>434600</v>
      </c>
      <c r="J59" s="44"/>
      <c r="K59" s="45"/>
      <c r="L59" s="45"/>
      <c r="M59" s="45"/>
    </row>
    <row r="60" spans="1:13" ht="15" customHeight="1" x14ac:dyDescent="0.2">
      <c r="A60" s="194"/>
      <c r="B60" s="43">
        <v>54</v>
      </c>
      <c r="C60" s="41"/>
      <c r="D60" s="44">
        <v>265900</v>
      </c>
      <c r="E60" s="44">
        <v>301900</v>
      </c>
      <c r="F60" s="44">
        <v>348200</v>
      </c>
      <c r="G60" s="44">
        <v>392900</v>
      </c>
      <c r="H60" s="44">
        <v>410200</v>
      </c>
      <c r="I60" s="44">
        <v>434900</v>
      </c>
      <c r="J60" s="44"/>
      <c r="K60" s="45"/>
      <c r="L60" s="45"/>
      <c r="M60" s="45"/>
    </row>
    <row r="61" spans="1:13" ht="15" customHeight="1" x14ac:dyDescent="0.2">
      <c r="A61" s="194"/>
      <c r="B61" s="43">
        <v>55</v>
      </c>
      <c r="C61" s="41"/>
      <c r="D61" s="44">
        <v>266200</v>
      </c>
      <c r="E61" s="44">
        <v>302500</v>
      </c>
      <c r="F61" s="44">
        <v>349300</v>
      </c>
      <c r="G61" s="44">
        <v>393500</v>
      </c>
      <c r="H61" s="44">
        <v>410800</v>
      </c>
      <c r="I61" s="44">
        <v>435200</v>
      </c>
      <c r="J61" s="44"/>
      <c r="K61" s="45"/>
      <c r="L61" s="45"/>
      <c r="M61" s="45"/>
    </row>
    <row r="62" spans="1:13" ht="22.5" customHeight="1" x14ac:dyDescent="0.2">
      <c r="A62" s="194"/>
      <c r="B62" s="43">
        <v>56</v>
      </c>
      <c r="C62" s="41"/>
      <c r="D62" s="44">
        <v>266500</v>
      </c>
      <c r="E62" s="44">
        <v>303200</v>
      </c>
      <c r="F62" s="44">
        <v>350400</v>
      </c>
      <c r="G62" s="44">
        <v>394200</v>
      </c>
      <c r="H62" s="44">
        <v>411300</v>
      </c>
      <c r="I62" s="44">
        <v>435500</v>
      </c>
      <c r="J62" s="44"/>
      <c r="K62" s="45"/>
      <c r="L62" s="45"/>
      <c r="M62" s="45"/>
    </row>
    <row r="63" spans="1:13" ht="15" customHeight="1" x14ac:dyDescent="0.2">
      <c r="A63" s="194"/>
      <c r="B63" s="43">
        <v>57</v>
      </c>
      <c r="C63" s="41"/>
      <c r="D63" s="44">
        <v>266800</v>
      </c>
      <c r="E63" s="44">
        <v>303800</v>
      </c>
      <c r="F63" s="44">
        <v>351100</v>
      </c>
      <c r="G63" s="44">
        <v>394500</v>
      </c>
      <c r="H63" s="44">
        <v>411700</v>
      </c>
      <c r="I63" s="44">
        <v>435700</v>
      </c>
      <c r="J63" s="44"/>
      <c r="K63" s="45"/>
      <c r="L63" s="45"/>
      <c r="M63" s="45"/>
    </row>
    <row r="64" spans="1:13" ht="15" customHeight="1" x14ac:dyDescent="0.2">
      <c r="A64" s="194"/>
      <c r="B64" s="43">
        <v>58</v>
      </c>
      <c r="C64" s="41"/>
      <c r="D64" s="44">
        <v>267100</v>
      </c>
      <c r="E64" s="44">
        <v>304400</v>
      </c>
      <c r="F64" s="44">
        <v>352000</v>
      </c>
      <c r="G64" s="44">
        <v>395200</v>
      </c>
      <c r="H64" s="44">
        <v>412300</v>
      </c>
      <c r="I64" s="44">
        <v>436000</v>
      </c>
      <c r="J64" s="44"/>
      <c r="K64" s="45"/>
      <c r="L64" s="45"/>
      <c r="M64" s="45"/>
    </row>
    <row r="65" spans="1:13" ht="15" customHeight="1" x14ac:dyDescent="0.2">
      <c r="A65" s="194"/>
      <c r="B65" s="43">
        <v>59</v>
      </c>
      <c r="C65" s="41"/>
      <c r="D65" s="44">
        <v>267400</v>
      </c>
      <c r="E65" s="44">
        <v>305000</v>
      </c>
      <c r="F65" s="44">
        <v>352700</v>
      </c>
      <c r="G65" s="44">
        <v>395900</v>
      </c>
      <c r="H65" s="44">
        <v>412900</v>
      </c>
      <c r="I65" s="44">
        <v>436300</v>
      </c>
      <c r="J65" s="44"/>
      <c r="K65" s="45"/>
      <c r="L65" s="45"/>
      <c r="M65" s="45"/>
    </row>
    <row r="66" spans="1:13" ht="22.5" customHeight="1" x14ac:dyDescent="0.2">
      <c r="A66" s="194"/>
      <c r="B66" s="43">
        <v>60</v>
      </c>
      <c r="C66" s="41"/>
      <c r="D66" s="44">
        <v>267700</v>
      </c>
      <c r="E66" s="44">
        <v>305800</v>
      </c>
      <c r="F66" s="44">
        <v>353500</v>
      </c>
      <c r="G66" s="44">
        <v>396500</v>
      </c>
      <c r="H66" s="44">
        <v>413400</v>
      </c>
      <c r="I66" s="44">
        <v>436500</v>
      </c>
      <c r="J66" s="44"/>
      <c r="K66" s="45"/>
      <c r="L66" s="45"/>
      <c r="M66" s="45"/>
    </row>
    <row r="67" spans="1:13" ht="15" customHeight="1" x14ac:dyDescent="0.2">
      <c r="A67" s="194"/>
      <c r="B67" s="43">
        <v>61</v>
      </c>
      <c r="C67" s="41"/>
      <c r="D67" s="44">
        <v>268000</v>
      </c>
      <c r="E67" s="44">
        <v>306400</v>
      </c>
      <c r="F67" s="44">
        <v>354300</v>
      </c>
      <c r="G67" s="44">
        <v>396800</v>
      </c>
      <c r="H67" s="44">
        <v>413800</v>
      </c>
      <c r="I67" s="44">
        <v>436700</v>
      </c>
      <c r="J67" s="44"/>
      <c r="K67" s="45"/>
      <c r="L67" s="45"/>
      <c r="M67" s="45"/>
    </row>
    <row r="68" spans="1:13" ht="15" customHeight="1" x14ac:dyDescent="0.2">
      <c r="A68" s="194"/>
      <c r="B68" s="43">
        <v>62</v>
      </c>
      <c r="C68" s="41"/>
      <c r="D68" s="44">
        <v>268300</v>
      </c>
      <c r="E68" s="44">
        <v>306900</v>
      </c>
      <c r="F68" s="44">
        <v>354700</v>
      </c>
      <c r="G68" s="44">
        <v>397300</v>
      </c>
      <c r="H68" s="44">
        <v>414300</v>
      </c>
      <c r="I68" s="44">
        <v>437000</v>
      </c>
      <c r="J68" s="45"/>
      <c r="K68" s="45"/>
      <c r="L68" s="45"/>
      <c r="M68" s="45"/>
    </row>
    <row r="69" spans="1:13" ht="15" customHeight="1" x14ac:dyDescent="0.2">
      <c r="A69" s="194"/>
      <c r="B69" s="43">
        <v>63</v>
      </c>
      <c r="C69" s="41"/>
      <c r="D69" s="44">
        <v>268600</v>
      </c>
      <c r="E69" s="44">
        <v>307400</v>
      </c>
      <c r="F69" s="44">
        <v>355200</v>
      </c>
      <c r="G69" s="44">
        <v>397900</v>
      </c>
      <c r="H69" s="44">
        <v>414800</v>
      </c>
      <c r="I69" s="44">
        <v>437300</v>
      </c>
      <c r="J69" s="45"/>
      <c r="K69" s="45"/>
      <c r="L69" s="45"/>
      <c r="M69" s="45"/>
    </row>
    <row r="70" spans="1:13" ht="22.5" customHeight="1" x14ac:dyDescent="0.2">
      <c r="A70" s="194"/>
      <c r="B70" s="43">
        <v>64</v>
      </c>
      <c r="C70" s="41"/>
      <c r="D70" s="44">
        <v>268900</v>
      </c>
      <c r="E70" s="44">
        <v>307800</v>
      </c>
      <c r="F70" s="44">
        <v>355900</v>
      </c>
      <c r="G70" s="44">
        <v>398500</v>
      </c>
      <c r="H70" s="44">
        <v>415400</v>
      </c>
      <c r="I70" s="44">
        <v>437500</v>
      </c>
      <c r="J70" s="45"/>
      <c r="K70" s="45"/>
      <c r="L70" s="45"/>
      <c r="M70" s="45"/>
    </row>
    <row r="71" spans="1:13" ht="15" customHeight="1" x14ac:dyDescent="0.2">
      <c r="A71" s="194"/>
      <c r="B71" s="43">
        <v>65</v>
      </c>
      <c r="C71" s="41"/>
      <c r="D71" s="44">
        <v>269200</v>
      </c>
      <c r="E71" s="44">
        <v>308300</v>
      </c>
      <c r="F71" s="44">
        <v>356700</v>
      </c>
      <c r="G71" s="44">
        <v>398800</v>
      </c>
      <c r="H71" s="44">
        <v>415700</v>
      </c>
      <c r="I71" s="44">
        <v>437700</v>
      </c>
      <c r="J71" s="45"/>
      <c r="K71" s="45"/>
      <c r="L71" s="45"/>
      <c r="M71" s="45"/>
    </row>
    <row r="72" spans="1:13" ht="15" customHeight="1" x14ac:dyDescent="0.2">
      <c r="A72" s="194"/>
      <c r="B72" s="43">
        <v>66</v>
      </c>
      <c r="C72" s="41"/>
      <c r="D72" s="44">
        <v>269500</v>
      </c>
      <c r="E72" s="44">
        <v>308800</v>
      </c>
      <c r="F72" s="44">
        <v>357400</v>
      </c>
      <c r="G72" s="44">
        <v>399400</v>
      </c>
      <c r="H72" s="44">
        <v>416100</v>
      </c>
      <c r="I72" s="44">
        <v>438000</v>
      </c>
      <c r="J72" s="45"/>
      <c r="K72" s="45"/>
      <c r="L72" s="45"/>
      <c r="M72" s="45"/>
    </row>
    <row r="73" spans="1:13" ht="15" customHeight="1" x14ac:dyDescent="0.2">
      <c r="A73" s="194"/>
      <c r="B73" s="43">
        <v>67</v>
      </c>
      <c r="C73" s="41"/>
      <c r="D73" s="44">
        <v>269800</v>
      </c>
      <c r="E73" s="44">
        <v>309200</v>
      </c>
      <c r="F73" s="44">
        <v>358100</v>
      </c>
      <c r="G73" s="44">
        <v>400100</v>
      </c>
      <c r="H73" s="44">
        <v>416400</v>
      </c>
      <c r="I73" s="44">
        <v>438300</v>
      </c>
      <c r="J73" s="45"/>
      <c r="K73" s="45"/>
      <c r="L73" s="45"/>
      <c r="M73" s="45"/>
    </row>
    <row r="74" spans="1:13" ht="22.5" customHeight="1" x14ac:dyDescent="0.2">
      <c r="A74" s="194"/>
      <c r="B74" s="43">
        <v>68</v>
      </c>
      <c r="C74" s="41"/>
      <c r="D74" s="44">
        <v>270100</v>
      </c>
      <c r="E74" s="44">
        <v>309700</v>
      </c>
      <c r="F74" s="44">
        <v>358700</v>
      </c>
      <c r="G74" s="44">
        <v>400700</v>
      </c>
      <c r="H74" s="44">
        <v>416800</v>
      </c>
      <c r="I74" s="44">
        <v>438500</v>
      </c>
      <c r="J74" s="45"/>
      <c r="K74" s="45"/>
      <c r="L74" s="45"/>
      <c r="M74" s="45"/>
    </row>
    <row r="75" spans="1:13" ht="15" customHeight="1" x14ac:dyDescent="0.2">
      <c r="A75" s="194"/>
      <c r="B75" s="43">
        <v>69</v>
      </c>
      <c r="C75" s="41"/>
      <c r="D75" s="44">
        <v>270400</v>
      </c>
      <c r="E75" s="44">
        <v>310100</v>
      </c>
      <c r="F75" s="44">
        <v>359200</v>
      </c>
      <c r="G75" s="44">
        <v>401100</v>
      </c>
      <c r="H75" s="44">
        <v>417100</v>
      </c>
      <c r="I75" s="44">
        <v>438700</v>
      </c>
      <c r="J75" s="45"/>
      <c r="K75" s="45"/>
      <c r="L75" s="45"/>
      <c r="M75" s="45"/>
    </row>
    <row r="76" spans="1:13" ht="15" customHeight="1" x14ac:dyDescent="0.2">
      <c r="A76" s="194"/>
      <c r="B76" s="43">
        <v>70</v>
      </c>
      <c r="C76" s="41"/>
      <c r="D76" s="44">
        <v>270700</v>
      </c>
      <c r="E76" s="44">
        <v>310600</v>
      </c>
      <c r="F76" s="44">
        <v>359800</v>
      </c>
      <c r="G76" s="44">
        <v>401600</v>
      </c>
      <c r="H76" s="44">
        <v>417400</v>
      </c>
      <c r="I76" s="44">
        <v>439000</v>
      </c>
      <c r="J76" s="45"/>
      <c r="K76" s="45"/>
      <c r="L76" s="45"/>
      <c r="M76" s="45"/>
    </row>
    <row r="77" spans="1:13" ht="15" customHeight="1" x14ac:dyDescent="0.2">
      <c r="A77" s="194"/>
      <c r="B77" s="43">
        <v>71</v>
      </c>
      <c r="C77" s="41"/>
      <c r="D77" s="44">
        <v>271000</v>
      </c>
      <c r="E77" s="44">
        <v>311000</v>
      </c>
      <c r="F77" s="44">
        <v>360300</v>
      </c>
      <c r="G77" s="44">
        <v>402200</v>
      </c>
      <c r="H77" s="44">
        <v>417700</v>
      </c>
      <c r="I77" s="44">
        <v>439300</v>
      </c>
      <c r="J77" s="45"/>
      <c r="K77" s="45"/>
      <c r="L77" s="45"/>
      <c r="M77" s="45"/>
    </row>
    <row r="78" spans="1:13" ht="22.5" customHeight="1" x14ac:dyDescent="0.2">
      <c r="A78" s="194"/>
      <c r="B78" s="43">
        <v>72</v>
      </c>
      <c r="C78" s="41"/>
      <c r="D78" s="44">
        <v>271300</v>
      </c>
      <c r="E78" s="44">
        <v>311500</v>
      </c>
      <c r="F78" s="44">
        <v>360900</v>
      </c>
      <c r="G78" s="44">
        <v>402700</v>
      </c>
      <c r="H78" s="44">
        <v>417900</v>
      </c>
      <c r="I78" s="44">
        <v>439500</v>
      </c>
      <c r="J78" s="45"/>
      <c r="K78" s="45"/>
      <c r="L78" s="45"/>
      <c r="M78" s="45"/>
    </row>
    <row r="79" spans="1:13" ht="15" customHeight="1" x14ac:dyDescent="0.2">
      <c r="A79" s="194"/>
      <c r="B79" s="43">
        <v>73</v>
      </c>
      <c r="C79" s="41"/>
      <c r="D79" s="44">
        <v>271600</v>
      </c>
      <c r="E79" s="44">
        <v>311900</v>
      </c>
      <c r="F79" s="44">
        <v>361200</v>
      </c>
      <c r="G79" s="44">
        <v>403200</v>
      </c>
      <c r="H79" s="44">
        <v>418100</v>
      </c>
      <c r="I79" s="44">
        <v>439700</v>
      </c>
      <c r="J79" s="45"/>
      <c r="K79" s="45"/>
      <c r="L79" s="45"/>
      <c r="M79" s="45"/>
    </row>
    <row r="80" spans="1:13" ht="15" customHeight="1" x14ac:dyDescent="0.2">
      <c r="A80" s="194"/>
      <c r="B80" s="43">
        <v>74</v>
      </c>
      <c r="C80" s="41"/>
      <c r="D80" s="44">
        <v>271900</v>
      </c>
      <c r="E80" s="44">
        <v>312300</v>
      </c>
      <c r="F80" s="44">
        <v>361700</v>
      </c>
      <c r="G80" s="44">
        <v>403800</v>
      </c>
      <c r="H80" s="44">
        <v>418400</v>
      </c>
      <c r="I80" s="44"/>
      <c r="J80" s="45"/>
      <c r="K80" s="45"/>
      <c r="L80" s="45"/>
      <c r="M80" s="45"/>
    </row>
    <row r="81" spans="1:13" ht="15" customHeight="1" x14ac:dyDescent="0.2">
      <c r="A81" s="194"/>
      <c r="B81" s="43">
        <v>75</v>
      </c>
      <c r="C81" s="41"/>
      <c r="D81" s="44">
        <v>272200</v>
      </c>
      <c r="E81" s="44">
        <v>312600</v>
      </c>
      <c r="F81" s="44">
        <v>362000</v>
      </c>
      <c r="G81" s="44">
        <v>404200</v>
      </c>
      <c r="H81" s="44">
        <v>418700</v>
      </c>
      <c r="I81" s="44"/>
      <c r="J81" s="45"/>
      <c r="K81" s="45"/>
      <c r="L81" s="45"/>
      <c r="M81" s="45"/>
    </row>
    <row r="82" spans="1:13" ht="22.5" customHeight="1" x14ac:dyDescent="0.2">
      <c r="A82" s="194"/>
      <c r="B82" s="43">
        <v>76</v>
      </c>
      <c r="C82" s="41"/>
      <c r="D82" s="44">
        <v>272500</v>
      </c>
      <c r="E82" s="44">
        <v>312900</v>
      </c>
      <c r="F82" s="44">
        <v>362400</v>
      </c>
      <c r="G82" s="44">
        <v>404500</v>
      </c>
      <c r="H82" s="44">
        <v>418900</v>
      </c>
      <c r="I82" s="44"/>
      <c r="J82" s="45"/>
      <c r="K82" s="45"/>
      <c r="L82" s="45"/>
      <c r="M82" s="45"/>
    </row>
    <row r="83" spans="1:13" ht="15" customHeight="1" x14ac:dyDescent="0.2">
      <c r="A83" s="194"/>
      <c r="B83" s="43">
        <v>77</v>
      </c>
      <c r="C83" s="41"/>
      <c r="D83" s="44">
        <v>272800</v>
      </c>
      <c r="E83" s="44">
        <v>313100</v>
      </c>
      <c r="F83" s="44">
        <v>362800</v>
      </c>
      <c r="G83" s="44">
        <v>404900</v>
      </c>
      <c r="H83" s="44">
        <v>419100</v>
      </c>
      <c r="I83" s="44"/>
      <c r="J83" s="45"/>
      <c r="K83" s="45"/>
      <c r="L83" s="45"/>
      <c r="M83" s="45"/>
    </row>
    <row r="84" spans="1:13" ht="15" customHeight="1" x14ac:dyDescent="0.2">
      <c r="A84" s="194"/>
      <c r="B84" s="43">
        <v>78</v>
      </c>
      <c r="C84" s="41"/>
      <c r="D84" s="44">
        <v>273100</v>
      </c>
      <c r="E84" s="44">
        <v>313400</v>
      </c>
      <c r="F84" s="44">
        <v>363300</v>
      </c>
      <c r="G84" s="44">
        <v>405400</v>
      </c>
      <c r="H84" s="44">
        <v>419400</v>
      </c>
      <c r="I84" s="44"/>
      <c r="J84" s="45"/>
      <c r="K84" s="45"/>
      <c r="L84" s="45"/>
      <c r="M84" s="45"/>
    </row>
    <row r="85" spans="1:13" ht="15" customHeight="1" x14ac:dyDescent="0.2">
      <c r="A85" s="194"/>
      <c r="B85" s="43">
        <v>79</v>
      </c>
      <c r="C85" s="41"/>
      <c r="D85" s="44">
        <v>273400</v>
      </c>
      <c r="E85" s="44">
        <v>313600</v>
      </c>
      <c r="F85" s="44">
        <v>363800</v>
      </c>
      <c r="G85" s="44">
        <v>405800</v>
      </c>
      <c r="H85" s="44">
        <v>419700</v>
      </c>
      <c r="I85" s="44"/>
      <c r="J85" s="45"/>
      <c r="K85" s="45"/>
      <c r="L85" s="45"/>
      <c r="M85" s="45"/>
    </row>
    <row r="86" spans="1:13" ht="22.5" customHeight="1" x14ac:dyDescent="0.2">
      <c r="A86" s="194"/>
      <c r="B86" s="43">
        <v>80</v>
      </c>
      <c r="C86" s="41"/>
      <c r="D86" s="44">
        <v>273700</v>
      </c>
      <c r="E86" s="44">
        <v>313900</v>
      </c>
      <c r="F86" s="44">
        <v>364300</v>
      </c>
      <c r="G86" s="44">
        <v>406200</v>
      </c>
      <c r="H86" s="44">
        <v>419900</v>
      </c>
      <c r="I86" s="44"/>
      <c r="J86" s="45"/>
      <c r="K86" s="45"/>
      <c r="L86" s="45"/>
      <c r="M86" s="45"/>
    </row>
    <row r="87" spans="1:13" ht="15" customHeight="1" x14ac:dyDescent="0.2">
      <c r="A87" s="194"/>
      <c r="B87" s="43">
        <v>81</v>
      </c>
      <c r="C87" s="41"/>
      <c r="D87" s="44">
        <v>274000</v>
      </c>
      <c r="E87" s="44">
        <v>314100</v>
      </c>
      <c r="F87" s="44">
        <v>364600</v>
      </c>
      <c r="G87" s="44">
        <v>406600</v>
      </c>
      <c r="H87" s="44">
        <v>420100</v>
      </c>
      <c r="I87" s="44"/>
      <c r="J87" s="45"/>
      <c r="K87" s="45"/>
      <c r="L87" s="45"/>
      <c r="M87" s="45"/>
    </row>
    <row r="88" spans="1:13" ht="15" customHeight="1" x14ac:dyDescent="0.2">
      <c r="A88" s="194"/>
      <c r="B88" s="43">
        <v>82</v>
      </c>
      <c r="C88" s="41"/>
      <c r="D88" s="44">
        <v>274300</v>
      </c>
      <c r="E88" s="44">
        <v>314300</v>
      </c>
      <c r="F88" s="44">
        <v>365000</v>
      </c>
      <c r="G88" s="44">
        <v>407100</v>
      </c>
      <c r="H88" s="44">
        <v>420400</v>
      </c>
      <c r="I88" s="44"/>
      <c r="J88" s="45"/>
      <c r="K88" s="45"/>
      <c r="L88" s="45"/>
      <c r="M88" s="45"/>
    </row>
    <row r="89" spans="1:13" ht="15" customHeight="1" x14ac:dyDescent="0.2">
      <c r="A89" s="194"/>
      <c r="B89" s="43">
        <v>83</v>
      </c>
      <c r="C89" s="41"/>
      <c r="D89" s="44">
        <v>274600</v>
      </c>
      <c r="E89" s="44">
        <v>314600</v>
      </c>
      <c r="F89" s="44">
        <v>365400</v>
      </c>
      <c r="G89" s="44">
        <v>407500</v>
      </c>
      <c r="H89" s="44">
        <v>420700</v>
      </c>
      <c r="I89" s="44"/>
      <c r="J89" s="45"/>
      <c r="K89" s="45"/>
      <c r="L89" s="45"/>
      <c r="M89" s="45"/>
    </row>
    <row r="90" spans="1:13" ht="22.5" customHeight="1" x14ac:dyDescent="0.2">
      <c r="A90" s="194"/>
      <c r="B90" s="43">
        <v>84</v>
      </c>
      <c r="C90" s="41"/>
      <c r="D90" s="44">
        <v>274900</v>
      </c>
      <c r="E90" s="44">
        <v>314800</v>
      </c>
      <c r="F90" s="44">
        <v>365800</v>
      </c>
      <c r="G90" s="44">
        <v>407900</v>
      </c>
      <c r="H90" s="44">
        <v>420900</v>
      </c>
      <c r="I90" s="44"/>
      <c r="J90" s="45"/>
      <c r="K90" s="45"/>
      <c r="L90" s="45"/>
      <c r="M90" s="45"/>
    </row>
    <row r="91" spans="1:13" ht="15" customHeight="1" x14ac:dyDescent="0.2">
      <c r="A91" s="194"/>
      <c r="B91" s="43">
        <v>85</v>
      </c>
      <c r="C91" s="41"/>
      <c r="D91" s="44">
        <v>275200</v>
      </c>
      <c r="E91" s="44">
        <v>315100</v>
      </c>
      <c r="F91" s="44">
        <v>366100</v>
      </c>
      <c r="G91" s="44">
        <v>408200</v>
      </c>
      <c r="H91" s="44">
        <v>421100</v>
      </c>
      <c r="I91" s="44"/>
      <c r="J91" s="45"/>
      <c r="K91" s="45"/>
      <c r="L91" s="45"/>
      <c r="M91" s="45"/>
    </row>
    <row r="92" spans="1:13" ht="15" customHeight="1" x14ac:dyDescent="0.2">
      <c r="A92" s="194"/>
      <c r="B92" s="43">
        <v>86</v>
      </c>
      <c r="C92" s="41"/>
      <c r="D92" s="44">
        <v>275500</v>
      </c>
      <c r="E92" s="44">
        <v>315300</v>
      </c>
      <c r="F92" s="44">
        <v>366500</v>
      </c>
      <c r="G92" s="44"/>
      <c r="H92" s="44"/>
      <c r="I92" s="45"/>
      <c r="J92" s="45"/>
      <c r="K92" s="45"/>
      <c r="L92" s="45"/>
      <c r="M92" s="45"/>
    </row>
    <row r="93" spans="1:13" ht="15" customHeight="1" x14ac:dyDescent="0.2">
      <c r="A93" s="194"/>
      <c r="B93" s="43">
        <v>87</v>
      </c>
      <c r="C93" s="41"/>
      <c r="D93" s="44">
        <v>275800</v>
      </c>
      <c r="E93" s="44">
        <v>315600</v>
      </c>
      <c r="F93" s="44">
        <v>366900</v>
      </c>
      <c r="G93" s="44"/>
      <c r="H93" s="44"/>
      <c r="I93" s="45"/>
      <c r="J93" s="45"/>
      <c r="K93" s="45"/>
      <c r="L93" s="45"/>
      <c r="M93" s="45"/>
    </row>
    <row r="94" spans="1:13" ht="22.5" customHeight="1" x14ac:dyDescent="0.2">
      <c r="A94" s="194"/>
      <c r="B94" s="43">
        <v>88</v>
      </c>
      <c r="C94" s="41"/>
      <c r="D94" s="44">
        <v>276100</v>
      </c>
      <c r="E94" s="44">
        <v>315900</v>
      </c>
      <c r="F94" s="44">
        <v>367300</v>
      </c>
      <c r="G94" s="44"/>
      <c r="H94" s="44"/>
      <c r="I94" s="45"/>
      <c r="J94" s="45"/>
      <c r="K94" s="45"/>
      <c r="L94" s="45"/>
      <c r="M94" s="45"/>
    </row>
    <row r="95" spans="1:13" ht="15" customHeight="1" x14ac:dyDescent="0.2">
      <c r="A95" s="194"/>
      <c r="B95" s="43">
        <v>89</v>
      </c>
      <c r="C95" s="41"/>
      <c r="D95" s="44">
        <v>276400</v>
      </c>
      <c r="E95" s="44">
        <v>316200</v>
      </c>
      <c r="F95" s="44">
        <v>367500</v>
      </c>
      <c r="G95" s="44"/>
      <c r="H95" s="44"/>
      <c r="I95" s="45"/>
      <c r="J95" s="45"/>
      <c r="K95" s="45"/>
      <c r="L95" s="45"/>
      <c r="M95" s="45"/>
    </row>
    <row r="96" spans="1:13" ht="15" customHeight="1" x14ac:dyDescent="0.2">
      <c r="A96" s="194"/>
      <c r="B96" s="43">
        <v>90</v>
      </c>
      <c r="C96" s="41"/>
      <c r="D96" s="44">
        <v>276700</v>
      </c>
      <c r="E96" s="44">
        <v>316500</v>
      </c>
      <c r="F96" s="44">
        <v>367900</v>
      </c>
      <c r="G96" s="44"/>
      <c r="H96" s="44"/>
      <c r="I96" s="45"/>
      <c r="J96" s="45"/>
      <c r="K96" s="45"/>
      <c r="L96" s="45"/>
      <c r="M96" s="45"/>
    </row>
    <row r="97" spans="1:13" ht="15" customHeight="1" x14ac:dyDescent="0.2">
      <c r="A97" s="194"/>
      <c r="B97" s="43">
        <v>91</v>
      </c>
      <c r="C97" s="41"/>
      <c r="D97" s="44">
        <v>277000</v>
      </c>
      <c r="E97" s="44">
        <v>316800</v>
      </c>
      <c r="F97" s="44">
        <v>368300</v>
      </c>
      <c r="G97" s="44"/>
      <c r="H97" s="44"/>
      <c r="I97" s="45"/>
      <c r="J97" s="45"/>
      <c r="K97" s="45"/>
      <c r="L97" s="45"/>
      <c r="M97" s="45"/>
    </row>
    <row r="98" spans="1:13" ht="22.5" customHeight="1" x14ac:dyDescent="0.2">
      <c r="A98" s="194"/>
      <c r="B98" s="43">
        <v>92</v>
      </c>
      <c r="C98" s="41"/>
      <c r="D98" s="44">
        <v>277300</v>
      </c>
      <c r="E98" s="44">
        <v>317100</v>
      </c>
      <c r="F98" s="44">
        <v>368700</v>
      </c>
      <c r="G98" s="44"/>
      <c r="H98" s="44"/>
      <c r="I98" s="45"/>
      <c r="J98" s="45"/>
      <c r="K98" s="45"/>
      <c r="L98" s="45"/>
      <c r="M98" s="45"/>
    </row>
    <row r="99" spans="1:13" ht="15" customHeight="1" x14ac:dyDescent="0.2">
      <c r="A99" s="194"/>
      <c r="B99" s="43">
        <v>93</v>
      </c>
      <c r="C99" s="41"/>
      <c r="D99" s="44">
        <v>277600</v>
      </c>
      <c r="E99" s="44">
        <v>317300</v>
      </c>
      <c r="F99" s="44">
        <v>368900</v>
      </c>
      <c r="G99" s="44"/>
      <c r="H99" s="44"/>
      <c r="I99" s="45"/>
      <c r="J99" s="45"/>
      <c r="K99" s="45"/>
      <c r="L99" s="45"/>
      <c r="M99" s="45"/>
    </row>
    <row r="100" spans="1:13" ht="15" customHeight="1" x14ac:dyDescent="0.2">
      <c r="A100" s="194"/>
      <c r="B100" s="43">
        <v>94</v>
      </c>
      <c r="C100" s="41"/>
      <c r="D100" s="45"/>
      <c r="E100" s="44">
        <v>317500</v>
      </c>
      <c r="F100" s="44">
        <v>369200</v>
      </c>
      <c r="G100" s="45"/>
      <c r="H100" s="45"/>
      <c r="I100" s="45"/>
      <c r="J100" s="45"/>
      <c r="K100" s="45"/>
      <c r="L100" s="45"/>
      <c r="M100" s="45"/>
    </row>
    <row r="101" spans="1:13" ht="15" customHeight="1" x14ac:dyDescent="0.2">
      <c r="A101" s="194"/>
      <c r="B101" s="43">
        <v>95</v>
      </c>
      <c r="C101" s="41"/>
      <c r="D101" s="45"/>
      <c r="E101" s="44">
        <v>317800</v>
      </c>
      <c r="F101" s="44">
        <v>369600</v>
      </c>
      <c r="G101" s="45"/>
      <c r="H101" s="45"/>
      <c r="I101" s="45"/>
      <c r="J101" s="45"/>
      <c r="K101" s="45"/>
      <c r="L101" s="45"/>
      <c r="M101" s="45"/>
    </row>
    <row r="102" spans="1:13" ht="22.5" customHeight="1" x14ac:dyDescent="0.2">
      <c r="A102" s="194"/>
      <c r="B102" s="43">
        <v>96</v>
      </c>
      <c r="C102" s="41"/>
      <c r="D102" s="45"/>
      <c r="E102" s="44">
        <v>318200</v>
      </c>
      <c r="F102" s="44">
        <v>369900</v>
      </c>
      <c r="G102" s="45"/>
      <c r="H102" s="45"/>
      <c r="I102" s="45"/>
      <c r="J102" s="45"/>
      <c r="K102" s="45"/>
      <c r="L102" s="45"/>
      <c r="M102" s="45"/>
    </row>
    <row r="103" spans="1:13" ht="15" customHeight="1" x14ac:dyDescent="0.2">
      <c r="A103" s="194"/>
      <c r="B103" s="43">
        <v>97</v>
      </c>
      <c r="C103" s="41"/>
      <c r="D103" s="44"/>
      <c r="E103" s="44">
        <v>318400</v>
      </c>
      <c r="F103" s="44">
        <v>370200</v>
      </c>
      <c r="G103" s="45"/>
      <c r="H103" s="45"/>
      <c r="I103" s="45"/>
      <c r="J103" s="45"/>
      <c r="K103" s="45"/>
      <c r="L103" s="45"/>
      <c r="M103" s="45"/>
    </row>
    <row r="104" spans="1:13" ht="15" customHeight="1" x14ac:dyDescent="0.2">
      <c r="A104" s="194"/>
      <c r="B104" s="43">
        <v>98</v>
      </c>
      <c r="C104" s="41"/>
      <c r="D104" s="45"/>
      <c r="E104" s="44">
        <v>318700</v>
      </c>
      <c r="F104" s="44">
        <v>370600</v>
      </c>
      <c r="G104" s="45"/>
      <c r="H104" s="45"/>
      <c r="I104" s="45"/>
      <c r="J104" s="45"/>
      <c r="K104" s="45"/>
      <c r="L104" s="45"/>
      <c r="M104" s="45"/>
    </row>
    <row r="105" spans="1:13" ht="15" customHeight="1" x14ac:dyDescent="0.2">
      <c r="A105" s="194"/>
      <c r="B105" s="43">
        <v>99</v>
      </c>
      <c r="C105" s="41"/>
      <c r="D105" s="45"/>
      <c r="E105" s="44">
        <v>319000</v>
      </c>
      <c r="F105" s="44">
        <v>371000</v>
      </c>
      <c r="G105" s="45"/>
      <c r="H105" s="45"/>
      <c r="I105" s="45"/>
      <c r="J105" s="45"/>
      <c r="K105" s="45"/>
      <c r="L105" s="45"/>
      <c r="M105" s="45"/>
    </row>
    <row r="106" spans="1:13" ht="22.5" customHeight="1" x14ac:dyDescent="0.2">
      <c r="A106" s="194"/>
      <c r="B106" s="43">
        <v>100</v>
      </c>
      <c r="C106" s="41"/>
      <c r="D106" s="45"/>
      <c r="E106" s="44">
        <v>319400</v>
      </c>
      <c r="F106" s="44">
        <v>371400</v>
      </c>
      <c r="G106" s="45"/>
      <c r="H106" s="45"/>
      <c r="I106" s="45"/>
      <c r="J106" s="45"/>
      <c r="K106" s="45"/>
      <c r="L106" s="45"/>
      <c r="M106" s="45"/>
    </row>
    <row r="107" spans="1:13" ht="15" customHeight="1" x14ac:dyDescent="0.2">
      <c r="A107" s="194"/>
      <c r="B107" s="43">
        <v>101</v>
      </c>
      <c r="C107" s="41"/>
      <c r="D107" s="44"/>
      <c r="E107" s="44">
        <v>319600</v>
      </c>
      <c r="F107" s="44">
        <v>371900</v>
      </c>
      <c r="G107" s="45"/>
      <c r="H107" s="45"/>
      <c r="I107" s="45"/>
      <c r="J107" s="45"/>
      <c r="K107" s="45"/>
      <c r="L107" s="45"/>
      <c r="M107" s="45"/>
    </row>
    <row r="108" spans="1:13" ht="15" customHeight="1" x14ac:dyDescent="0.2">
      <c r="A108" s="194"/>
      <c r="B108" s="43">
        <v>102</v>
      </c>
      <c r="C108" s="41"/>
      <c r="D108" s="45"/>
      <c r="E108" s="44">
        <v>319900</v>
      </c>
      <c r="F108" s="44">
        <v>372300</v>
      </c>
      <c r="G108" s="45"/>
      <c r="H108" s="45"/>
      <c r="I108" s="45"/>
      <c r="J108" s="45"/>
      <c r="K108" s="45"/>
      <c r="L108" s="45"/>
      <c r="M108" s="45"/>
    </row>
    <row r="109" spans="1:13" ht="15" customHeight="1" x14ac:dyDescent="0.2">
      <c r="A109" s="194"/>
      <c r="B109" s="43">
        <v>103</v>
      </c>
      <c r="C109" s="41"/>
      <c r="D109" s="45"/>
      <c r="E109" s="44">
        <v>320200</v>
      </c>
      <c r="F109" s="44">
        <v>372700</v>
      </c>
      <c r="G109" s="45"/>
      <c r="H109" s="45"/>
      <c r="I109" s="45"/>
      <c r="J109" s="45"/>
      <c r="K109" s="45"/>
      <c r="L109" s="45"/>
      <c r="M109" s="45"/>
    </row>
    <row r="110" spans="1:13" ht="22.5" customHeight="1" x14ac:dyDescent="0.2">
      <c r="A110" s="194"/>
      <c r="B110" s="43">
        <v>104</v>
      </c>
      <c r="C110" s="41"/>
      <c r="D110" s="45"/>
      <c r="E110" s="44">
        <v>320500</v>
      </c>
      <c r="F110" s="44">
        <v>373100</v>
      </c>
      <c r="G110" s="45"/>
      <c r="H110" s="45"/>
      <c r="I110" s="45"/>
      <c r="J110" s="45"/>
      <c r="K110" s="45"/>
      <c r="L110" s="45"/>
      <c r="M110" s="45"/>
    </row>
    <row r="111" spans="1:13" ht="15" customHeight="1" x14ac:dyDescent="0.2">
      <c r="A111" s="194"/>
      <c r="B111" s="43">
        <v>105</v>
      </c>
      <c r="C111" s="41"/>
      <c r="D111" s="44"/>
      <c r="E111" s="44">
        <v>320700</v>
      </c>
      <c r="F111" s="44">
        <v>373600</v>
      </c>
      <c r="G111" s="45"/>
      <c r="H111" s="45"/>
      <c r="I111" s="45"/>
      <c r="J111" s="45"/>
      <c r="K111" s="45"/>
      <c r="L111" s="45"/>
      <c r="M111" s="45"/>
    </row>
    <row r="112" spans="1:13" ht="15" customHeight="1" x14ac:dyDescent="0.2">
      <c r="A112" s="194"/>
      <c r="B112" s="43">
        <v>106</v>
      </c>
      <c r="C112" s="41"/>
      <c r="D112" s="45"/>
      <c r="E112" s="44">
        <v>321000</v>
      </c>
      <c r="F112" s="44">
        <v>374000</v>
      </c>
      <c r="G112" s="45"/>
      <c r="H112" s="45"/>
      <c r="I112" s="45"/>
      <c r="J112" s="45"/>
      <c r="K112" s="45"/>
      <c r="L112" s="45"/>
      <c r="M112" s="45"/>
    </row>
    <row r="113" spans="1:13" ht="15" customHeight="1" x14ac:dyDescent="0.2">
      <c r="A113" s="194"/>
      <c r="B113" s="43">
        <v>107</v>
      </c>
      <c r="C113" s="41"/>
      <c r="D113" s="45"/>
      <c r="E113" s="44">
        <v>321300</v>
      </c>
      <c r="F113" s="44">
        <v>374300</v>
      </c>
      <c r="G113" s="45"/>
      <c r="H113" s="45"/>
      <c r="I113" s="45"/>
      <c r="J113" s="45"/>
      <c r="K113" s="45"/>
      <c r="L113" s="45"/>
      <c r="M113" s="45"/>
    </row>
    <row r="114" spans="1:13" ht="22.5" customHeight="1" x14ac:dyDescent="0.2">
      <c r="A114" s="194"/>
      <c r="B114" s="43">
        <v>108</v>
      </c>
      <c r="C114" s="41"/>
      <c r="D114" s="45"/>
      <c r="E114" s="44">
        <v>321600</v>
      </c>
      <c r="F114" s="44">
        <v>374600</v>
      </c>
      <c r="G114" s="45"/>
      <c r="H114" s="45"/>
      <c r="I114" s="45"/>
      <c r="J114" s="45"/>
      <c r="K114" s="45"/>
      <c r="L114" s="45"/>
      <c r="M114" s="45"/>
    </row>
    <row r="115" spans="1:13" ht="15" customHeight="1" x14ac:dyDescent="0.2">
      <c r="A115" s="194"/>
      <c r="B115" s="43">
        <v>109</v>
      </c>
      <c r="C115" s="41"/>
      <c r="D115" s="44"/>
      <c r="E115" s="44">
        <v>321800</v>
      </c>
      <c r="F115" s="44">
        <v>375000</v>
      </c>
      <c r="G115" s="45"/>
      <c r="H115" s="45"/>
      <c r="I115" s="45"/>
      <c r="J115" s="45"/>
      <c r="K115" s="45"/>
      <c r="L115" s="45"/>
      <c r="M115" s="45"/>
    </row>
    <row r="116" spans="1:13" ht="15" customHeight="1" x14ac:dyDescent="0.2">
      <c r="A116" s="194"/>
      <c r="B116" s="43">
        <v>110</v>
      </c>
      <c r="C116" s="41"/>
      <c r="D116" s="45"/>
      <c r="E116" s="44">
        <v>322100</v>
      </c>
      <c r="F116" s="44"/>
      <c r="G116" s="45"/>
      <c r="H116" s="45"/>
      <c r="I116" s="45"/>
      <c r="J116" s="45"/>
      <c r="K116" s="45"/>
      <c r="L116" s="45"/>
      <c r="M116" s="45"/>
    </row>
    <row r="117" spans="1:13" ht="15" customHeight="1" x14ac:dyDescent="0.2">
      <c r="A117" s="194"/>
      <c r="B117" s="43">
        <v>111</v>
      </c>
      <c r="C117" s="41"/>
      <c r="D117" s="45"/>
      <c r="E117" s="44">
        <v>322500</v>
      </c>
      <c r="F117" s="44"/>
      <c r="G117" s="45"/>
      <c r="H117" s="45"/>
      <c r="I117" s="45"/>
      <c r="J117" s="45"/>
      <c r="K117" s="45"/>
      <c r="L117" s="45"/>
      <c r="M117" s="45"/>
    </row>
    <row r="118" spans="1:13" ht="22.5" customHeight="1" x14ac:dyDescent="0.2">
      <c r="A118" s="194"/>
      <c r="B118" s="43">
        <v>112</v>
      </c>
      <c r="C118" s="41"/>
      <c r="D118" s="45"/>
      <c r="E118" s="44">
        <v>322800</v>
      </c>
      <c r="F118" s="44"/>
      <c r="G118" s="45"/>
      <c r="H118" s="45"/>
      <c r="I118" s="45"/>
      <c r="J118" s="45"/>
      <c r="K118" s="45"/>
      <c r="L118" s="45"/>
      <c r="M118" s="45"/>
    </row>
    <row r="119" spans="1:13" ht="15" customHeight="1" x14ac:dyDescent="0.2">
      <c r="A119" s="194"/>
      <c r="B119" s="43">
        <v>113</v>
      </c>
      <c r="C119" s="41"/>
      <c r="D119" s="44"/>
      <c r="E119" s="44">
        <v>323000</v>
      </c>
      <c r="F119" s="44"/>
      <c r="G119" s="45"/>
      <c r="H119" s="45"/>
      <c r="I119" s="45"/>
      <c r="J119" s="45"/>
      <c r="K119" s="45"/>
      <c r="L119" s="45"/>
      <c r="M119" s="45"/>
    </row>
    <row r="120" spans="1:13" ht="15" customHeight="1" x14ac:dyDescent="0.2">
      <c r="A120" s="194"/>
      <c r="B120" s="43">
        <v>114</v>
      </c>
      <c r="C120" s="41"/>
      <c r="D120" s="45"/>
      <c r="E120" s="44">
        <v>323200</v>
      </c>
      <c r="F120" s="45"/>
      <c r="G120" s="45"/>
      <c r="H120" s="45"/>
      <c r="I120" s="45"/>
      <c r="J120" s="45"/>
      <c r="K120" s="45"/>
      <c r="L120" s="45"/>
      <c r="M120" s="45"/>
    </row>
    <row r="121" spans="1:13" ht="15" customHeight="1" x14ac:dyDescent="0.2">
      <c r="A121" s="194"/>
      <c r="B121" s="43">
        <v>115</v>
      </c>
      <c r="C121" s="41"/>
      <c r="D121" s="45"/>
      <c r="E121" s="44">
        <v>323500</v>
      </c>
      <c r="F121" s="45"/>
      <c r="G121" s="45"/>
      <c r="H121" s="45"/>
      <c r="I121" s="45"/>
      <c r="J121" s="45"/>
      <c r="K121" s="45"/>
      <c r="L121" s="45"/>
      <c r="M121" s="45"/>
    </row>
    <row r="122" spans="1:13" ht="22.5" customHeight="1" x14ac:dyDescent="0.2">
      <c r="A122" s="194"/>
      <c r="B122" s="43">
        <v>116</v>
      </c>
      <c r="C122" s="41"/>
      <c r="D122" s="45"/>
      <c r="E122" s="44">
        <v>323900</v>
      </c>
      <c r="F122" s="45"/>
      <c r="G122" s="45"/>
      <c r="H122" s="45"/>
      <c r="I122" s="45"/>
      <c r="J122" s="45"/>
      <c r="K122" s="45"/>
      <c r="L122" s="45"/>
      <c r="M122" s="45"/>
    </row>
    <row r="123" spans="1:13" ht="15" customHeight="1" x14ac:dyDescent="0.2">
      <c r="A123" s="194"/>
      <c r="B123" s="43">
        <v>117</v>
      </c>
      <c r="C123" s="41"/>
      <c r="D123" s="44"/>
      <c r="E123" s="44">
        <v>324100</v>
      </c>
      <c r="F123" s="45"/>
      <c r="G123" s="45"/>
      <c r="H123" s="45"/>
      <c r="I123" s="45"/>
      <c r="J123" s="45"/>
      <c r="K123" s="45"/>
      <c r="L123" s="45"/>
      <c r="M123" s="45"/>
    </row>
    <row r="124" spans="1:13" ht="15" customHeight="1" x14ac:dyDescent="0.2">
      <c r="A124" s="194"/>
      <c r="B124" s="43">
        <v>118</v>
      </c>
      <c r="C124" s="41"/>
      <c r="D124" s="45"/>
      <c r="E124" s="44">
        <v>324300</v>
      </c>
      <c r="F124" s="45"/>
      <c r="G124" s="45"/>
      <c r="H124" s="45"/>
      <c r="I124" s="45"/>
      <c r="J124" s="45"/>
      <c r="K124" s="45"/>
      <c r="L124" s="45"/>
      <c r="M124" s="45"/>
    </row>
    <row r="125" spans="1:13" ht="15" customHeight="1" x14ac:dyDescent="0.2">
      <c r="A125" s="194"/>
      <c r="B125" s="43">
        <v>119</v>
      </c>
      <c r="C125" s="41"/>
      <c r="D125" s="45"/>
      <c r="E125" s="44">
        <v>324600</v>
      </c>
      <c r="F125" s="45"/>
      <c r="G125" s="45"/>
      <c r="H125" s="45"/>
      <c r="I125" s="45"/>
      <c r="J125" s="45"/>
      <c r="K125" s="45"/>
      <c r="L125" s="45"/>
      <c r="M125" s="45"/>
    </row>
    <row r="126" spans="1:13" ht="22.5" customHeight="1" x14ac:dyDescent="0.2">
      <c r="A126" s="194"/>
      <c r="B126" s="43">
        <v>120</v>
      </c>
      <c r="C126" s="41"/>
      <c r="D126" s="45"/>
      <c r="E126" s="44">
        <v>324900</v>
      </c>
      <c r="F126" s="45"/>
      <c r="G126" s="45"/>
      <c r="H126" s="45"/>
      <c r="I126" s="45"/>
      <c r="J126" s="45"/>
      <c r="K126" s="45"/>
      <c r="L126" s="45"/>
      <c r="M126" s="45"/>
    </row>
    <row r="127" spans="1:13" ht="15" customHeight="1" x14ac:dyDescent="0.2">
      <c r="A127" s="194"/>
      <c r="B127" s="43">
        <v>121</v>
      </c>
      <c r="C127" s="41"/>
      <c r="D127" s="44"/>
      <c r="E127" s="44">
        <v>325200</v>
      </c>
      <c r="F127" s="45"/>
      <c r="G127" s="45"/>
      <c r="H127" s="45"/>
      <c r="I127" s="45"/>
      <c r="J127" s="45"/>
      <c r="K127" s="45"/>
      <c r="L127" s="45"/>
      <c r="M127" s="45"/>
    </row>
    <row r="128" spans="1:13" ht="15" customHeight="1" x14ac:dyDescent="0.2">
      <c r="A128" s="194"/>
      <c r="B128" s="43">
        <v>122</v>
      </c>
      <c r="C128" s="41"/>
      <c r="D128" s="45"/>
      <c r="E128" s="44">
        <v>325400</v>
      </c>
      <c r="F128" s="45"/>
      <c r="G128" s="45"/>
      <c r="H128" s="45"/>
      <c r="I128" s="45"/>
      <c r="J128" s="45"/>
      <c r="K128" s="45"/>
      <c r="L128" s="45"/>
      <c r="M128" s="45"/>
    </row>
    <row r="129" spans="1:13" ht="15" customHeight="1" x14ac:dyDescent="0.2">
      <c r="A129" s="194"/>
      <c r="B129" s="43">
        <v>123</v>
      </c>
      <c r="C129" s="41"/>
      <c r="D129" s="45"/>
      <c r="E129" s="44">
        <v>325700</v>
      </c>
      <c r="F129" s="45"/>
      <c r="G129" s="45"/>
      <c r="H129" s="45"/>
      <c r="I129" s="45"/>
      <c r="J129" s="45"/>
      <c r="K129" s="45"/>
      <c r="L129" s="45"/>
      <c r="M129" s="45"/>
    </row>
    <row r="130" spans="1:13" ht="22.5" customHeight="1" x14ac:dyDescent="0.2">
      <c r="A130" s="194"/>
      <c r="B130" s="43">
        <v>124</v>
      </c>
      <c r="C130" s="41"/>
      <c r="D130" s="45"/>
      <c r="E130" s="44">
        <v>326000</v>
      </c>
      <c r="F130" s="45"/>
      <c r="G130" s="45"/>
      <c r="H130" s="45"/>
      <c r="I130" s="45"/>
      <c r="J130" s="45"/>
      <c r="K130" s="45"/>
      <c r="L130" s="45"/>
      <c r="M130" s="45"/>
    </row>
    <row r="131" spans="1:13" ht="15" customHeight="1" x14ac:dyDescent="0.2">
      <c r="A131" s="194"/>
      <c r="B131" s="43">
        <v>125</v>
      </c>
      <c r="C131" s="41"/>
      <c r="D131" s="45"/>
      <c r="E131" s="44">
        <v>326300</v>
      </c>
      <c r="F131" s="45"/>
      <c r="G131" s="45"/>
      <c r="H131" s="45"/>
      <c r="I131" s="45"/>
      <c r="J131" s="45"/>
      <c r="K131" s="45"/>
      <c r="L131" s="45"/>
      <c r="M131" s="45"/>
    </row>
    <row r="132" spans="1:13" ht="25.4" customHeight="1" x14ac:dyDescent="0.2">
      <c r="A132" s="197" t="s">
        <v>82</v>
      </c>
      <c r="B132" s="200"/>
      <c r="C132" s="200"/>
      <c r="D132" s="77" t="s">
        <v>83</v>
      </c>
      <c r="E132" s="77" t="s">
        <v>83</v>
      </c>
      <c r="F132" s="77" t="s">
        <v>83</v>
      </c>
      <c r="G132" s="77" t="s">
        <v>83</v>
      </c>
      <c r="H132" s="77" t="s">
        <v>83</v>
      </c>
      <c r="I132" s="77" t="s">
        <v>83</v>
      </c>
      <c r="J132" s="77" t="s">
        <v>83</v>
      </c>
      <c r="K132" s="77" t="s">
        <v>83</v>
      </c>
      <c r="L132" s="77" t="s">
        <v>83</v>
      </c>
      <c r="M132" s="77" t="s">
        <v>83</v>
      </c>
    </row>
    <row r="133" spans="1:13" ht="15" customHeight="1" x14ac:dyDescent="0.2">
      <c r="A133" s="198"/>
      <c r="B133" s="201"/>
      <c r="C133" s="201"/>
      <c r="D133" s="46" t="s">
        <v>84</v>
      </c>
      <c r="E133" s="46" t="s">
        <v>84</v>
      </c>
      <c r="F133" s="78" t="s">
        <v>84</v>
      </c>
      <c r="G133" s="46" t="s">
        <v>84</v>
      </c>
      <c r="H133" s="46" t="s">
        <v>84</v>
      </c>
      <c r="I133" s="46" t="s">
        <v>84</v>
      </c>
      <c r="J133" s="46" t="s">
        <v>84</v>
      </c>
      <c r="K133" s="46" t="s">
        <v>84</v>
      </c>
      <c r="L133" s="46" t="s">
        <v>84</v>
      </c>
      <c r="M133" s="46" t="s">
        <v>84</v>
      </c>
    </row>
    <row r="134" spans="1:13" ht="50.15" customHeight="1" x14ac:dyDescent="0.2">
      <c r="A134" s="199"/>
      <c r="B134" s="202"/>
      <c r="C134" s="202"/>
      <c r="D134" s="31">
        <v>218800</v>
      </c>
      <c r="E134" s="31">
        <v>247600</v>
      </c>
      <c r="F134" s="31">
        <v>292400</v>
      </c>
      <c r="G134" s="31">
        <v>314800</v>
      </c>
      <c r="H134" s="31">
        <v>331600</v>
      </c>
      <c r="I134" s="31">
        <v>359500</v>
      </c>
      <c r="J134" s="31">
        <v>405400</v>
      </c>
      <c r="K134" s="31">
        <v>442400</v>
      </c>
      <c r="L134" s="31">
        <v>499600</v>
      </c>
      <c r="M134" s="31">
        <v>586200</v>
      </c>
    </row>
    <row r="135" spans="1:13" ht="12.75" customHeight="1" x14ac:dyDescent="0.2">
      <c r="A135" s="32"/>
      <c r="B135" s="79"/>
      <c r="C135" s="53"/>
      <c r="D135" s="42"/>
      <c r="E135" s="42"/>
      <c r="F135" s="42"/>
      <c r="G135" s="42"/>
      <c r="H135" s="42"/>
      <c r="I135" s="42"/>
      <c r="J135" s="42"/>
      <c r="K135" s="42"/>
      <c r="L135" s="42"/>
      <c r="M135" s="42"/>
    </row>
    <row r="136" spans="1:13" ht="12.65" customHeight="1" x14ac:dyDescent="0.2">
      <c r="A136" s="203" t="s">
        <v>85</v>
      </c>
      <c r="B136" s="203"/>
      <c r="C136" s="203"/>
      <c r="D136" s="203"/>
      <c r="E136" s="203"/>
      <c r="F136" s="203"/>
      <c r="G136" s="203"/>
      <c r="H136" s="203"/>
      <c r="I136" s="203"/>
      <c r="J136" s="203"/>
      <c r="K136" s="203"/>
      <c r="L136" s="203"/>
      <c r="M136" s="203"/>
    </row>
    <row r="137" spans="1:13" x14ac:dyDescent="0.2">
      <c r="A137" s="203"/>
      <c r="B137" s="203"/>
      <c r="C137" s="203"/>
      <c r="D137" s="203"/>
      <c r="E137" s="203"/>
      <c r="F137" s="203"/>
      <c r="G137" s="203"/>
      <c r="H137" s="203"/>
      <c r="I137" s="203"/>
      <c r="J137" s="203"/>
      <c r="K137" s="203"/>
      <c r="L137" s="203"/>
      <c r="M137" s="203"/>
    </row>
    <row r="138" spans="1:13" ht="4.5" customHeight="1" x14ac:dyDescent="0.2">
      <c r="A138" s="14"/>
      <c r="B138" s="14"/>
      <c r="C138" s="11"/>
      <c r="D138" s="11"/>
      <c r="E138" s="11"/>
      <c r="F138" s="11"/>
      <c r="G138" s="11"/>
      <c r="H138" s="11"/>
      <c r="I138" s="11"/>
      <c r="J138" s="11"/>
      <c r="K138" s="11"/>
      <c r="L138" s="11"/>
      <c r="M138" s="11"/>
    </row>
    <row r="139" spans="1:13" ht="12.75" customHeight="1" x14ac:dyDescent="0.2">
      <c r="A139" s="187"/>
      <c r="B139" s="188"/>
      <c r="C139" s="189"/>
      <c r="D139" s="190"/>
      <c r="E139" s="190"/>
      <c r="F139" s="190"/>
      <c r="G139" s="190"/>
      <c r="H139" s="190"/>
      <c r="I139" s="190"/>
      <c r="J139" s="190"/>
      <c r="K139" s="190"/>
      <c r="L139" s="190"/>
      <c r="M139" s="190"/>
    </row>
    <row r="140" spans="1:13" x14ac:dyDescent="0.2">
      <c r="A140" s="14"/>
      <c r="B140" s="52"/>
      <c r="C140" s="190"/>
      <c r="D140" s="190"/>
      <c r="E140" s="190"/>
      <c r="F140" s="190"/>
      <c r="G140" s="190"/>
      <c r="H140" s="190"/>
      <c r="I140" s="190"/>
      <c r="J140" s="190"/>
      <c r="K140" s="190"/>
      <c r="L140" s="190"/>
      <c r="M140" s="190"/>
    </row>
    <row r="148" spans="7:7" x14ac:dyDescent="0.2">
      <c r="G148" s="33"/>
    </row>
  </sheetData>
  <mergeCells count="8">
    <mergeCell ref="A139:B139"/>
    <mergeCell ref="C139:M140"/>
    <mergeCell ref="A4:A5"/>
    <mergeCell ref="A6:A131"/>
    <mergeCell ref="B5:C5"/>
    <mergeCell ref="A132:A134"/>
    <mergeCell ref="B132:C134"/>
    <mergeCell ref="A136:M137"/>
  </mergeCells>
  <phoneticPr fontId="1"/>
  <printOptions horizontalCentered="1"/>
  <pageMargins left="0.78740157480314965" right="0.78740157480314965" top="0.78740157480314965" bottom="0.78740157480314965" header="0" footer="0"/>
  <pageSetup paperSize="9" scale="96" orientation="portrait" r:id="rId1"/>
  <headerFooter alignWithMargins="0"/>
  <rowBreaks count="2" manualBreakCount="2">
    <brk id="46" max="12" man="1"/>
    <brk id="94"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FFFF00"/>
  </sheetPr>
  <dimension ref="A1:N159"/>
  <sheetViews>
    <sheetView showGridLines="0" zoomScaleNormal="100" zoomScaleSheetLayoutView="100" workbookViewId="0">
      <pane xSplit="3" ySplit="5" topLeftCell="D150" activePane="bottomRight" state="frozen"/>
      <selection pane="topRight" activeCell="D1" sqref="D1"/>
      <selection pane="bottomLeft" activeCell="A6" sqref="A6"/>
      <selection pane="bottomRight" sqref="A1:N157"/>
    </sheetView>
  </sheetViews>
  <sheetFormatPr defaultRowHeight="12.5" x14ac:dyDescent="0.2"/>
  <cols>
    <col min="1" max="1" width="4.54296875" customWidth="1"/>
    <col min="2" max="2" width="3.54296875" customWidth="1"/>
    <col min="3" max="3" width="4.453125" customWidth="1"/>
    <col min="4" max="14" width="8" customWidth="1"/>
  </cols>
  <sheetData>
    <row r="1" spans="1:14" ht="16.5" x14ac:dyDescent="0.25">
      <c r="A1" s="4"/>
    </row>
    <row r="2" spans="1:14" ht="30" customHeight="1" x14ac:dyDescent="0.25">
      <c r="A2" s="6" t="s">
        <v>86</v>
      </c>
    </row>
    <row r="3" spans="1:14" ht="25.4" customHeight="1" x14ac:dyDescent="0.2">
      <c r="A3" s="5" t="s">
        <v>87</v>
      </c>
    </row>
    <row r="4" spans="1:14" ht="25.4" customHeight="1" x14ac:dyDescent="0.2">
      <c r="A4" s="191" t="s">
        <v>76</v>
      </c>
      <c r="B4" s="10"/>
      <c r="C4" s="71" t="s">
        <v>77</v>
      </c>
      <c r="D4" s="72">
        <v>1</v>
      </c>
      <c r="E4" s="72">
        <v>2</v>
      </c>
      <c r="F4" s="72">
        <v>3</v>
      </c>
      <c r="G4" s="72">
        <v>4</v>
      </c>
      <c r="H4" s="72">
        <v>5</v>
      </c>
      <c r="I4" s="72">
        <v>6</v>
      </c>
      <c r="J4" s="72">
        <v>7</v>
      </c>
      <c r="K4" s="72">
        <v>8</v>
      </c>
      <c r="L4" s="72">
        <v>9</v>
      </c>
      <c r="M4" s="72">
        <v>10</v>
      </c>
      <c r="N4" s="72">
        <v>11</v>
      </c>
    </row>
    <row r="5" spans="1:14" ht="25.4" customHeight="1" x14ac:dyDescent="0.2">
      <c r="A5" s="192"/>
      <c r="B5" s="195" t="s">
        <v>78</v>
      </c>
      <c r="C5" s="196"/>
      <c r="D5" s="73" t="s">
        <v>79</v>
      </c>
      <c r="E5" s="73" t="s">
        <v>79</v>
      </c>
      <c r="F5" s="73" t="s">
        <v>79</v>
      </c>
      <c r="G5" s="73" t="s">
        <v>79</v>
      </c>
      <c r="H5" s="73" t="s">
        <v>79</v>
      </c>
      <c r="I5" s="73" t="s">
        <v>79</v>
      </c>
      <c r="J5" s="73" t="s">
        <v>79</v>
      </c>
      <c r="K5" s="73" t="s">
        <v>79</v>
      </c>
      <c r="L5" s="73" t="s">
        <v>79</v>
      </c>
      <c r="M5" s="73" t="s">
        <v>79</v>
      </c>
      <c r="N5" s="73" t="s">
        <v>79</v>
      </c>
    </row>
    <row r="6" spans="1:14" ht="15" customHeight="1" x14ac:dyDescent="0.2">
      <c r="A6" s="206" t="s">
        <v>80</v>
      </c>
      <c r="B6" s="80"/>
      <c r="C6" s="75"/>
      <c r="D6" s="76" t="s">
        <v>81</v>
      </c>
      <c r="E6" s="76" t="s">
        <v>81</v>
      </c>
      <c r="F6" s="76" t="s">
        <v>81</v>
      </c>
      <c r="G6" s="76" t="s">
        <v>81</v>
      </c>
      <c r="H6" s="76" t="s">
        <v>81</v>
      </c>
      <c r="I6" s="76" t="s">
        <v>81</v>
      </c>
      <c r="J6" s="76" t="s">
        <v>81</v>
      </c>
      <c r="K6" s="76" t="s">
        <v>81</v>
      </c>
      <c r="L6" s="76" t="s">
        <v>81</v>
      </c>
      <c r="M6" s="76" t="s">
        <v>81</v>
      </c>
      <c r="N6" s="76" t="s">
        <v>81</v>
      </c>
    </row>
    <row r="7" spans="1:14" ht="15" customHeight="1" x14ac:dyDescent="0.2">
      <c r="A7" s="207"/>
      <c r="B7" s="43">
        <v>1</v>
      </c>
      <c r="C7" s="41"/>
      <c r="D7" s="47">
        <v>236300</v>
      </c>
      <c r="E7" s="47">
        <v>257600</v>
      </c>
      <c r="F7" s="47">
        <v>280600</v>
      </c>
      <c r="G7" s="47">
        <v>319500</v>
      </c>
      <c r="H7" s="47">
        <v>356200</v>
      </c>
      <c r="I7" s="47">
        <v>378600</v>
      </c>
      <c r="J7" s="47">
        <v>410400</v>
      </c>
      <c r="K7" s="47">
        <v>447100</v>
      </c>
      <c r="L7" s="47">
        <v>494900</v>
      </c>
      <c r="M7" s="47">
        <v>541700</v>
      </c>
      <c r="N7" s="47">
        <v>584700</v>
      </c>
    </row>
    <row r="8" spans="1:14" ht="15" customHeight="1" x14ac:dyDescent="0.2">
      <c r="A8" s="207"/>
      <c r="B8" s="43">
        <v>2</v>
      </c>
      <c r="C8" s="41"/>
      <c r="D8" s="47">
        <v>238800</v>
      </c>
      <c r="E8" s="47">
        <v>259800</v>
      </c>
      <c r="F8" s="47">
        <v>282500</v>
      </c>
      <c r="G8" s="47">
        <v>320500</v>
      </c>
      <c r="H8" s="47">
        <v>357700</v>
      </c>
      <c r="I8" s="47">
        <v>380400</v>
      </c>
      <c r="J8" s="47">
        <v>412100</v>
      </c>
      <c r="K8" s="47">
        <v>448700</v>
      </c>
      <c r="L8" s="47">
        <v>500900</v>
      </c>
      <c r="M8" s="47">
        <v>548400</v>
      </c>
      <c r="N8" s="47">
        <v>591700</v>
      </c>
    </row>
    <row r="9" spans="1:14" ht="15" customHeight="1" x14ac:dyDescent="0.2">
      <c r="A9" s="207"/>
      <c r="B9" s="43">
        <v>3</v>
      </c>
      <c r="C9" s="41"/>
      <c r="D9" s="47">
        <v>241200</v>
      </c>
      <c r="E9" s="47">
        <v>262000</v>
      </c>
      <c r="F9" s="47">
        <v>284600</v>
      </c>
      <c r="G9" s="47">
        <v>321400</v>
      </c>
      <c r="H9" s="47">
        <v>359100</v>
      </c>
      <c r="I9" s="47">
        <v>382100</v>
      </c>
      <c r="J9" s="47">
        <v>413700</v>
      </c>
      <c r="K9" s="47">
        <v>450200</v>
      </c>
      <c r="L9" s="47">
        <v>505800</v>
      </c>
      <c r="M9" s="47">
        <v>553500</v>
      </c>
      <c r="N9" s="47">
        <v>597600</v>
      </c>
    </row>
    <row r="10" spans="1:14" ht="22.5" customHeight="1" x14ac:dyDescent="0.2">
      <c r="A10" s="207"/>
      <c r="B10" s="43">
        <v>4</v>
      </c>
      <c r="C10" s="41"/>
      <c r="D10" s="47">
        <v>243600</v>
      </c>
      <c r="E10" s="47">
        <v>264200</v>
      </c>
      <c r="F10" s="47">
        <v>286700</v>
      </c>
      <c r="G10" s="47">
        <v>322300</v>
      </c>
      <c r="H10" s="47">
        <v>360600</v>
      </c>
      <c r="I10" s="47">
        <v>383800</v>
      </c>
      <c r="J10" s="47">
        <v>415400</v>
      </c>
      <c r="K10" s="47">
        <v>451700</v>
      </c>
      <c r="L10" s="47">
        <v>510000</v>
      </c>
      <c r="M10" s="47">
        <v>557700</v>
      </c>
      <c r="N10" s="47">
        <v>602400</v>
      </c>
    </row>
    <row r="11" spans="1:14" ht="15" customHeight="1" x14ac:dyDescent="0.2">
      <c r="A11" s="207"/>
      <c r="B11" s="43">
        <v>5</v>
      </c>
      <c r="C11" s="41"/>
      <c r="D11" s="47">
        <v>245900</v>
      </c>
      <c r="E11" s="47">
        <v>266400</v>
      </c>
      <c r="F11" s="47">
        <v>288700</v>
      </c>
      <c r="G11" s="47">
        <v>322900</v>
      </c>
      <c r="H11" s="47">
        <v>362100</v>
      </c>
      <c r="I11" s="47">
        <v>385400</v>
      </c>
      <c r="J11" s="47">
        <v>416900</v>
      </c>
      <c r="K11" s="47">
        <v>453200</v>
      </c>
      <c r="L11" s="47">
        <v>514000</v>
      </c>
      <c r="M11" s="47">
        <v>561100</v>
      </c>
      <c r="N11" s="47">
        <v>606400</v>
      </c>
    </row>
    <row r="12" spans="1:14" ht="15" customHeight="1" x14ac:dyDescent="0.2">
      <c r="A12" s="207"/>
      <c r="B12" s="43">
        <v>6</v>
      </c>
      <c r="C12" s="41"/>
      <c r="D12" s="47">
        <v>248300</v>
      </c>
      <c r="E12" s="47">
        <v>268400</v>
      </c>
      <c r="F12" s="47">
        <v>290000</v>
      </c>
      <c r="G12" s="47">
        <v>323600</v>
      </c>
      <c r="H12" s="47">
        <v>363600</v>
      </c>
      <c r="I12" s="47">
        <v>387100</v>
      </c>
      <c r="J12" s="47">
        <v>418500</v>
      </c>
      <c r="K12" s="47">
        <v>454800</v>
      </c>
      <c r="L12" s="47">
        <v>517400</v>
      </c>
      <c r="M12" s="47">
        <v>564300</v>
      </c>
      <c r="N12" s="47">
        <v>609300</v>
      </c>
    </row>
    <row r="13" spans="1:14" ht="15" customHeight="1" x14ac:dyDescent="0.2">
      <c r="A13" s="207"/>
      <c r="B13" s="43">
        <v>7</v>
      </c>
      <c r="C13" s="41"/>
      <c r="D13" s="47">
        <v>250700</v>
      </c>
      <c r="E13" s="47">
        <v>270400</v>
      </c>
      <c r="F13" s="47">
        <v>291300</v>
      </c>
      <c r="G13" s="47">
        <v>324200</v>
      </c>
      <c r="H13" s="47">
        <v>365000</v>
      </c>
      <c r="I13" s="47">
        <v>388800</v>
      </c>
      <c r="J13" s="47">
        <v>420100</v>
      </c>
      <c r="K13" s="47">
        <v>456200</v>
      </c>
      <c r="L13" s="47">
        <v>520300</v>
      </c>
      <c r="M13" s="47">
        <v>567200</v>
      </c>
      <c r="N13" s="47">
        <v>611700</v>
      </c>
    </row>
    <row r="14" spans="1:14" ht="22.5" customHeight="1" x14ac:dyDescent="0.2">
      <c r="A14" s="207"/>
      <c r="B14" s="43">
        <v>8</v>
      </c>
      <c r="C14" s="41"/>
      <c r="D14" s="47">
        <v>252900</v>
      </c>
      <c r="E14" s="47">
        <v>272200</v>
      </c>
      <c r="F14" s="47">
        <v>292600</v>
      </c>
      <c r="G14" s="47">
        <v>324900</v>
      </c>
      <c r="H14" s="47">
        <v>366400</v>
      </c>
      <c r="I14" s="47">
        <v>390400</v>
      </c>
      <c r="J14" s="47">
        <v>421700</v>
      </c>
      <c r="K14" s="47">
        <v>457600</v>
      </c>
      <c r="L14" s="47">
        <v>522800</v>
      </c>
      <c r="M14" s="47">
        <v>569700</v>
      </c>
      <c r="N14" s="47">
        <v>613600</v>
      </c>
    </row>
    <row r="15" spans="1:14" ht="15" customHeight="1" x14ac:dyDescent="0.2">
      <c r="A15" s="207"/>
      <c r="B15" s="43">
        <v>9</v>
      </c>
      <c r="C15" s="41"/>
      <c r="D15" s="47">
        <v>255100</v>
      </c>
      <c r="E15" s="47">
        <v>274000</v>
      </c>
      <c r="F15" s="47">
        <v>293900</v>
      </c>
      <c r="G15" s="47">
        <v>325500</v>
      </c>
      <c r="H15" s="47">
        <v>367800</v>
      </c>
      <c r="I15" s="47">
        <v>391900</v>
      </c>
      <c r="J15" s="47">
        <v>423200</v>
      </c>
      <c r="K15" s="47">
        <v>458700</v>
      </c>
      <c r="L15" s="47">
        <v>525000</v>
      </c>
      <c r="M15" s="47">
        <v>571700</v>
      </c>
      <c r="N15" s="47"/>
    </row>
    <row r="16" spans="1:14" ht="15" customHeight="1" x14ac:dyDescent="0.2">
      <c r="A16" s="207"/>
      <c r="B16" s="43">
        <v>10</v>
      </c>
      <c r="C16" s="41"/>
      <c r="D16" s="47">
        <v>257200</v>
      </c>
      <c r="E16" s="47">
        <v>275700</v>
      </c>
      <c r="F16" s="47">
        <v>295200</v>
      </c>
      <c r="G16" s="47">
        <v>326200</v>
      </c>
      <c r="H16" s="47">
        <v>369400</v>
      </c>
      <c r="I16" s="47">
        <v>393500</v>
      </c>
      <c r="J16" s="47">
        <v>424800</v>
      </c>
      <c r="K16" s="47">
        <v>460100</v>
      </c>
      <c r="L16" s="47"/>
      <c r="M16" s="47"/>
      <c r="N16" s="47"/>
    </row>
    <row r="17" spans="1:14" ht="15" customHeight="1" x14ac:dyDescent="0.2">
      <c r="A17" s="207"/>
      <c r="B17" s="43">
        <v>11</v>
      </c>
      <c r="C17" s="41"/>
      <c r="D17" s="47">
        <v>259300</v>
      </c>
      <c r="E17" s="47">
        <v>277400</v>
      </c>
      <c r="F17" s="47">
        <v>296400</v>
      </c>
      <c r="G17" s="47">
        <v>326900</v>
      </c>
      <c r="H17" s="47">
        <v>371100</v>
      </c>
      <c r="I17" s="47">
        <v>395100</v>
      </c>
      <c r="J17" s="47">
        <v>426400</v>
      </c>
      <c r="K17" s="47">
        <v>461600</v>
      </c>
      <c r="L17" s="47"/>
      <c r="M17" s="47"/>
      <c r="N17" s="47"/>
    </row>
    <row r="18" spans="1:14" ht="22.5" customHeight="1" x14ac:dyDescent="0.2">
      <c r="A18" s="207"/>
      <c r="B18" s="43">
        <v>12</v>
      </c>
      <c r="C18" s="41"/>
      <c r="D18" s="47">
        <v>261300</v>
      </c>
      <c r="E18" s="47">
        <v>278800</v>
      </c>
      <c r="F18" s="47">
        <v>297600</v>
      </c>
      <c r="G18" s="47">
        <v>327500</v>
      </c>
      <c r="H18" s="47">
        <v>372700</v>
      </c>
      <c r="I18" s="47">
        <v>396700</v>
      </c>
      <c r="J18" s="47">
        <v>428000</v>
      </c>
      <c r="K18" s="47">
        <v>463100</v>
      </c>
      <c r="L18" s="47"/>
      <c r="M18" s="47"/>
      <c r="N18" s="47"/>
    </row>
    <row r="19" spans="1:14" ht="15" customHeight="1" x14ac:dyDescent="0.2">
      <c r="A19" s="207"/>
      <c r="B19" s="43">
        <v>13</v>
      </c>
      <c r="C19" s="41"/>
      <c r="D19" s="47">
        <v>263200</v>
      </c>
      <c r="E19" s="47">
        <v>280200</v>
      </c>
      <c r="F19" s="47">
        <v>298800</v>
      </c>
      <c r="G19" s="47">
        <v>328200</v>
      </c>
      <c r="H19" s="47">
        <v>374100</v>
      </c>
      <c r="I19" s="47">
        <v>398300</v>
      </c>
      <c r="J19" s="47">
        <v>429500</v>
      </c>
      <c r="K19" s="47">
        <v>464400</v>
      </c>
      <c r="L19" s="47"/>
      <c r="M19" s="47"/>
      <c r="N19" s="47"/>
    </row>
    <row r="20" spans="1:14" ht="15" customHeight="1" x14ac:dyDescent="0.2">
      <c r="A20" s="207"/>
      <c r="B20" s="43">
        <v>14</v>
      </c>
      <c r="C20" s="41"/>
      <c r="D20" s="47">
        <v>265200</v>
      </c>
      <c r="E20" s="47">
        <v>282000</v>
      </c>
      <c r="F20" s="47">
        <v>299800</v>
      </c>
      <c r="G20" s="47">
        <v>328900</v>
      </c>
      <c r="H20" s="47">
        <v>375700</v>
      </c>
      <c r="I20" s="47">
        <v>399900</v>
      </c>
      <c r="J20" s="47">
        <v>431500</v>
      </c>
      <c r="K20" s="47">
        <v>466100</v>
      </c>
      <c r="L20" s="47"/>
      <c r="M20" s="47"/>
      <c r="N20" s="47"/>
    </row>
    <row r="21" spans="1:14" ht="15" customHeight="1" x14ac:dyDescent="0.2">
      <c r="A21" s="207"/>
      <c r="B21" s="43">
        <v>15</v>
      </c>
      <c r="C21" s="41"/>
      <c r="D21" s="47">
        <v>267200</v>
      </c>
      <c r="E21" s="47">
        <v>283300</v>
      </c>
      <c r="F21" s="47">
        <v>300800</v>
      </c>
      <c r="G21" s="47">
        <v>329500</v>
      </c>
      <c r="H21" s="47">
        <v>377300</v>
      </c>
      <c r="I21" s="47">
        <v>401500</v>
      </c>
      <c r="J21" s="47">
        <v>433500</v>
      </c>
      <c r="K21" s="47">
        <v>467700</v>
      </c>
      <c r="L21" s="47"/>
      <c r="M21" s="47"/>
      <c r="N21" s="47"/>
    </row>
    <row r="22" spans="1:14" ht="22.5" customHeight="1" x14ac:dyDescent="0.2">
      <c r="A22" s="207"/>
      <c r="B22" s="43">
        <v>16</v>
      </c>
      <c r="C22" s="41"/>
      <c r="D22" s="47">
        <v>268800</v>
      </c>
      <c r="E22" s="47">
        <v>284700</v>
      </c>
      <c r="F22" s="47">
        <v>302200</v>
      </c>
      <c r="G22" s="47">
        <v>330300</v>
      </c>
      <c r="H22" s="47">
        <v>378800</v>
      </c>
      <c r="I22" s="47">
        <v>403100</v>
      </c>
      <c r="J22" s="47">
        <v>435500</v>
      </c>
      <c r="K22" s="47">
        <v>469300</v>
      </c>
      <c r="L22" s="47"/>
      <c r="M22" s="47"/>
      <c r="N22" s="47"/>
    </row>
    <row r="23" spans="1:14" ht="15" customHeight="1" x14ac:dyDescent="0.2">
      <c r="A23" s="207"/>
      <c r="B23" s="43">
        <v>17</v>
      </c>
      <c r="C23" s="41"/>
      <c r="D23" s="47">
        <v>270400</v>
      </c>
      <c r="E23" s="47">
        <v>286100</v>
      </c>
      <c r="F23" s="47">
        <v>303300</v>
      </c>
      <c r="G23" s="47">
        <v>331000</v>
      </c>
      <c r="H23" s="47">
        <v>380400</v>
      </c>
      <c r="I23" s="47">
        <v>404600</v>
      </c>
      <c r="J23" s="47">
        <v>437000</v>
      </c>
      <c r="K23" s="47">
        <v>470700</v>
      </c>
      <c r="L23" s="47"/>
      <c r="M23" s="47"/>
      <c r="N23" s="47"/>
    </row>
    <row r="24" spans="1:14" ht="15" customHeight="1" x14ac:dyDescent="0.2">
      <c r="A24" s="207"/>
      <c r="B24" s="43">
        <v>18</v>
      </c>
      <c r="C24" s="41"/>
      <c r="D24" s="47">
        <v>271900</v>
      </c>
      <c r="E24" s="47">
        <v>287300</v>
      </c>
      <c r="F24" s="47">
        <v>304400</v>
      </c>
      <c r="G24" s="47">
        <v>331800</v>
      </c>
      <c r="H24" s="47">
        <v>382000</v>
      </c>
      <c r="I24" s="47">
        <v>406200</v>
      </c>
      <c r="J24" s="47">
        <v>438700</v>
      </c>
      <c r="K24" s="47">
        <v>472400</v>
      </c>
      <c r="L24" s="47"/>
      <c r="M24" s="47"/>
      <c r="N24" s="47"/>
    </row>
    <row r="25" spans="1:14" ht="15" customHeight="1" x14ac:dyDescent="0.2">
      <c r="A25" s="207"/>
      <c r="B25" s="43">
        <v>19</v>
      </c>
      <c r="C25" s="41"/>
      <c r="D25" s="47">
        <v>273400</v>
      </c>
      <c r="E25" s="47">
        <v>288500</v>
      </c>
      <c r="F25" s="47">
        <v>305500</v>
      </c>
      <c r="G25" s="47">
        <v>332800</v>
      </c>
      <c r="H25" s="47">
        <v>383600</v>
      </c>
      <c r="I25" s="47">
        <v>407800</v>
      </c>
      <c r="J25" s="47">
        <v>440300</v>
      </c>
      <c r="K25" s="47">
        <v>474100</v>
      </c>
      <c r="L25" s="47"/>
      <c r="M25" s="47"/>
      <c r="N25" s="47"/>
    </row>
    <row r="26" spans="1:14" ht="22.5" customHeight="1" x14ac:dyDescent="0.2">
      <c r="A26" s="207"/>
      <c r="B26" s="43">
        <v>20</v>
      </c>
      <c r="C26" s="41"/>
      <c r="D26" s="47">
        <v>274900</v>
      </c>
      <c r="E26" s="47">
        <v>289600</v>
      </c>
      <c r="F26" s="47">
        <v>306600</v>
      </c>
      <c r="G26" s="47">
        <v>333600</v>
      </c>
      <c r="H26" s="47">
        <v>385100</v>
      </c>
      <c r="I26" s="47">
        <v>409400</v>
      </c>
      <c r="J26" s="47">
        <v>442000</v>
      </c>
      <c r="K26" s="47">
        <v>475700</v>
      </c>
      <c r="L26" s="47"/>
      <c r="M26" s="47"/>
      <c r="N26" s="47"/>
    </row>
    <row r="27" spans="1:14" ht="15" customHeight="1" x14ac:dyDescent="0.2">
      <c r="A27" s="207"/>
      <c r="B27" s="43">
        <v>21</v>
      </c>
      <c r="C27" s="41"/>
      <c r="D27" s="47">
        <v>276400</v>
      </c>
      <c r="E27" s="47">
        <v>290900</v>
      </c>
      <c r="F27" s="47">
        <v>307800</v>
      </c>
      <c r="G27" s="47">
        <v>334500</v>
      </c>
      <c r="H27" s="47">
        <v>386600</v>
      </c>
      <c r="I27" s="47">
        <v>410900</v>
      </c>
      <c r="J27" s="47">
        <v>443600</v>
      </c>
      <c r="K27" s="47">
        <v>477100</v>
      </c>
      <c r="L27" s="47"/>
      <c r="M27" s="47"/>
      <c r="N27" s="47"/>
    </row>
    <row r="28" spans="1:14" ht="15" customHeight="1" x14ac:dyDescent="0.2">
      <c r="A28" s="207"/>
      <c r="B28" s="43">
        <v>22</v>
      </c>
      <c r="C28" s="41"/>
      <c r="D28" s="47">
        <v>277900</v>
      </c>
      <c r="E28" s="47">
        <v>292000</v>
      </c>
      <c r="F28" s="47">
        <v>308400</v>
      </c>
      <c r="G28" s="47">
        <v>335700</v>
      </c>
      <c r="H28" s="47">
        <v>388200</v>
      </c>
      <c r="I28" s="47">
        <v>412500</v>
      </c>
      <c r="J28" s="47">
        <v>445100</v>
      </c>
      <c r="K28" s="47">
        <v>477800</v>
      </c>
      <c r="L28" s="47"/>
      <c r="M28" s="47"/>
      <c r="N28" s="48"/>
    </row>
    <row r="29" spans="1:14" ht="15" customHeight="1" x14ac:dyDescent="0.2">
      <c r="A29" s="207"/>
      <c r="B29" s="43">
        <v>23</v>
      </c>
      <c r="C29" s="41"/>
      <c r="D29" s="47">
        <v>279400</v>
      </c>
      <c r="E29" s="47">
        <v>293200</v>
      </c>
      <c r="F29" s="47">
        <v>308900</v>
      </c>
      <c r="G29" s="47">
        <v>337000</v>
      </c>
      <c r="H29" s="47">
        <v>389800</v>
      </c>
      <c r="I29" s="47">
        <v>414200</v>
      </c>
      <c r="J29" s="47">
        <v>446600</v>
      </c>
      <c r="K29" s="47">
        <v>478500</v>
      </c>
      <c r="L29" s="47"/>
      <c r="M29" s="47"/>
      <c r="N29" s="48"/>
    </row>
    <row r="30" spans="1:14" ht="22.5" customHeight="1" x14ac:dyDescent="0.2">
      <c r="A30" s="207"/>
      <c r="B30" s="43">
        <v>24</v>
      </c>
      <c r="C30" s="41"/>
      <c r="D30" s="47">
        <v>280900</v>
      </c>
      <c r="E30" s="47">
        <v>294300</v>
      </c>
      <c r="F30" s="47">
        <v>309500</v>
      </c>
      <c r="G30" s="47">
        <v>338300</v>
      </c>
      <c r="H30" s="47">
        <v>391400</v>
      </c>
      <c r="I30" s="47">
        <v>415900</v>
      </c>
      <c r="J30" s="47">
        <v>448000</v>
      </c>
      <c r="K30" s="47">
        <v>479200</v>
      </c>
      <c r="L30" s="47"/>
      <c r="M30" s="47"/>
      <c r="N30" s="48"/>
    </row>
    <row r="31" spans="1:14" ht="15" customHeight="1" x14ac:dyDescent="0.2">
      <c r="A31" s="207"/>
      <c r="B31" s="43">
        <v>25</v>
      </c>
      <c r="C31" s="41"/>
      <c r="D31" s="47">
        <v>282400</v>
      </c>
      <c r="E31" s="47">
        <v>295600</v>
      </c>
      <c r="F31" s="47">
        <v>309900</v>
      </c>
      <c r="G31" s="47">
        <v>339600</v>
      </c>
      <c r="H31" s="47">
        <v>392800</v>
      </c>
      <c r="I31" s="47">
        <v>417600</v>
      </c>
      <c r="J31" s="47">
        <v>449200</v>
      </c>
      <c r="K31" s="47">
        <v>479600</v>
      </c>
      <c r="L31" s="47"/>
      <c r="M31" s="47"/>
      <c r="N31" s="48"/>
    </row>
    <row r="32" spans="1:14" ht="15" customHeight="1" x14ac:dyDescent="0.2">
      <c r="A32" s="207"/>
      <c r="B32" s="43">
        <v>26</v>
      </c>
      <c r="C32" s="41"/>
      <c r="D32" s="47">
        <v>283600</v>
      </c>
      <c r="E32" s="47">
        <v>296900</v>
      </c>
      <c r="F32" s="47">
        <v>310500</v>
      </c>
      <c r="G32" s="47">
        <v>341100</v>
      </c>
      <c r="H32" s="47">
        <v>394500</v>
      </c>
      <c r="I32" s="47">
        <v>419600</v>
      </c>
      <c r="J32" s="47">
        <v>450700</v>
      </c>
      <c r="K32" s="47">
        <v>480100</v>
      </c>
      <c r="L32" s="47"/>
      <c r="M32" s="47"/>
      <c r="N32" s="48"/>
    </row>
    <row r="33" spans="1:14" ht="15" customHeight="1" x14ac:dyDescent="0.2">
      <c r="A33" s="207"/>
      <c r="B33" s="43">
        <v>27</v>
      </c>
      <c r="C33" s="41"/>
      <c r="D33" s="47">
        <v>284800</v>
      </c>
      <c r="E33" s="47">
        <v>298100</v>
      </c>
      <c r="F33" s="47">
        <v>311000</v>
      </c>
      <c r="G33" s="47">
        <v>342500</v>
      </c>
      <c r="H33" s="47">
        <v>396200</v>
      </c>
      <c r="I33" s="47">
        <v>421400</v>
      </c>
      <c r="J33" s="47">
        <v>452200</v>
      </c>
      <c r="K33" s="47">
        <v>480700</v>
      </c>
      <c r="L33" s="47"/>
      <c r="M33" s="47"/>
      <c r="N33" s="48"/>
    </row>
    <row r="34" spans="1:14" ht="22.5" customHeight="1" x14ac:dyDescent="0.2">
      <c r="A34" s="207"/>
      <c r="B34" s="43">
        <v>28</v>
      </c>
      <c r="C34" s="41"/>
      <c r="D34" s="47">
        <v>286000</v>
      </c>
      <c r="E34" s="47">
        <v>299300</v>
      </c>
      <c r="F34" s="47">
        <v>311500</v>
      </c>
      <c r="G34" s="47">
        <v>343500</v>
      </c>
      <c r="H34" s="47">
        <v>397700</v>
      </c>
      <c r="I34" s="47">
        <v>423300</v>
      </c>
      <c r="J34" s="47">
        <v>453600</v>
      </c>
      <c r="K34" s="47">
        <v>481300</v>
      </c>
      <c r="L34" s="47"/>
      <c r="M34" s="47"/>
      <c r="N34" s="48"/>
    </row>
    <row r="35" spans="1:14" ht="15" customHeight="1" x14ac:dyDescent="0.2">
      <c r="A35" s="207"/>
      <c r="B35" s="43">
        <v>29</v>
      </c>
      <c r="C35" s="41"/>
      <c r="D35" s="47">
        <v>287200</v>
      </c>
      <c r="E35" s="47">
        <v>300200</v>
      </c>
      <c r="F35" s="47">
        <v>311900</v>
      </c>
      <c r="G35" s="47">
        <v>344400</v>
      </c>
      <c r="H35" s="47">
        <v>399300</v>
      </c>
      <c r="I35" s="47">
        <v>425000</v>
      </c>
      <c r="J35" s="47">
        <v>455100</v>
      </c>
      <c r="K35" s="47">
        <v>481900</v>
      </c>
      <c r="L35" s="47"/>
      <c r="M35" s="47"/>
      <c r="N35" s="48"/>
    </row>
    <row r="36" spans="1:14" ht="15" customHeight="1" x14ac:dyDescent="0.2">
      <c r="A36" s="207"/>
      <c r="B36" s="43">
        <v>30</v>
      </c>
      <c r="C36" s="41"/>
      <c r="D36" s="47">
        <v>288300</v>
      </c>
      <c r="E36" s="47">
        <v>301200</v>
      </c>
      <c r="F36" s="47">
        <v>312500</v>
      </c>
      <c r="G36" s="47">
        <v>345700</v>
      </c>
      <c r="H36" s="47">
        <v>400900</v>
      </c>
      <c r="I36" s="47">
        <v>426400</v>
      </c>
      <c r="J36" s="47">
        <v>456400</v>
      </c>
      <c r="K36" s="47">
        <v>482600</v>
      </c>
      <c r="L36" s="47"/>
      <c r="M36" s="47"/>
      <c r="N36" s="48"/>
    </row>
    <row r="37" spans="1:14" ht="15" customHeight="1" x14ac:dyDescent="0.2">
      <c r="A37" s="207"/>
      <c r="B37" s="43">
        <v>31</v>
      </c>
      <c r="C37" s="41"/>
      <c r="D37" s="47">
        <v>289400</v>
      </c>
      <c r="E37" s="47">
        <v>302300</v>
      </c>
      <c r="F37" s="47">
        <v>313000</v>
      </c>
      <c r="G37" s="47">
        <v>346900</v>
      </c>
      <c r="H37" s="47">
        <v>402500</v>
      </c>
      <c r="I37" s="47">
        <v>427600</v>
      </c>
      <c r="J37" s="47">
        <v>457600</v>
      </c>
      <c r="K37" s="47">
        <v>483100</v>
      </c>
      <c r="L37" s="47"/>
      <c r="M37" s="47"/>
      <c r="N37" s="48"/>
    </row>
    <row r="38" spans="1:14" ht="22.5" customHeight="1" x14ac:dyDescent="0.2">
      <c r="A38" s="207"/>
      <c r="B38" s="43">
        <v>32</v>
      </c>
      <c r="C38" s="41"/>
      <c r="D38" s="47">
        <v>290500</v>
      </c>
      <c r="E38" s="47">
        <v>303300</v>
      </c>
      <c r="F38" s="47">
        <v>313500</v>
      </c>
      <c r="G38" s="47">
        <v>348000</v>
      </c>
      <c r="H38" s="47">
        <v>404100</v>
      </c>
      <c r="I38" s="47">
        <v>428900</v>
      </c>
      <c r="J38" s="47">
        <v>458800</v>
      </c>
      <c r="K38" s="47">
        <v>483600</v>
      </c>
      <c r="L38" s="47"/>
      <c r="M38" s="47"/>
      <c r="N38" s="48"/>
    </row>
    <row r="39" spans="1:14" ht="15" customHeight="1" x14ac:dyDescent="0.2">
      <c r="A39" s="207"/>
      <c r="B39" s="43">
        <v>33</v>
      </c>
      <c r="C39" s="41"/>
      <c r="D39" s="47">
        <v>291800</v>
      </c>
      <c r="E39" s="47">
        <v>304500</v>
      </c>
      <c r="F39" s="47">
        <v>314000</v>
      </c>
      <c r="G39" s="47">
        <v>349100</v>
      </c>
      <c r="H39" s="47">
        <v>405800</v>
      </c>
      <c r="I39" s="47">
        <v>429900</v>
      </c>
      <c r="J39" s="47">
        <v>459800</v>
      </c>
      <c r="K39" s="47">
        <v>484100</v>
      </c>
      <c r="L39" s="47"/>
      <c r="M39" s="47"/>
      <c r="N39" s="48"/>
    </row>
    <row r="40" spans="1:14" ht="15" customHeight="1" x14ac:dyDescent="0.2">
      <c r="A40" s="207"/>
      <c r="B40" s="43">
        <v>34</v>
      </c>
      <c r="C40" s="41"/>
      <c r="D40" s="47">
        <v>293100</v>
      </c>
      <c r="E40" s="47">
        <v>305100</v>
      </c>
      <c r="F40" s="47">
        <v>314600</v>
      </c>
      <c r="G40" s="47">
        <v>350400</v>
      </c>
      <c r="H40" s="47">
        <v>407800</v>
      </c>
      <c r="I40" s="47">
        <v>431000</v>
      </c>
      <c r="J40" s="47">
        <v>460500</v>
      </c>
      <c r="K40" s="47">
        <v>484400</v>
      </c>
      <c r="L40" s="47"/>
      <c r="M40" s="47"/>
      <c r="N40" s="48"/>
    </row>
    <row r="41" spans="1:14" ht="15" customHeight="1" x14ac:dyDescent="0.2">
      <c r="A41" s="207"/>
      <c r="B41" s="43">
        <v>35</v>
      </c>
      <c r="C41" s="41"/>
      <c r="D41" s="47">
        <v>294300</v>
      </c>
      <c r="E41" s="47">
        <v>305700</v>
      </c>
      <c r="F41" s="47">
        <v>315000</v>
      </c>
      <c r="G41" s="47">
        <v>351600</v>
      </c>
      <c r="H41" s="47">
        <v>409800</v>
      </c>
      <c r="I41" s="47">
        <v>432000</v>
      </c>
      <c r="J41" s="47">
        <v>461200</v>
      </c>
      <c r="K41" s="47">
        <v>484700</v>
      </c>
      <c r="L41" s="47"/>
      <c r="M41" s="47"/>
      <c r="N41" s="48"/>
    </row>
    <row r="42" spans="1:14" ht="22.5" customHeight="1" x14ac:dyDescent="0.2">
      <c r="A42" s="207"/>
      <c r="B42" s="43">
        <v>36</v>
      </c>
      <c r="C42" s="41"/>
      <c r="D42" s="47">
        <v>295600</v>
      </c>
      <c r="E42" s="47">
        <v>306300</v>
      </c>
      <c r="F42" s="47">
        <v>315400</v>
      </c>
      <c r="G42" s="47">
        <v>352700</v>
      </c>
      <c r="H42" s="47">
        <v>411800</v>
      </c>
      <c r="I42" s="47">
        <v>433000</v>
      </c>
      <c r="J42" s="47">
        <v>461900</v>
      </c>
      <c r="K42" s="47">
        <v>485100</v>
      </c>
      <c r="L42" s="47"/>
      <c r="M42" s="47"/>
      <c r="N42" s="48"/>
    </row>
    <row r="43" spans="1:14" ht="15" customHeight="1" x14ac:dyDescent="0.2">
      <c r="A43" s="207"/>
      <c r="B43" s="43">
        <v>37</v>
      </c>
      <c r="C43" s="41"/>
      <c r="D43" s="47">
        <v>296500</v>
      </c>
      <c r="E43" s="47">
        <v>306700</v>
      </c>
      <c r="F43" s="47">
        <v>315900</v>
      </c>
      <c r="G43" s="47">
        <v>353800</v>
      </c>
      <c r="H43" s="47">
        <v>413500</v>
      </c>
      <c r="I43" s="47">
        <v>434100</v>
      </c>
      <c r="J43" s="47">
        <v>462400</v>
      </c>
      <c r="K43" s="47">
        <v>485400</v>
      </c>
      <c r="L43" s="47"/>
      <c r="M43" s="47"/>
      <c r="N43" s="48"/>
    </row>
    <row r="44" spans="1:14" ht="15" customHeight="1" x14ac:dyDescent="0.2">
      <c r="A44" s="207"/>
      <c r="B44" s="43">
        <v>38</v>
      </c>
      <c r="C44" s="41"/>
      <c r="D44" s="47">
        <v>297500</v>
      </c>
      <c r="E44" s="47">
        <v>307300</v>
      </c>
      <c r="F44" s="47">
        <v>316500</v>
      </c>
      <c r="G44" s="47">
        <v>355000</v>
      </c>
      <c r="H44" s="47">
        <v>415200</v>
      </c>
      <c r="I44" s="47">
        <v>435200</v>
      </c>
      <c r="J44" s="47">
        <v>462800</v>
      </c>
      <c r="K44" s="47">
        <v>485600</v>
      </c>
      <c r="L44" s="47"/>
      <c r="M44" s="47"/>
      <c r="N44" s="48"/>
    </row>
    <row r="45" spans="1:14" ht="15" customHeight="1" x14ac:dyDescent="0.2">
      <c r="A45" s="207"/>
      <c r="B45" s="43">
        <v>39</v>
      </c>
      <c r="C45" s="41"/>
      <c r="D45" s="47">
        <v>298600</v>
      </c>
      <c r="E45" s="47">
        <v>307900</v>
      </c>
      <c r="F45" s="47">
        <v>317100</v>
      </c>
      <c r="G45" s="47">
        <v>356300</v>
      </c>
      <c r="H45" s="47">
        <v>416700</v>
      </c>
      <c r="I45" s="47">
        <v>436300</v>
      </c>
      <c r="J45" s="47">
        <v>463200</v>
      </c>
      <c r="K45" s="47">
        <v>485900</v>
      </c>
      <c r="L45" s="47"/>
      <c r="M45" s="47"/>
      <c r="N45" s="48"/>
    </row>
    <row r="46" spans="1:14" ht="22.5" customHeight="1" x14ac:dyDescent="0.2">
      <c r="A46" s="207"/>
      <c r="B46" s="43">
        <v>40</v>
      </c>
      <c r="C46" s="41"/>
      <c r="D46" s="47">
        <v>299700</v>
      </c>
      <c r="E46" s="47">
        <v>308400</v>
      </c>
      <c r="F46" s="47">
        <v>317600</v>
      </c>
      <c r="G46" s="47">
        <v>357500</v>
      </c>
      <c r="H46" s="47">
        <v>418200</v>
      </c>
      <c r="I46" s="47">
        <v>437400</v>
      </c>
      <c r="J46" s="47">
        <v>463500</v>
      </c>
      <c r="K46" s="47">
        <v>486100</v>
      </c>
      <c r="L46" s="47"/>
      <c r="M46" s="47"/>
      <c r="N46" s="48"/>
    </row>
    <row r="47" spans="1:14" ht="15" customHeight="1" x14ac:dyDescent="0.2">
      <c r="A47" s="207"/>
      <c r="B47" s="43">
        <v>41</v>
      </c>
      <c r="C47" s="41"/>
      <c r="D47" s="47">
        <v>300900</v>
      </c>
      <c r="E47" s="47">
        <v>308800</v>
      </c>
      <c r="F47" s="47">
        <v>318200</v>
      </c>
      <c r="G47" s="47">
        <v>358700</v>
      </c>
      <c r="H47" s="47">
        <v>419400</v>
      </c>
      <c r="I47" s="47">
        <v>438600</v>
      </c>
      <c r="J47" s="47">
        <v>463800</v>
      </c>
      <c r="K47" s="47">
        <v>486400</v>
      </c>
      <c r="L47" s="47"/>
      <c r="M47" s="47"/>
      <c r="N47" s="48"/>
    </row>
    <row r="48" spans="1:14" ht="15" customHeight="1" x14ac:dyDescent="0.2">
      <c r="A48" s="207"/>
      <c r="B48" s="43">
        <v>42</v>
      </c>
      <c r="C48" s="41"/>
      <c r="D48" s="47">
        <v>301500</v>
      </c>
      <c r="E48" s="47">
        <v>309400</v>
      </c>
      <c r="F48" s="47">
        <v>318900</v>
      </c>
      <c r="G48" s="47">
        <v>359900</v>
      </c>
      <c r="H48" s="47">
        <v>420400</v>
      </c>
      <c r="I48" s="47">
        <v>439400</v>
      </c>
      <c r="J48" s="47">
        <v>464100</v>
      </c>
      <c r="K48" s="47">
        <v>486600</v>
      </c>
      <c r="L48" s="47"/>
      <c r="M48" s="48"/>
      <c r="N48" s="48"/>
    </row>
    <row r="49" spans="1:14" ht="15" customHeight="1" x14ac:dyDescent="0.2">
      <c r="A49" s="207"/>
      <c r="B49" s="43">
        <v>43</v>
      </c>
      <c r="C49" s="41"/>
      <c r="D49" s="47">
        <v>302100</v>
      </c>
      <c r="E49" s="47">
        <v>310000</v>
      </c>
      <c r="F49" s="47">
        <v>319600</v>
      </c>
      <c r="G49" s="47">
        <v>361100</v>
      </c>
      <c r="H49" s="47">
        <v>421400</v>
      </c>
      <c r="I49" s="47">
        <v>440200</v>
      </c>
      <c r="J49" s="47">
        <v>464400</v>
      </c>
      <c r="K49" s="47">
        <v>486800</v>
      </c>
      <c r="L49" s="47"/>
      <c r="M49" s="48"/>
      <c r="N49" s="48"/>
    </row>
    <row r="50" spans="1:14" ht="22.5" customHeight="1" x14ac:dyDescent="0.2">
      <c r="A50" s="207"/>
      <c r="B50" s="43">
        <v>44</v>
      </c>
      <c r="C50" s="41"/>
      <c r="D50" s="47">
        <v>302600</v>
      </c>
      <c r="E50" s="47">
        <v>310500</v>
      </c>
      <c r="F50" s="47">
        <v>320200</v>
      </c>
      <c r="G50" s="47">
        <v>362300</v>
      </c>
      <c r="H50" s="47">
        <v>422400</v>
      </c>
      <c r="I50" s="47">
        <v>440800</v>
      </c>
      <c r="J50" s="47">
        <v>464700</v>
      </c>
      <c r="K50" s="47">
        <v>487000</v>
      </c>
      <c r="L50" s="47"/>
      <c r="M50" s="48"/>
      <c r="N50" s="48"/>
    </row>
    <row r="51" spans="1:14" ht="15" customHeight="1" x14ac:dyDescent="0.2">
      <c r="A51" s="207"/>
      <c r="B51" s="43">
        <v>45</v>
      </c>
      <c r="C51" s="41"/>
      <c r="D51" s="47">
        <v>303000</v>
      </c>
      <c r="E51" s="47">
        <v>310900</v>
      </c>
      <c r="F51" s="47">
        <v>320800</v>
      </c>
      <c r="G51" s="47">
        <v>363500</v>
      </c>
      <c r="H51" s="47">
        <v>423400</v>
      </c>
      <c r="I51" s="47">
        <v>441300</v>
      </c>
      <c r="J51" s="47">
        <v>464900</v>
      </c>
      <c r="K51" s="47">
        <v>487400</v>
      </c>
      <c r="L51" s="47"/>
      <c r="M51" s="48"/>
      <c r="N51" s="48"/>
    </row>
    <row r="52" spans="1:14" ht="15" customHeight="1" x14ac:dyDescent="0.2">
      <c r="A52" s="207"/>
      <c r="B52" s="43">
        <v>46</v>
      </c>
      <c r="C52" s="41"/>
      <c r="D52" s="47">
        <v>303500</v>
      </c>
      <c r="E52" s="47">
        <v>311400</v>
      </c>
      <c r="F52" s="47">
        <v>321600</v>
      </c>
      <c r="G52" s="47">
        <v>364800</v>
      </c>
      <c r="H52" s="47">
        <v>424500</v>
      </c>
      <c r="I52" s="47">
        <v>442000</v>
      </c>
      <c r="J52" s="47">
        <v>465200</v>
      </c>
      <c r="K52" s="47"/>
      <c r="L52" s="48"/>
      <c r="M52" s="48"/>
      <c r="N52" s="48"/>
    </row>
    <row r="53" spans="1:14" ht="15" customHeight="1" x14ac:dyDescent="0.2">
      <c r="A53" s="207"/>
      <c r="B53" s="43">
        <v>47</v>
      </c>
      <c r="C53" s="41"/>
      <c r="D53" s="47">
        <v>304000</v>
      </c>
      <c r="E53" s="47">
        <v>311900</v>
      </c>
      <c r="F53" s="47">
        <v>322400</v>
      </c>
      <c r="G53" s="47">
        <v>366000</v>
      </c>
      <c r="H53" s="47">
        <v>425600</v>
      </c>
      <c r="I53" s="47">
        <v>442700</v>
      </c>
      <c r="J53" s="47">
        <v>465500</v>
      </c>
      <c r="K53" s="47"/>
      <c r="L53" s="48"/>
      <c r="M53" s="48"/>
      <c r="N53" s="48"/>
    </row>
    <row r="54" spans="1:14" ht="22.5" customHeight="1" x14ac:dyDescent="0.2">
      <c r="A54" s="207"/>
      <c r="B54" s="43">
        <v>48</v>
      </c>
      <c r="C54" s="41"/>
      <c r="D54" s="47">
        <v>304500</v>
      </c>
      <c r="E54" s="47">
        <v>312400</v>
      </c>
      <c r="F54" s="47">
        <v>323100</v>
      </c>
      <c r="G54" s="47">
        <v>367200</v>
      </c>
      <c r="H54" s="47">
        <v>426700</v>
      </c>
      <c r="I54" s="47">
        <v>443300</v>
      </c>
      <c r="J54" s="47">
        <v>465700</v>
      </c>
      <c r="K54" s="47"/>
      <c r="L54" s="48"/>
      <c r="M54" s="48"/>
      <c r="N54" s="48"/>
    </row>
    <row r="55" spans="1:14" ht="15" customHeight="1" x14ac:dyDescent="0.2">
      <c r="A55" s="207"/>
      <c r="B55" s="43">
        <v>49</v>
      </c>
      <c r="C55" s="41"/>
      <c r="D55" s="47">
        <v>304900</v>
      </c>
      <c r="E55" s="47">
        <v>312900</v>
      </c>
      <c r="F55" s="47">
        <v>323900</v>
      </c>
      <c r="G55" s="47">
        <v>368500</v>
      </c>
      <c r="H55" s="47">
        <v>428000</v>
      </c>
      <c r="I55" s="47">
        <v>444000</v>
      </c>
      <c r="J55" s="47">
        <v>466000</v>
      </c>
      <c r="K55" s="47"/>
      <c r="L55" s="48"/>
      <c r="M55" s="48"/>
      <c r="N55" s="48"/>
    </row>
    <row r="56" spans="1:14" ht="15" customHeight="1" x14ac:dyDescent="0.2">
      <c r="A56" s="207"/>
      <c r="B56" s="43">
        <v>50</v>
      </c>
      <c r="C56" s="41"/>
      <c r="D56" s="47">
        <v>305400</v>
      </c>
      <c r="E56" s="47">
        <v>313400</v>
      </c>
      <c r="F56" s="47">
        <v>324900</v>
      </c>
      <c r="G56" s="47">
        <v>369800</v>
      </c>
      <c r="H56" s="47">
        <v>428800</v>
      </c>
      <c r="I56" s="47">
        <v>444400</v>
      </c>
      <c r="J56" s="47">
        <v>466300</v>
      </c>
      <c r="K56" s="47"/>
      <c r="L56" s="48"/>
      <c r="M56" s="48"/>
      <c r="N56" s="48"/>
    </row>
    <row r="57" spans="1:14" ht="15" customHeight="1" x14ac:dyDescent="0.2">
      <c r="A57" s="207"/>
      <c r="B57" s="43">
        <v>51</v>
      </c>
      <c r="C57" s="41"/>
      <c r="D57" s="47">
        <v>305900</v>
      </c>
      <c r="E57" s="47">
        <v>314000</v>
      </c>
      <c r="F57" s="47">
        <v>325900</v>
      </c>
      <c r="G57" s="47">
        <v>371000</v>
      </c>
      <c r="H57" s="47">
        <v>429600</v>
      </c>
      <c r="I57" s="47">
        <v>445000</v>
      </c>
      <c r="J57" s="47">
        <v>466600</v>
      </c>
      <c r="K57" s="47"/>
      <c r="L57" s="48"/>
      <c r="M57" s="48"/>
      <c r="N57" s="48"/>
    </row>
    <row r="58" spans="1:14" ht="22.5" customHeight="1" x14ac:dyDescent="0.2">
      <c r="A58" s="207"/>
      <c r="B58" s="43">
        <v>52</v>
      </c>
      <c r="C58" s="41"/>
      <c r="D58" s="47">
        <v>306400</v>
      </c>
      <c r="E58" s="47">
        <v>314500</v>
      </c>
      <c r="F58" s="47">
        <v>326900</v>
      </c>
      <c r="G58" s="47">
        <v>372300</v>
      </c>
      <c r="H58" s="47">
        <v>430200</v>
      </c>
      <c r="I58" s="47">
        <v>445600</v>
      </c>
      <c r="J58" s="47">
        <v>466900</v>
      </c>
      <c r="K58" s="47"/>
      <c r="L58" s="48"/>
      <c r="M58" s="48"/>
      <c r="N58" s="48"/>
    </row>
    <row r="59" spans="1:14" ht="15" customHeight="1" x14ac:dyDescent="0.2">
      <c r="A59" s="207"/>
      <c r="B59" s="43">
        <v>53</v>
      </c>
      <c r="C59" s="41"/>
      <c r="D59" s="47">
        <v>306900</v>
      </c>
      <c r="E59" s="47">
        <v>315100</v>
      </c>
      <c r="F59" s="47">
        <v>328000</v>
      </c>
      <c r="G59" s="47">
        <v>373200</v>
      </c>
      <c r="H59" s="47">
        <v>430700</v>
      </c>
      <c r="I59" s="47">
        <v>446000</v>
      </c>
      <c r="J59" s="47">
        <v>467100</v>
      </c>
      <c r="K59" s="47"/>
      <c r="L59" s="48"/>
      <c r="M59" s="48"/>
      <c r="N59" s="48"/>
    </row>
    <row r="60" spans="1:14" ht="15" customHeight="1" x14ac:dyDescent="0.2">
      <c r="A60" s="207"/>
      <c r="B60" s="43">
        <v>54</v>
      </c>
      <c r="C60" s="41"/>
      <c r="D60" s="47">
        <v>307500</v>
      </c>
      <c r="E60" s="47">
        <v>315700</v>
      </c>
      <c r="F60" s="47">
        <v>329100</v>
      </c>
      <c r="G60" s="47">
        <v>374500</v>
      </c>
      <c r="H60" s="47">
        <v>431400</v>
      </c>
      <c r="I60" s="47">
        <v>446400</v>
      </c>
      <c r="J60" s="47">
        <v>467400</v>
      </c>
      <c r="K60" s="47"/>
      <c r="L60" s="48"/>
      <c r="M60" s="48"/>
      <c r="N60" s="48"/>
    </row>
    <row r="61" spans="1:14" ht="15" customHeight="1" x14ac:dyDescent="0.2">
      <c r="A61" s="207"/>
      <c r="B61" s="43">
        <v>55</v>
      </c>
      <c r="C61" s="41"/>
      <c r="D61" s="47">
        <v>307900</v>
      </c>
      <c r="E61" s="47">
        <v>316400</v>
      </c>
      <c r="F61" s="47">
        <v>330100</v>
      </c>
      <c r="G61" s="47">
        <v>375700</v>
      </c>
      <c r="H61" s="47">
        <v>432000</v>
      </c>
      <c r="I61" s="47">
        <v>446900</v>
      </c>
      <c r="J61" s="47">
        <v>467600</v>
      </c>
      <c r="K61" s="47"/>
      <c r="L61" s="48"/>
      <c r="M61" s="48"/>
      <c r="N61" s="48"/>
    </row>
    <row r="62" spans="1:14" ht="22.5" customHeight="1" x14ac:dyDescent="0.2">
      <c r="A62" s="207"/>
      <c r="B62" s="43">
        <v>56</v>
      </c>
      <c r="C62" s="41"/>
      <c r="D62" s="47">
        <v>308300</v>
      </c>
      <c r="E62" s="47">
        <v>317000</v>
      </c>
      <c r="F62" s="47">
        <v>331100</v>
      </c>
      <c r="G62" s="47">
        <v>376900</v>
      </c>
      <c r="H62" s="47">
        <v>432700</v>
      </c>
      <c r="I62" s="47">
        <v>447400</v>
      </c>
      <c r="J62" s="47">
        <v>467900</v>
      </c>
      <c r="K62" s="47"/>
      <c r="L62" s="48"/>
      <c r="M62" s="48"/>
      <c r="N62" s="48"/>
    </row>
    <row r="63" spans="1:14" ht="15" customHeight="1" x14ac:dyDescent="0.2">
      <c r="A63" s="207"/>
      <c r="B63" s="43">
        <v>57</v>
      </c>
      <c r="C63" s="41"/>
      <c r="D63" s="47">
        <v>308800</v>
      </c>
      <c r="E63" s="47">
        <v>317600</v>
      </c>
      <c r="F63" s="47">
        <v>332200</v>
      </c>
      <c r="G63" s="47">
        <v>378000</v>
      </c>
      <c r="H63" s="47">
        <v>433000</v>
      </c>
      <c r="I63" s="47">
        <v>447900</v>
      </c>
      <c r="J63" s="47">
        <v>468100</v>
      </c>
      <c r="K63" s="47"/>
      <c r="L63" s="48"/>
      <c r="M63" s="48"/>
      <c r="N63" s="48"/>
    </row>
    <row r="64" spans="1:14" ht="15" customHeight="1" x14ac:dyDescent="0.2">
      <c r="A64" s="207"/>
      <c r="B64" s="43">
        <v>58</v>
      </c>
      <c r="C64" s="41"/>
      <c r="D64" s="47">
        <v>309300</v>
      </c>
      <c r="E64" s="47">
        <v>318400</v>
      </c>
      <c r="F64" s="47">
        <v>333300</v>
      </c>
      <c r="G64" s="47">
        <v>379300</v>
      </c>
      <c r="H64" s="47">
        <v>433700</v>
      </c>
      <c r="I64" s="47">
        <v>448400</v>
      </c>
      <c r="J64" s="47">
        <v>468400</v>
      </c>
      <c r="K64" s="47"/>
      <c r="L64" s="48"/>
      <c r="M64" s="48"/>
      <c r="N64" s="48"/>
    </row>
    <row r="65" spans="1:14" ht="15" customHeight="1" x14ac:dyDescent="0.2">
      <c r="A65" s="207"/>
      <c r="B65" s="43">
        <v>59</v>
      </c>
      <c r="C65" s="41"/>
      <c r="D65" s="47">
        <v>309800</v>
      </c>
      <c r="E65" s="47">
        <v>319200</v>
      </c>
      <c r="F65" s="47">
        <v>334400</v>
      </c>
      <c r="G65" s="47">
        <v>380700</v>
      </c>
      <c r="H65" s="47">
        <v>434400</v>
      </c>
      <c r="I65" s="47">
        <v>448800</v>
      </c>
      <c r="J65" s="47">
        <v>468700</v>
      </c>
      <c r="K65" s="47"/>
      <c r="L65" s="48"/>
      <c r="M65" s="48"/>
      <c r="N65" s="48"/>
    </row>
    <row r="66" spans="1:14" ht="22.5" customHeight="1" x14ac:dyDescent="0.2">
      <c r="A66" s="207"/>
      <c r="B66" s="43">
        <v>60</v>
      </c>
      <c r="C66" s="41"/>
      <c r="D66" s="47">
        <v>310200</v>
      </c>
      <c r="E66" s="47">
        <v>319900</v>
      </c>
      <c r="F66" s="47">
        <v>335500</v>
      </c>
      <c r="G66" s="47">
        <v>382100</v>
      </c>
      <c r="H66" s="47">
        <v>434900</v>
      </c>
      <c r="I66" s="47">
        <v>449200</v>
      </c>
      <c r="J66" s="47">
        <v>468900</v>
      </c>
      <c r="K66" s="47"/>
      <c r="L66" s="48"/>
      <c r="M66" s="48"/>
      <c r="N66" s="48"/>
    </row>
    <row r="67" spans="1:14" ht="15" customHeight="1" x14ac:dyDescent="0.2">
      <c r="A67" s="207"/>
      <c r="B67" s="43">
        <v>61</v>
      </c>
      <c r="C67" s="41"/>
      <c r="D67" s="47">
        <v>310700</v>
      </c>
      <c r="E67" s="47">
        <v>320700</v>
      </c>
      <c r="F67" s="47">
        <v>336400</v>
      </c>
      <c r="G67" s="47">
        <v>383400</v>
      </c>
      <c r="H67" s="47">
        <v>435300</v>
      </c>
      <c r="I67" s="47">
        <v>449600</v>
      </c>
      <c r="J67" s="47">
        <v>469100</v>
      </c>
      <c r="K67" s="47"/>
      <c r="L67" s="48"/>
      <c r="M67" s="48"/>
      <c r="N67" s="48"/>
    </row>
    <row r="68" spans="1:14" ht="15" customHeight="1" x14ac:dyDescent="0.2">
      <c r="A68" s="207"/>
      <c r="B68" s="43">
        <v>62</v>
      </c>
      <c r="C68" s="41"/>
      <c r="D68" s="47">
        <v>311100</v>
      </c>
      <c r="E68" s="47">
        <v>321500</v>
      </c>
      <c r="F68" s="47">
        <v>337600</v>
      </c>
      <c r="G68" s="47">
        <v>384900</v>
      </c>
      <c r="H68" s="47">
        <v>435700</v>
      </c>
      <c r="I68" s="47">
        <v>449900</v>
      </c>
      <c r="J68" s="47">
        <v>469400</v>
      </c>
      <c r="K68" s="48"/>
      <c r="L68" s="48"/>
      <c r="M68" s="48"/>
      <c r="N68" s="48"/>
    </row>
    <row r="69" spans="1:14" ht="15" customHeight="1" x14ac:dyDescent="0.2">
      <c r="A69" s="207"/>
      <c r="B69" s="43">
        <v>63</v>
      </c>
      <c r="C69" s="41"/>
      <c r="D69" s="47">
        <v>311600</v>
      </c>
      <c r="E69" s="47">
        <v>322300</v>
      </c>
      <c r="F69" s="47">
        <v>338700</v>
      </c>
      <c r="G69" s="47">
        <v>386400</v>
      </c>
      <c r="H69" s="47">
        <v>436200</v>
      </c>
      <c r="I69" s="47">
        <v>450200</v>
      </c>
      <c r="J69" s="47">
        <v>469700</v>
      </c>
      <c r="K69" s="48"/>
      <c r="L69" s="48"/>
      <c r="M69" s="48"/>
      <c r="N69" s="48"/>
    </row>
    <row r="70" spans="1:14" ht="22.5" customHeight="1" x14ac:dyDescent="0.2">
      <c r="A70" s="207"/>
      <c r="B70" s="43">
        <v>64</v>
      </c>
      <c r="C70" s="41"/>
      <c r="D70" s="47">
        <v>312000</v>
      </c>
      <c r="E70" s="47">
        <v>323200</v>
      </c>
      <c r="F70" s="47">
        <v>339800</v>
      </c>
      <c r="G70" s="47">
        <v>387800</v>
      </c>
      <c r="H70" s="47">
        <v>436700</v>
      </c>
      <c r="I70" s="47">
        <v>450500</v>
      </c>
      <c r="J70" s="47">
        <v>470000</v>
      </c>
      <c r="K70" s="48"/>
      <c r="L70" s="48"/>
      <c r="M70" s="48"/>
      <c r="N70" s="48"/>
    </row>
    <row r="71" spans="1:14" ht="15" customHeight="1" x14ac:dyDescent="0.2">
      <c r="A71" s="207"/>
      <c r="B71" s="43">
        <v>65</v>
      </c>
      <c r="C71" s="41"/>
      <c r="D71" s="47">
        <v>312500</v>
      </c>
      <c r="E71" s="47">
        <v>324000</v>
      </c>
      <c r="F71" s="47">
        <v>340800</v>
      </c>
      <c r="G71" s="47">
        <v>389000</v>
      </c>
      <c r="H71" s="47">
        <v>437200</v>
      </c>
      <c r="I71" s="47">
        <v>450700</v>
      </c>
      <c r="J71" s="47">
        <v>470200</v>
      </c>
      <c r="K71" s="48"/>
      <c r="L71" s="48"/>
      <c r="M71" s="48"/>
      <c r="N71" s="48"/>
    </row>
    <row r="72" spans="1:14" ht="15" customHeight="1" x14ac:dyDescent="0.2">
      <c r="A72" s="207"/>
      <c r="B72" s="43">
        <v>66</v>
      </c>
      <c r="C72" s="41"/>
      <c r="D72" s="47">
        <v>313000</v>
      </c>
      <c r="E72" s="47">
        <v>324800</v>
      </c>
      <c r="F72" s="47">
        <v>341900</v>
      </c>
      <c r="G72" s="47">
        <v>390400</v>
      </c>
      <c r="H72" s="47">
        <v>437600</v>
      </c>
      <c r="I72" s="47">
        <v>451000</v>
      </c>
      <c r="J72" s="47">
        <v>470500</v>
      </c>
      <c r="K72" s="48"/>
      <c r="L72" s="48"/>
      <c r="M72" s="48"/>
      <c r="N72" s="48"/>
    </row>
    <row r="73" spans="1:14" ht="15" customHeight="1" x14ac:dyDescent="0.2">
      <c r="A73" s="207"/>
      <c r="B73" s="43">
        <v>67</v>
      </c>
      <c r="C73" s="41"/>
      <c r="D73" s="47">
        <v>313400</v>
      </c>
      <c r="E73" s="47">
        <v>325600</v>
      </c>
      <c r="F73" s="47">
        <v>343000</v>
      </c>
      <c r="G73" s="47">
        <v>391700</v>
      </c>
      <c r="H73" s="47">
        <v>438100</v>
      </c>
      <c r="I73" s="47">
        <v>451300</v>
      </c>
      <c r="J73" s="47">
        <v>470800</v>
      </c>
      <c r="K73" s="48"/>
      <c r="L73" s="48"/>
      <c r="M73" s="48"/>
      <c r="N73" s="48"/>
    </row>
    <row r="74" spans="1:14" ht="22.5" customHeight="1" x14ac:dyDescent="0.2">
      <c r="A74" s="207"/>
      <c r="B74" s="43">
        <v>68</v>
      </c>
      <c r="C74" s="41"/>
      <c r="D74" s="47">
        <v>313800</v>
      </c>
      <c r="E74" s="47">
        <v>326400</v>
      </c>
      <c r="F74" s="47">
        <v>344200</v>
      </c>
      <c r="G74" s="47">
        <v>393100</v>
      </c>
      <c r="H74" s="47">
        <v>438600</v>
      </c>
      <c r="I74" s="47">
        <v>451500</v>
      </c>
      <c r="J74" s="47">
        <v>471100</v>
      </c>
      <c r="K74" s="48"/>
      <c r="L74" s="48"/>
      <c r="M74" s="48"/>
      <c r="N74" s="48"/>
    </row>
    <row r="75" spans="1:14" ht="15" customHeight="1" x14ac:dyDescent="0.2">
      <c r="A75" s="207"/>
      <c r="B75" s="43">
        <v>69</v>
      </c>
      <c r="C75" s="41"/>
      <c r="D75" s="47">
        <v>314300</v>
      </c>
      <c r="E75" s="47">
        <v>327300</v>
      </c>
      <c r="F75" s="47">
        <v>345300</v>
      </c>
      <c r="G75" s="47">
        <v>394200</v>
      </c>
      <c r="H75" s="47">
        <v>439100</v>
      </c>
      <c r="I75" s="47">
        <v>451700</v>
      </c>
      <c r="J75" s="47">
        <v>471300</v>
      </c>
      <c r="K75" s="48"/>
      <c r="L75" s="48"/>
      <c r="M75" s="48"/>
      <c r="N75" s="48"/>
    </row>
    <row r="76" spans="1:14" ht="15" customHeight="1" x14ac:dyDescent="0.2">
      <c r="A76" s="207"/>
      <c r="B76" s="43">
        <v>70</v>
      </c>
      <c r="C76" s="41"/>
      <c r="D76" s="47">
        <v>314700</v>
      </c>
      <c r="E76" s="47">
        <v>328200</v>
      </c>
      <c r="F76" s="47">
        <v>346400</v>
      </c>
      <c r="G76" s="47">
        <v>395400</v>
      </c>
      <c r="H76" s="47">
        <v>439600</v>
      </c>
      <c r="I76" s="47">
        <v>452000</v>
      </c>
      <c r="J76" s="47">
        <v>471600</v>
      </c>
      <c r="K76" s="48"/>
      <c r="L76" s="48"/>
      <c r="M76" s="48"/>
      <c r="N76" s="48"/>
    </row>
    <row r="77" spans="1:14" ht="15" customHeight="1" x14ac:dyDescent="0.2">
      <c r="A77" s="207"/>
      <c r="B77" s="43">
        <v>71</v>
      </c>
      <c r="C77" s="41"/>
      <c r="D77" s="47">
        <v>315100</v>
      </c>
      <c r="E77" s="47">
        <v>329100</v>
      </c>
      <c r="F77" s="47">
        <v>347600</v>
      </c>
      <c r="G77" s="47">
        <v>396600</v>
      </c>
      <c r="H77" s="47">
        <v>440200</v>
      </c>
      <c r="I77" s="47">
        <v>452300</v>
      </c>
      <c r="J77" s="47">
        <v>471900</v>
      </c>
      <c r="K77" s="48"/>
      <c r="L77" s="48"/>
      <c r="M77" s="48"/>
      <c r="N77" s="48"/>
    </row>
    <row r="78" spans="1:14" ht="22.5" customHeight="1" x14ac:dyDescent="0.2">
      <c r="A78" s="207"/>
      <c r="B78" s="43">
        <v>72</v>
      </c>
      <c r="C78" s="41"/>
      <c r="D78" s="47">
        <v>315600</v>
      </c>
      <c r="E78" s="47">
        <v>330000</v>
      </c>
      <c r="F78" s="47">
        <v>348800</v>
      </c>
      <c r="G78" s="47">
        <v>397800</v>
      </c>
      <c r="H78" s="47">
        <v>440700</v>
      </c>
      <c r="I78" s="47">
        <v>452500</v>
      </c>
      <c r="J78" s="47">
        <v>472200</v>
      </c>
      <c r="K78" s="48"/>
      <c r="L78" s="48"/>
      <c r="M78" s="48"/>
      <c r="N78" s="48"/>
    </row>
    <row r="79" spans="1:14" ht="15" customHeight="1" x14ac:dyDescent="0.2">
      <c r="A79" s="207"/>
      <c r="B79" s="43">
        <v>73</v>
      </c>
      <c r="C79" s="41"/>
      <c r="D79" s="47">
        <v>316100</v>
      </c>
      <c r="E79" s="47">
        <v>330700</v>
      </c>
      <c r="F79" s="47">
        <v>349500</v>
      </c>
      <c r="G79" s="47">
        <v>399100</v>
      </c>
      <c r="H79" s="47">
        <v>441100</v>
      </c>
      <c r="I79" s="47">
        <v>452700</v>
      </c>
      <c r="J79" s="47">
        <v>472400</v>
      </c>
      <c r="K79" s="48"/>
      <c r="L79" s="48"/>
      <c r="M79" s="48"/>
      <c r="N79" s="48"/>
    </row>
    <row r="80" spans="1:14" ht="15" customHeight="1" x14ac:dyDescent="0.2">
      <c r="A80" s="207"/>
      <c r="B80" s="43">
        <v>74</v>
      </c>
      <c r="C80" s="41"/>
      <c r="D80" s="47">
        <v>316600</v>
      </c>
      <c r="E80" s="47">
        <v>331600</v>
      </c>
      <c r="F80" s="47">
        <v>350800</v>
      </c>
      <c r="G80" s="47">
        <v>400300</v>
      </c>
      <c r="H80" s="47">
        <v>441700</v>
      </c>
      <c r="I80" s="47">
        <v>453000</v>
      </c>
      <c r="J80" s="47"/>
      <c r="K80" s="48"/>
      <c r="L80" s="48"/>
      <c r="M80" s="48"/>
      <c r="N80" s="48"/>
    </row>
    <row r="81" spans="1:14" ht="15" customHeight="1" x14ac:dyDescent="0.2">
      <c r="A81" s="207"/>
      <c r="B81" s="43">
        <v>75</v>
      </c>
      <c r="C81" s="41"/>
      <c r="D81" s="47">
        <v>317200</v>
      </c>
      <c r="E81" s="47">
        <v>332500</v>
      </c>
      <c r="F81" s="47">
        <v>352100</v>
      </c>
      <c r="G81" s="47">
        <v>401500</v>
      </c>
      <c r="H81" s="47">
        <v>442100</v>
      </c>
      <c r="I81" s="47">
        <v>453300</v>
      </c>
      <c r="J81" s="47"/>
      <c r="K81" s="48"/>
      <c r="L81" s="48"/>
      <c r="M81" s="48"/>
      <c r="N81" s="48"/>
    </row>
    <row r="82" spans="1:14" ht="22.5" customHeight="1" x14ac:dyDescent="0.2">
      <c r="A82" s="207"/>
      <c r="B82" s="43">
        <v>76</v>
      </c>
      <c r="C82" s="41"/>
      <c r="D82" s="47">
        <v>317600</v>
      </c>
      <c r="E82" s="47">
        <v>333300</v>
      </c>
      <c r="F82" s="47">
        <v>353400</v>
      </c>
      <c r="G82" s="47">
        <v>402600</v>
      </c>
      <c r="H82" s="47">
        <v>442300</v>
      </c>
      <c r="I82" s="47">
        <v>453500</v>
      </c>
      <c r="J82" s="47"/>
      <c r="K82" s="48"/>
      <c r="L82" s="48"/>
      <c r="M82" s="48"/>
      <c r="N82" s="48"/>
    </row>
    <row r="83" spans="1:14" ht="15" customHeight="1" x14ac:dyDescent="0.2">
      <c r="A83" s="207"/>
      <c r="B83" s="43">
        <v>77</v>
      </c>
      <c r="C83" s="41"/>
      <c r="D83" s="47">
        <v>318100</v>
      </c>
      <c r="E83" s="47">
        <v>334000</v>
      </c>
      <c r="F83" s="47">
        <v>354600</v>
      </c>
      <c r="G83" s="47">
        <v>403700</v>
      </c>
      <c r="H83" s="47">
        <v>442600</v>
      </c>
      <c r="I83" s="47">
        <v>453700</v>
      </c>
      <c r="J83" s="47"/>
      <c r="K83" s="48"/>
      <c r="L83" s="48"/>
      <c r="M83" s="48"/>
      <c r="N83" s="48"/>
    </row>
    <row r="84" spans="1:14" ht="15" customHeight="1" x14ac:dyDescent="0.2">
      <c r="A84" s="207"/>
      <c r="B84" s="43">
        <v>78</v>
      </c>
      <c r="C84" s="41"/>
      <c r="D84" s="47">
        <v>318600</v>
      </c>
      <c r="E84" s="47">
        <v>334900</v>
      </c>
      <c r="F84" s="47">
        <v>356000</v>
      </c>
      <c r="G84" s="47">
        <v>404900</v>
      </c>
      <c r="H84" s="47">
        <v>443100</v>
      </c>
      <c r="I84" s="47">
        <v>454000</v>
      </c>
      <c r="J84" s="47"/>
      <c r="K84" s="48"/>
      <c r="L84" s="48"/>
      <c r="M84" s="48"/>
      <c r="N84" s="48"/>
    </row>
    <row r="85" spans="1:14" ht="15" customHeight="1" x14ac:dyDescent="0.2">
      <c r="A85" s="207"/>
      <c r="B85" s="43">
        <v>79</v>
      </c>
      <c r="C85" s="41"/>
      <c r="D85" s="47">
        <v>319200</v>
      </c>
      <c r="E85" s="47">
        <v>335800</v>
      </c>
      <c r="F85" s="47">
        <v>357400</v>
      </c>
      <c r="G85" s="47">
        <v>406000</v>
      </c>
      <c r="H85" s="47">
        <v>443400</v>
      </c>
      <c r="I85" s="47">
        <v>454300</v>
      </c>
      <c r="J85" s="47"/>
      <c r="K85" s="48"/>
      <c r="L85" s="48"/>
      <c r="M85" s="48"/>
      <c r="N85" s="48"/>
    </row>
    <row r="86" spans="1:14" ht="22.5" customHeight="1" x14ac:dyDescent="0.2">
      <c r="A86" s="207"/>
      <c r="B86" s="43">
        <v>80</v>
      </c>
      <c r="C86" s="41"/>
      <c r="D86" s="47">
        <v>319800</v>
      </c>
      <c r="E86" s="47">
        <v>336800</v>
      </c>
      <c r="F86" s="47">
        <v>358800</v>
      </c>
      <c r="G86" s="47">
        <v>407200</v>
      </c>
      <c r="H86" s="47">
        <v>443700</v>
      </c>
      <c r="I86" s="47">
        <v>454500</v>
      </c>
      <c r="J86" s="47"/>
      <c r="K86" s="48"/>
      <c r="L86" s="48"/>
      <c r="M86" s="48"/>
      <c r="N86" s="48"/>
    </row>
    <row r="87" spans="1:14" ht="15" customHeight="1" x14ac:dyDescent="0.2">
      <c r="A87" s="207"/>
      <c r="B87" s="43">
        <v>81</v>
      </c>
      <c r="C87" s="41"/>
      <c r="D87" s="47">
        <v>320300</v>
      </c>
      <c r="E87" s="47">
        <v>337700</v>
      </c>
      <c r="F87" s="47">
        <v>360100</v>
      </c>
      <c r="G87" s="47">
        <v>408300</v>
      </c>
      <c r="H87" s="47">
        <v>444000</v>
      </c>
      <c r="I87" s="47">
        <v>454700</v>
      </c>
      <c r="J87" s="47"/>
      <c r="K87" s="48"/>
      <c r="L87" s="48"/>
      <c r="M87" s="48"/>
      <c r="N87" s="48"/>
    </row>
    <row r="88" spans="1:14" ht="15" customHeight="1" x14ac:dyDescent="0.2">
      <c r="A88" s="207"/>
      <c r="B88" s="43">
        <v>82</v>
      </c>
      <c r="C88" s="41"/>
      <c r="D88" s="47">
        <v>320900</v>
      </c>
      <c r="E88" s="47">
        <v>338600</v>
      </c>
      <c r="F88" s="47">
        <v>361700</v>
      </c>
      <c r="G88" s="47">
        <v>408900</v>
      </c>
      <c r="H88" s="47">
        <v>444400</v>
      </c>
      <c r="I88" s="47">
        <v>455000</v>
      </c>
      <c r="J88" s="47"/>
      <c r="K88" s="48"/>
      <c r="L88" s="48"/>
      <c r="M88" s="48"/>
      <c r="N88" s="48"/>
    </row>
    <row r="89" spans="1:14" ht="15" customHeight="1" x14ac:dyDescent="0.2">
      <c r="A89" s="207"/>
      <c r="B89" s="43">
        <v>83</v>
      </c>
      <c r="C89" s="41"/>
      <c r="D89" s="47">
        <v>321600</v>
      </c>
      <c r="E89" s="47">
        <v>339500</v>
      </c>
      <c r="F89" s="47">
        <v>363200</v>
      </c>
      <c r="G89" s="47">
        <v>409400</v>
      </c>
      <c r="H89" s="47">
        <v>444800</v>
      </c>
      <c r="I89" s="47">
        <v>455300</v>
      </c>
      <c r="J89" s="47"/>
      <c r="K89" s="48"/>
      <c r="L89" s="48"/>
      <c r="M89" s="48"/>
      <c r="N89" s="48"/>
    </row>
    <row r="90" spans="1:14" ht="22.5" customHeight="1" x14ac:dyDescent="0.2">
      <c r="A90" s="207"/>
      <c r="B90" s="43">
        <v>84</v>
      </c>
      <c r="C90" s="41"/>
      <c r="D90" s="47">
        <v>322200</v>
      </c>
      <c r="E90" s="47">
        <v>340500</v>
      </c>
      <c r="F90" s="47">
        <v>364700</v>
      </c>
      <c r="G90" s="47">
        <v>409900</v>
      </c>
      <c r="H90" s="47">
        <v>445200</v>
      </c>
      <c r="I90" s="47">
        <v>455500</v>
      </c>
      <c r="J90" s="47"/>
      <c r="K90" s="48"/>
      <c r="L90" s="48"/>
      <c r="M90" s="48"/>
      <c r="N90" s="48"/>
    </row>
    <row r="91" spans="1:14" ht="15" customHeight="1" x14ac:dyDescent="0.2">
      <c r="A91" s="207"/>
      <c r="B91" s="43">
        <v>85</v>
      </c>
      <c r="C91" s="41"/>
      <c r="D91" s="47">
        <v>322800</v>
      </c>
      <c r="E91" s="47">
        <v>341400</v>
      </c>
      <c r="F91" s="47">
        <v>366100</v>
      </c>
      <c r="G91" s="47">
        <v>410500</v>
      </c>
      <c r="H91" s="47">
        <v>445500</v>
      </c>
      <c r="I91" s="47">
        <v>455700</v>
      </c>
      <c r="J91" s="47"/>
      <c r="K91" s="48"/>
      <c r="L91" s="48"/>
      <c r="M91" s="48"/>
      <c r="N91" s="48"/>
    </row>
    <row r="92" spans="1:14" ht="15" customHeight="1" x14ac:dyDescent="0.2">
      <c r="A92" s="207"/>
      <c r="B92" s="43">
        <v>86</v>
      </c>
      <c r="C92" s="41"/>
      <c r="D92" s="47">
        <v>323400</v>
      </c>
      <c r="E92" s="47">
        <v>342400</v>
      </c>
      <c r="F92" s="47">
        <v>367600</v>
      </c>
      <c r="G92" s="47">
        <v>411100</v>
      </c>
      <c r="H92" s="47"/>
      <c r="I92" s="47"/>
      <c r="J92" s="49"/>
      <c r="K92" s="48"/>
      <c r="L92" s="48"/>
      <c r="M92" s="48"/>
      <c r="N92" s="48"/>
    </row>
    <row r="93" spans="1:14" ht="15" customHeight="1" x14ac:dyDescent="0.2">
      <c r="A93" s="207"/>
      <c r="B93" s="43">
        <v>87</v>
      </c>
      <c r="C93" s="41"/>
      <c r="D93" s="47">
        <v>324100</v>
      </c>
      <c r="E93" s="47">
        <v>343400</v>
      </c>
      <c r="F93" s="47">
        <v>369100</v>
      </c>
      <c r="G93" s="47">
        <v>411700</v>
      </c>
      <c r="H93" s="47"/>
      <c r="I93" s="47"/>
      <c r="J93" s="49"/>
      <c r="K93" s="48"/>
      <c r="L93" s="48"/>
      <c r="M93" s="48"/>
      <c r="N93" s="48"/>
    </row>
    <row r="94" spans="1:14" ht="22.5" customHeight="1" x14ac:dyDescent="0.2">
      <c r="A94" s="207"/>
      <c r="B94" s="43">
        <v>88</v>
      </c>
      <c r="C94" s="41"/>
      <c r="D94" s="47">
        <v>324800</v>
      </c>
      <c r="E94" s="47">
        <v>344400</v>
      </c>
      <c r="F94" s="47">
        <v>370500</v>
      </c>
      <c r="G94" s="47">
        <v>412300</v>
      </c>
      <c r="H94" s="47"/>
      <c r="I94" s="47"/>
      <c r="J94" s="49"/>
      <c r="K94" s="48"/>
      <c r="L94" s="48"/>
      <c r="M94" s="48"/>
      <c r="N94" s="48"/>
    </row>
    <row r="95" spans="1:14" ht="15" customHeight="1" x14ac:dyDescent="0.2">
      <c r="A95" s="207"/>
      <c r="B95" s="43">
        <v>89</v>
      </c>
      <c r="C95" s="41"/>
      <c r="D95" s="47">
        <v>325500</v>
      </c>
      <c r="E95" s="47">
        <v>345300</v>
      </c>
      <c r="F95" s="47">
        <v>371800</v>
      </c>
      <c r="G95" s="47">
        <v>412600</v>
      </c>
      <c r="H95" s="47"/>
      <c r="I95" s="47"/>
      <c r="J95" s="49"/>
      <c r="K95" s="48"/>
      <c r="L95" s="48"/>
      <c r="M95" s="48"/>
      <c r="N95" s="48"/>
    </row>
    <row r="96" spans="1:14" ht="15" customHeight="1" x14ac:dyDescent="0.2">
      <c r="A96" s="207"/>
      <c r="B96" s="43">
        <v>90</v>
      </c>
      <c r="C96" s="41"/>
      <c r="D96" s="47">
        <v>326100</v>
      </c>
      <c r="E96" s="47">
        <v>346600</v>
      </c>
      <c r="F96" s="47">
        <v>373000</v>
      </c>
      <c r="G96" s="47">
        <v>413100</v>
      </c>
      <c r="H96" s="47"/>
      <c r="I96" s="47"/>
      <c r="J96" s="49"/>
      <c r="K96" s="48"/>
      <c r="L96" s="48"/>
      <c r="M96" s="48"/>
      <c r="N96" s="48"/>
    </row>
    <row r="97" spans="1:14" ht="15" customHeight="1" x14ac:dyDescent="0.2">
      <c r="A97" s="207"/>
      <c r="B97" s="43">
        <v>91</v>
      </c>
      <c r="C97" s="41"/>
      <c r="D97" s="47">
        <v>326800</v>
      </c>
      <c r="E97" s="47">
        <v>347800</v>
      </c>
      <c r="F97" s="47">
        <v>374200</v>
      </c>
      <c r="G97" s="47">
        <v>413600</v>
      </c>
      <c r="H97" s="47"/>
      <c r="I97" s="47"/>
      <c r="J97" s="49"/>
      <c r="K97" s="48"/>
      <c r="L97" s="48"/>
      <c r="M97" s="48"/>
      <c r="N97" s="48"/>
    </row>
    <row r="98" spans="1:14" ht="22.5" customHeight="1" x14ac:dyDescent="0.2">
      <c r="A98" s="207"/>
      <c r="B98" s="43">
        <v>92</v>
      </c>
      <c r="C98" s="41"/>
      <c r="D98" s="47">
        <v>327500</v>
      </c>
      <c r="E98" s="47">
        <v>349000</v>
      </c>
      <c r="F98" s="47">
        <v>375500</v>
      </c>
      <c r="G98" s="47">
        <v>414100</v>
      </c>
      <c r="H98" s="47"/>
      <c r="I98" s="47"/>
      <c r="J98" s="49"/>
      <c r="K98" s="48"/>
      <c r="L98" s="48"/>
      <c r="M98" s="48"/>
      <c r="N98" s="48"/>
    </row>
    <row r="99" spans="1:14" ht="15" customHeight="1" x14ac:dyDescent="0.2">
      <c r="A99" s="207"/>
      <c r="B99" s="43">
        <v>93</v>
      </c>
      <c r="C99" s="41"/>
      <c r="D99" s="47">
        <v>328000</v>
      </c>
      <c r="E99" s="47">
        <v>350200</v>
      </c>
      <c r="F99" s="47">
        <v>376800</v>
      </c>
      <c r="G99" s="47">
        <v>414500</v>
      </c>
      <c r="H99" s="47"/>
      <c r="I99" s="47"/>
      <c r="J99" s="49"/>
      <c r="K99" s="48"/>
      <c r="L99" s="48"/>
      <c r="M99" s="48"/>
      <c r="N99" s="48"/>
    </row>
    <row r="100" spans="1:14" ht="15" customHeight="1" x14ac:dyDescent="0.2">
      <c r="A100" s="207"/>
      <c r="B100" s="43">
        <v>94</v>
      </c>
      <c r="C100" s="41"/>
      <c r="D100" s="47">
        <v>328700</v>
      </c>
      <c r="E100" s="47">
        <v>351500</v>
      </c>
      <c r="F100" s="47">
        <v>378300</v>
      </c>
      <c r="G100" s="47">
        <v>414900</v>
      </c>
      <c r="H100" s="48"/>
      <c r="I100" s="48"/>
      <c r="J100" s="48"/>
      <c r="K100" s="48"/>
      <c r="L100" s="48"/>
      <c r="M100" s="48"/>
      <c r="N100" s="48"/>
    </row>
    <row r="101" spans="1:14" ht="15" customHeight="1" x14ac:dyDescent="0.2">
      <c r="A101" s="207"/>
      <c r="B101" s="43">
        <v>95</v>
      </c>
      <c r="C101" s="41"/>
      <c r="D101" s="47">
        <v>329600</v>
      </c>
      <c r="E101" s="47">
        <v>352700</v>
      </c>
      <c r="F101" s="47">
        <v>379800</v>
      </c>
      <c r="G101" s="47">
        <v>415400</v>
      </c>
      <c r="H101" s="48"/>
      <c r="I101" s="48"/>
      <c r="J101" s="48"/>
      <c r="K101" s="48"/>
      <c r="L101" s="48"/>
      <c r="M101" s="48"/>
      <c r="N101" s="48"/>
    </row>
    <row r="102" spans="1:14" ht="22.5" customHeight="1" x14ac:dyDescent="0.2">
      <c r="A102" s="207"/>
      <c r="B102" s="43">
        <v>96</v>
      </c>
      <c r="C102" s="41"/>
      <c r="D102" s="47">
        <v>330400</v>
      </c>
      <c r="E102" s="47">
        <v>353900</v>
      </c>
      <c r="F102" s="47">
        <v>381200</v>
      </c>
      <c r="G102" s="47">
        <v>415900</v>
      </c>
      <c r="H102" s="48"/>
      <c r="I102" s="48"/>
      <c r="J102" s="48"/>
      <c r="K102" s="48"/>
      <c r="L102" s="48"/>
      <c r="M102" s="48"/>
      <c r="N102" s="48"/>
    </row>
    <row r="103" spans="1:14" ht="15" customHeight="1" x14ac:dyDescent="0.2">
      <c r="A103" s="207"/>
      <c r="B103" s="43">
        <v>97</v>
      </c>
      <c r="C103" s="41"/>
      <c r="D103" s="47">
        <v>331100</v>
      </c>
      <c r="E103" s="47">
        <v>355100</v>
      </c>
      <c r="F103" s="47">
        <v>382500</v>
      </c>
      <c r="G103" s="47">
        <v>416300</v>
      </c>
      <c r="H103" s="48"/>
      <c r="I103" s="48"/>
      <c r="J103" s="48"/>
      <c r="K103" s="48"/>
      <c r="L103" s="48"/>
      <c r="M103" s="48"/>
      <c r="N103" s="48"/>
    </row>
    <row r="104" spans="1:14" ht="15" customHeight="1" x14ac:dyDescent="0.2">
      <c r="A104" s="207"/>
      <c r="B104" s="43">
        <v>98</v>
      </c>
      <c r="C104" s="41"/>
      <c r="D104" s="47">
        <v>331900</v>
      </c>
      <c r="E104" s="47">
        <v>356400</v>
      </c>
      <c r="F104" s="47">
        <v>383700</v>
      </c>
      <c r="G104" s="47">
        <v>416800</v>
      </c>
      <c r="H104" s="48"/>
      <c r="I104" s="48"/>
      <c r="J104" s="48"/>
      <c r="K104" s="48"/>
      <c r="L104" s="48"/>
      <c r="M104" s="48"/>
      <c r="N104" s="48"/>
    </row>
    <row r="105" spans="1:14" ht="15" customHeight="1" x14ac:dyDescent="0.2">
      <c r="A105" s="207"/>
      <c r="B105" s="43">
        <v>99</v>
      </c>
      <c r="C105" s="41"/>
      <c r="D105" s="47">
        <v>332700</v>
      </c>
      <c r="E105" s="47">
        <v>357600</v>
      </c>
      <c r="F105" s="47">
        <v>384800</v>
      </c>
      <c r="G105" s="47">
        <v>417300</v>
      </c>
      <c r="H105" s="48"/>
      <c r="I105" s="48"/>
      <c r="J105" s="48"/>
      <c r="K105" s="48"/>
      <c r="L105" s="48"/>
      <c r="M105" s="48"/>
      <c r="N105" s="48"/>
    </row>
    <row r="106" spans="1:14" ht="22.5" customHeight="1" x14ac:dyDescent="0.2">
      <c r="A106" s="207"/>
      <c r="B106" s="43">
        <v>100</v>
      </c>
      <c r="C106" s="41"/>
      <c r="D106" s="47">
        <v>333500</v>
      </c>
      <c r="E106" s="47">
        <v>358800</v>
      </c>
      <c r="F106" s="47">
        <v>386000</v>
      </c>
      <c r="G106" s="47">
        <v>417700</v>
      </c>
      <c r="H106" s="48"/>
      <c r="I106" s="48"/>
      <c r="J106" s="48"/>
      <c r="K106" s="48"/>
      <c r="L106" s="48"/>
      <c r="M106" s="48"/>
      <c r="N106" s="48"/>
    </row>
    <row r="107" spans="1:14" ht="15" customHeight="1" x14ac:dyDescent="0.2">
      <c r="A107" s="207"/>
      <c r="B107" s="43">
        <v>101</v>
      </c>
      <c r="C107" s="41"/>
      <c r="D107" s="47">
        <v>334400</v>
      </c>
      <c r="E107" s="47">
        <v>360200</v>
      </c>
      <c r="F107" s="47">
        <v>387100</v>
      </c>
      <c r="G107" s="47">
        <v>418000</v>
      </c>
      <c r="H107" s="48"/>
      <c r="I107" s="48"/>
      <c r="J107" s="48"/>
      <c r="K107" s="48"/>
      <c r="L107" s="48"/>
      <c r="M107" s="48"/>
      <c r="N107" s="48"/>
    </row>
    <row r="108" spans="1:14" ht="15" customHeight="1" x14ac:dyDescent="0.2">
      <c r="A108" s="207"/>
      <c r="B108" s="43">
        <v>102</v>
      </c>
      <c r="C108" s="41"/>
      <c r="D108" s="47">
        <v>335400</v>
      </c>
      <c r="E108" s="47">
        <v>361100</v>
      </c>
      <c r="F108" s="47">
        <v>388200</v>
      </c>
      <c r="G108" s="47">
        <v>418400</v>
      </c>
      <c r="H108" s="48"/>
      <c r="I108" s="48"/>
      <c r="J108" s="48"/>
      <c r="K108" s="48"/>
      <c r="L108" s="48"/>
      <c r="M108" s="48"/>
      <c r="N108" s="48"/>
    </row>
    <row r="109" spans="1:14" ht="15" customHeight="1" x14ac:dyDescent="0.2">
      <c r="A109" s="207"/>
      <c r="B109" s="43">
        <v>103</v>
      </c>
      <c r="C109" s="41"/>
      <c r="D109" s="47">
        <v>336400</v>
      </c>
      <c r="E109" s="47">
        <v>362100</v>
      </c>
      <c r="F109" s="47">
        <v>389300</v>
      </c>
      <c r="G109" s="47">
        <v>418800</v>
      </c>
      <c r="H109" s="48"/>
      <c r="I109" s="48"/>
      <c r="J109" s="48"/>
      <c r="K109" s="48"/>
      <c r="L109" s="48"/>
      <c r="M109" s="48"/>
      <c r="N109" s="48"/>
    </row>
    <row r="110" spans="1:14" ht="22.5" customHeight="1" x14ac:dyDescent="0.2">
      <c r="A110" s="207"/>
      <c r="B110" s="43">
        <v>104</v>
      </c>
      <c r="C110" s="41"/>
      <c r="D110" s="47">
        <v>337300</v>
      </c>
      <c r="E110" s="47">
        <v>363200</v>
      </c>
      <c r="F110" s="47">
        <v>390400</v>
      </c>
      <c r="G110" s="47">
        <v>419100</v>
      </c>
      <c r="H110" s="48"/>
      <c r="I110" s="48"/>
      <c r="J110" s="48"/>
      <c r="K110" s="48"/>
      <c r="L110" s="48"/>
      <c r="M110" s="48"/>
      <c r="N110" s="48"/>
    </row>
    <row r="111" spans="1:14" ht="15" customHeight="1" x14ac:dyDescent="0.2">
      <c r="A111" s="207"/>
      <c r="B111" s="43">
        <v>105</v>
      </c>
      <c r="C111" s="41"/>
      <c r="D111" s="47">
        <v>338100</v>
      </c>
      <c r="E111" s="47">
        <v>364300</v>
      </c>
      <c r="F111" s="47">
        <v>391600</v>
      </c>
      <c r="G111" s="47">
        <v>419400</v>
      </c>
      <c r="H111" s="48"/>
      <c r="I111" s="48"/>
      <c r="J111" s="48"/>
      <c r="K111" s="48"/>
      <c r="L111" s="48"/>
      <c r="M111" s="48"/>
      <c r="N111" s="48"/>
    </row>
    <row r="112" spans="1:14" ht="15" customHeight="1" x14ac:dyDescent="0.2">
      <c r="A112" s="207"/>
      <c r="B112" s="43">
        <v>106</v>
      </c>
      <c r="C112" s="41"/>
      <c r="D112" s="47">
        <v>338700</v>
      </c>
      <c r="E112" s="47">
        <v>365400</v>
      </c>
      <c r="F112" s="47">
        <v>392100</v>
      </c>
      <c r="G112" s="47">
        <v>419900</v>
      </c>
      <c r="H112" s="48"/>
      <c r="I112" s="48"/>
      <c r="J112" s="48"/>
      <c r="K112" s="48"/>
      <c r="L112" s="48"/>
      <c r="M112" s="48"/>
      <c r="N112" s="48"/>
    </row>
    <row r="113" spans="1:14" ht="15" customHeight="1" x14ac:dyDescent="0.2">
      <c r="A113" s="207"/>
      <c r="B113" s="43">
        <v>107</v>
      </c>
      <c r="C113" s="41"/>
      <c r="D113" s="47">
        <v>339300</v>
      </c>
      <c r="E113" s="47">
        <v>366400</v>
      </c>
      <c r="F113" s="47">
        <v>392700</v>
      </c>
      <c r="G113" s="47">
        <v>420400</v>
      </c>
      <c r="H113" s="48"/>
      <c r="I113" s="48"/>
      <c r="J113" s="48"/>
      <c r="K113" s="48"/>
      <c r="L113" s="48"/>
      <c r="M113" s="48"/>
      <c r="N113" s="48"/>
    </row>
    <row r="114" spans="1:14" ht="22.5" customHeight="1" x14ac:dyDescent="0.2">
      <c r="A114" s="207"/>
      <c r="B114" s="43">
        <v>108</v>
      </c>
      <c r="C114" s="41"/>
      <c r="D114" s="47">
        <v>339900</v>
      </c>
      <c r="E114" s="47">
        <v>367400</v>
      </c>
      <c r="F114" s="47">
        <v>393300</v>
      </c>
      <c r="G114" s="47">
        <v>420900</v>
      </c>
      <c r="H114" s="48"/>
      <c r="I114" s="48"/>
      <c r="J114" s="48"/>
      <c r="K114" s="48"/>
      <c r="L114" s="48"/>
      <c r="M114" s="48"/>
      <c r="N114" s="48"/>
    </row>
    <row r="115" spans="1:14" ht="15" customHeight="1" x14ac:dyDescent="0.2">
      <c r="A115" s="207"/>
      <c r="B115" s="43">
        <v>109</v>
      </c>
      <c r="C115" s="41"/>
      <c r="D115" s="47">
        <v>340400</v>
      </c>
      <c r="E115" s="47">
        <v>368600</v>
      </c>
      <c r="F115" s="47">
        <v>393900</v>
      </c>
      <c r="G115" s="47">
        <v>421200</v>
      </c>
      <c r="H115" s="48"/>
      <c r="I115" s="48"/>
      <c r="J115" s="48"/>
      <c r="K115" s="48"/>
      <c r="L115" s="48"/>
      <c r="M115" s="48"/>
      <c r="N115" s="48"/>
    </row>
    <row r="116" spans="1:14" ht="15" customHeight="1" x14ac:dyDescent="0.2">
      <c r="A116" s="207"/>
      <c r="B116" s="43">
        <v>110</v>
      </c>
      <c r="C116" s="41"/>
      <c r="D116" s="47">
        <v>340900</v>
      </c>
      <c r="E116" s="47">
        <v>369600</v>
      </c>
      <c r="F116" s="47">
        <v>394400</v>
      </c>
      <c r="G116" s="47">
        <v>421700</v>
      </c>
      <c r="H116" s="48"/>
      <c r="I116" s="48"/>
      <c r="J116" s="48"/>
      <c r="K116" s="48"/>
      <c r="L116" s="48"/>
      <c r="M116" s="48"/>
      <c r="N116" s="48"/>
    </row>
    <row r="117" spans="1:14" ht="15" customHeight="1" x14ac:dyDescent="0.2">
      <c r="A117" s="207"/>
      <c r="B117" s="43">
        <v>111</v>
      </c>
      <c r="C117" s="41"/>
      <c r="D117" s="47">
        <v>341300</v>
      </c>
      <c r="E117" s="47">
        <v>370600</v>
      </c>
      <c r="F117" s="47">
        <v>394800</v>
      </c>
      <c r="G117" s="47">
        <v>422200</v>
      </c>
      <c r="H117" s="48"/>
      <c r="I117" s="48"/>
      <c r="J117" s="48"/>
      <c r="K117" s="48"/>
      <c r="L117" s="48"/>
      <c r="M117" s="48"/>
      <c r="N117" s="48"/>
    </row>
    <row r="118" spans="1:14" ht="22.5" customHeight="1" x14ac:dyDescent="0.2">
      <c r="A118" s="207"/>
      <c r="B118" s="43">
        <v>112</v>
      </c>
      <c r="C118" s="41"/>
      <c r="D118" s="47">
        <v>341800</v>
      </c>
      <c r="E118" s="47">
        <v>371500</v>
      </c>
      <c r="F118" s="47">
        <v>395300</v>
      </c>
      <c r="G118" s="47">
        <v>422700</v>
      </c>
      <c r="H118" s="48"/>
      <c r="I118" s="48"/>
      <c r="J118" s="48"/>
      <c r="K118" s="48"/>
      <c r="L118" s="48"/>
      <c r="M118" s="48"/>
      <c r="N118" s="48"/>
    </row>
    <row r="119" spans="1:14" ht="15" customHeight="1" x14ac:dyDescent="0.2">
      <c r="A119" s="207"/>
      <c r="B119" s="43">
        <v>113</v>
      </c>
      <c r="C119" s="41"/>
      <c r="D119" s="47">
        <v>342600</v>
      </c>
      <c r="E119" s="47">
        <v>372400</v>
      </c>
      <c r="F119" s="47">
        <v>395700</v>
      </c>
      <c r="G119" s="47">
        <v>423000</v>
      </c>
      <c r="H119" s="48"/>
      <c r="I119" s="48"/>
      <c r="J119" s="48"/>
      <c r="K119" s="48"/>
      <c r="L119" s="48"/>
      <c r="M119" s="48"/>
      <c r="N119" s="48"/>
    </row>
    <row r="120" spans="1:14" ht="15" customHeight="1" x14ac:dyDescent="0.2">
      <c r="A120" s="207"/>
      <c r="B120" s="43">
        <v>114</v>
      </c>
      <c r="C120" s="41"/>
      <c r="D120" s="47">
        <v>343200</v>
      </c>
      <c r="E120" s="47">
        <v>373300</v>
      </c>
      <c r="F120" s="47">
        <v>396100</v>
      </c>
      <c r="G120" s="47">
        <v>423500</v>
      </c>
      <c r="H120" s="48"/>
      <c r="I120" s="48"/>
      <c r="J120" s="48"/>
      <c r="K120" s="48"/>
      <c r="L120" s="48"/>
      <c r="M120" s="48"/>
      <c r="N120" s="48"/>
    </row>
    <row r="121" spans="1:14" ht="15" customHeight="1" x14ac:dyDescent="0.2">
      <c r="A121" s="207"/>
      <c r="B121" s="43">
        <v>115</v>
      </c>
      <c r="C121" s="41"/>
      <c r="D121" s="47">
        <v>343900</v>
      </c>
      <c r="E121" s="47">
        <v>374200</v>
      </c>
      <c r="F121" s="47">
        <v>396600</v>
      </c>
      <c r="G121" s="47">
        <v>424000</v>
      </c>
      <c r="H121" s="48"/>
      <c r="I121" s="48"/>
      <c r="J121" s="48"/>
      <c r="K121" s="48"/>
      <c r="L121" s="48"/>
      <c r="M121" s="48"/>
      <c r="N121" s="48"/>
    </row>
    <row r="122" spans="1:14" ht="22.5" customHeight="1" x14ac:dyDescent="0.2">
      <c r="A122" s="207"/>
      <c r="B122" s="43">
        <v>116</v>
      </c>
      <c r="C122" s="41"/>
      <c r="D122" s="47">
        <v>344500</v>
      </c>
      <c r="E122" s="47">
        <v>375200</v>
      </c>
      <c r="F122" s="47">
        <v>397100</v>
      </c>
      <c r="G122" s="47">
        <v>424500</v>
      </c>
      <c r="H122" s="48"/>
      <c r="I122" s="48"/>
      <c r="J122" s="48"/>
      <c r="K122" s="48"/>
      <c r="L122" s="48"/>
      <c r="M122" s="48"/>
      <c r="N122" s="48"/>
    </row>
    <row r="123" spans="1:14" ht="15" customHeight="1" x14ac:dyDescent="0.2">
      <c r="A123" s="207"/>
      <c r="B123" s="43">
        <v>117</v>
      </c>
      <c r="C123" s="41"/>
      <c r="D123" s="47">
        <v>345100</v>
      </c>
      <c r="E123" s="47">
        <v>376200</v>
      </c>
      <c r="F123" s="47">
        <v>397500</v>
      </c>
      <c r="G123" s="47">
        <v>424900</v>
      </c>
      <c r="H123" s="48"/>
      <c r="I123" s="48"/>
      <c r="J123" s="48"/>
      <c r="K123" s="48"/>
      <c r="L123" s="48"/>
      <c r="M123" s="48"/>
      <c r="N123" s="48"/>
    </row>
    <row r="124" spans="1:14" ht="15" customHeight="1" x14ac:dyDescent="0.2">
      <c r="A124" s="207"/>
      <c r="B124" s="43">
        <v>118</v>
      </c>
      <c r="C124" s="41"/>
      <c r="D124" s="47">
        <v>345800</v>
      </c>
      <c r="E124" s="47">
        <v>376600</v>
      </c>
      <c r="F124" s="47">
        <v>398000</v>
      </c>
      <c r="G124" s="47">
        <v>425400</v>
      </c>
      <c r="H124" s="48"/>
      <c r="I124" s="48"/>
      <c r="J124" s="48"/>
      <c r="K124" s="48"/>
      <c r="L124" s="48"/>
      <c r="M124" s="48"/>
      <c r="N124" s="48"/>
    </row>
    <row r="125" spans="1:14" ht="15" customHeight="1" x14ac:dyDescent="0.2">
      <c r="A125" s="207"/>
      <c r="B125" s="43">
        <v>119</v>
      </c>
      <c r="C125" s="41"/>
      <c r="D125" s="47">
        <v>346500</v>
      </c>
      <c r="E125" s="47">
        <v>377200</v>
      </c>
      <c r="F125" s="47">
        <v>398600</v>
      </c>
      <c r="G125" s="47">
        <v>425800</v>
      </c>
      <c r="H125" s="48"/>
      <c r="I125" s="48"/>
      <c r="J125" s="48"/>
      <c r="K125" s="48"/>
      <c r="L125" s="48"/>
      <c r="M125" s="48"/>
      <c r="N125" s="48"/>
    </row>
    <row r="126" spans="1:14" ht="22.5" customHeight="1" x14ac:dyDescent="0.2">
      <c r="A126" s="207"/>
      <c r="B126" s="43">
        <v>120</v>
      </c>
      <c r="C126" s="41"/>
      <c r="D126" s="47">
        <v>347200</v>
      </c>
      <c r="E126" s="47">
        <v>377800</v>
      </c>
      <c r="F126" s="47">
        <v>399100</v>
      </c>
      <c r="G126" s="47">
        <v>426300</v>
      </c>
      <c r="H126" s="48"/>
      <c r="I126" s="48"/>
      <c r="J126" s="48"/>
      <c r="K126" s="48"/>
      <c r="L126" s="48"/>
      <c r="M126" s="48"/>
      <c r="N126" s="48"/>
    </row>
    <row r="127" spans="1:14" ht="15" customHeight="1" x14ac:dyDescent="0.2">
      <c r="A127" s="207"/>
      <c r="B127" s="43">
        <v>121</v>
      </c>
      <c r="C127" s="41"/>
      <c r="D127" s="47">
        <v>347800</v>
      </c>
      <c r="E127" s="47">
        <v>378100</v>
      </c>
      <c r="F127" s="47">
        <v>399300</v>
      </c>
      <c r="G127" s="47">
        <v>426700</v>
      </c>
      <c r="H127" s="48"/>
      <c r="I127" s="48"/>
      <c r="J127" s="48"/>
      <c r="K127" s="48"/>
      <c r="L127" s="48"/>
      <c r="M127" s="48"/>
      <c r="N127" s="48"/>
    </row>
    <row r="128" spans="1:14" ht="15" customHeight="1" x14ac:dyDescent="0.2">
      <c r="A128" s="207"/>
      <c r="B128" s="43">
        <v>122</v>
      </c>
      <c r="C128" s="41"/>
      <c r="D128" s="47">
        <v>348100</v>
      </c>
      <c r="E128" s="47">
        <v>378500</v>
      </c>
      <c r="F128" s="47">
        <v>399800</v>
      </c>
      <c r="G128" s="47"/>
      <c r="H128" s="48"/>
      <c r="I128" s="48"/>
      <c r="J128" s="48"/>
      <c r="K128" s="48"/>
      <c r="L128" s="48"/>
      <c r="M128" s="48"/>
      <c r="N128" s="48"/>
    </row>
    <row r="129" spans="1:14" ht="15" customHeight="1" x14ac:dyDescent="0.2">
      <c r="A129" s="207"/>
      <c r="B129" s="43">
        <v>123</v>
      </c>
      <c r="C129" s="41"/>
      <c r="D129" s="47">
        <v>348600</v>
      </c>
      <c r="E129" s="47">
        <v>378900</v>
      </c>
      <c r="F129" s="47">
        <v>400300</v>
      </c>
      <c r="G129" s="47"/>
      <c r="H129" s="48"/>
      <c r="I129" s="48"/>
      <c r="J129" s="48"/>
      <c r="K129" s="48"/>
      <c r="L129" s="48"/>
      <c r="M129" s="48"/>
      <c r="N129" s="48"/>
    </row>
    <row r="130" spans="1:14" ht="22.5" customHeight="1" x14ac:dyDescent="0.2">
      <c r="A130" s="207"/>
      <c r="B130" s="43">
        <v>124</v>
      </c>
      <c r="C130" s="41"/>
      <c r="D130" s="47">
        <v>349100</v>
      </c>
      <c r="E130" s="47">
        <v>379300</v>
      </c>
      <c r="F130" s="47">
        <v>400700</v>
      </c>
      <c r="G130" s="47"/>
      <c r="H130" s="48"/>
      <c r="I130" s="48"/>
      <c r="J130" s="48"/>
      <c r="K130" s="48"/>
      <c r="L130" s="48"/>
      <c r="M130" s="48"/>
      <c r="N130" s="48"/>
    </row>
    <row r="131" spans="1:14" ht="15" customHeight="1" x14ac:dyDescent="0.2">
      <c r="A131" s="207"/>
      <c r="B131" s="43">
        <v>125</v>
      </c>
      <c r="C131" s="41"/>
      <c r="D131" s="47">
        <v>349400</v>
      </c>
      <c r="E131" s="47">
        <v>379700</v>
      </c>
      <c r="F131" s="47">
        <v>401200</v>
      </c>
      <c r="G131" s="47"/>
      <c r="H131" s="48"/>
      <c r="I131" s="48"/>
      <c r="J131" s="48"/>
      <c r="K131" s="48"/>
      <c r="L131" s="48"/>
      <c r="M131" s="48"/>
      <c r="N131" s="48"/>
    </row>
    <row r="132" spans="1:14" ht="15" customHeight="1" x14ac:dyDescent="0.2">
      <c r="A132" s="207"/>
      <c r="B132" s="43">
        <v>126</v>
      </c>
      <c r="C132" s="41"/>
      <c r="D132" s="47"/>
      <c r="E132" s="47">
        <v>380100</v>
      </c>
      <c r="F132" s="47">
        <v>401700</v>
      </c>
      <c r="G132" s="48"/>
      <c r="H132" s="48"/>
      <c r="I132" s="48"/>
      <c r="J132" s="48"/>
      <c r="K132" s="48"/>
      <c r="L132" s="48"/>
      <c r="M132" s="48"/>
      <c r="N132" s="48"/>
    </row>
    <row r="133" spans="1:14" ht="15" customHeight="1" x14ac:dyDescent="0.2">
      <c r="A133" s="207"/>
      <c r="B133" s="43">
        <v>127</v>
      </c>
      <c r="C133" s="41"/>
      <c r="D133" s="47"/>
      <c r="E133" s="47">
        <v>380500</v>
      </c>
      <c r="F133" s="47">
        <v>402200</v>
      </c>
      <c r="G133" s="48"/>
      <c r="H133" s="48"/>
      <c r="I133" s="48"/>
      <c r="J133" s="48"/>
      <c r="K133" s="48"/>
      <c r="L133" s="48"/>
      <c r="M133" s="48"/>
      <c r="N133" s="48"/>
    </row>
    <row r="134" spans="1:14" ht="22.5" customHeight="1" x14ac:dyDescent="0.2">
      <c r="A134" s="207"/>
      <c r="B134" s="43">
        <v>128</v>
      </c>
      <c r="C134" s="41"/>
      <c r="D134" s="47"/>
      <c r="E134" s="47">
        <v>380900</v>
      </c>
      <c r="F134" s="47">
        <v>402700</v>
      </c>
      <c r="G134" s="48"/>
      <c r="H134" s="48"/>
      <c r="I134" s="48"/>
      <c r="J134" s="48"/>
      <c r="K134" s="48"/>
      <c r="L134" s="48"/>
      <c r="M134" s="48"/>
      <c r="N134" s="48"/>
    </row>
    <row r="135" spans="1:14" ht="15" customHeight="1" x14ac:dyDescent="0.2">
      <c r="A135" s="207"/>
      <c r="B135" s="43">
        <v>129</v>
      </c>
      <c r="C135" s="41"/>
      <c r="D135" s="47"/>
      <c r="E135" s="47">
        <v>381300</v>
      </c>
      <c r="F135" s="47">
        <v>403000</v>
      </c>
      <c r="G135" s="48"/>
      <c r="H135" s="48"/>
      <c r="I135" s="48"/>
      <c r="J135" s="48"/>
      <c r="K135" s="48"/>
      <c r="L135" s="48"/>
      <c r="M135" s="48"/>
      <c r="N135" s="48"/>
    </row>
    <row r="136" spans="1:14" ht="15" customHeight="1" x14ac:dyDescent="0.2">
      <c r="A136" s="207"/>
      <c r="B136" s="43">
        <v>130</v>
      </c>
      <c r="C136" s="41"/>
      <c r="D136" s="47"/>
      <c r="E136" s="47">
        <v>381700</v>
      </c>
      <c r="F136" s="47">
        <v>403500</v>
      </c>
      <c r="G136" s="48"/>
      <c r="H136" s="48"/>
      <c r="I136" s="48"/>
      <c r="J136" s="48"/>
      <c r="K136" s="48"/>
      <c r="L136" s="48"/>
      <c r="M136" s="48"/>
      <c r="N136" s="48"/>
    </row>
    <row r="137" spans="1:14" ht="15" customHeight="1" x14ac:dyDescent="0.2">
      <c r="A137" s="207"/>
      <c r="B137" s="43">
        <v>131</v>
      </c>
      <c r="C137" s="41"/>
      <c r="D137" s="47"/>
      <c r="E137" s="47">
        <v>382100</v>
      </c>
      <c r="F137" s="47">
        <v>404000</v>
      </c>
      <c r="G137" s="48"/>
      <c r="H137" s="48"/>
      <c r="I137" s="48"/>
      <c r="J137" s="48"/>
      <c r="K137" s="48"/>
      <c r="L137" s="48"/>
      <c r="M137" s="48"/>
      <c r="N137" s="48"/>
    </row>
    <row r="138" spans="1:14" ht="22.5" customHeight="1" x14ac:dyDescent="0.2">
      <c r="A138" s="207"/>
      <c r="B138" s="43">
        <v>132</v>
      </c>
      <c r="C138" s="41"/>
      <c r="D138" s="47"/>
      <c r="E138" s="47">
        <v>382500</v>
      </c>
      <c r="F138" s="47">
        <v>404500</v>
      </c>
      <c r="G138" s="48"/>
      <c r="H138" s="48"/>
      <c r="I138" s="48"/>
      <c r="J138" s="48"/>
      <c r="K138" s="48"/>
      <c r="L138" s="48"/>
      <c r="M138" s="48"/>
      <c r="N138" s="48"/>
    </row>
    <row r="139" spans="1:14" ht="15" customHeight="1" x14ac:dyDescent="0.2">
      <c r="A139" s="207"/>
      <c r="B139" s="43">
        <v>133</v>
      </c>
      <c r="C139" s="41"/>
      <c r="D139" s="47"/>
      <c r="E139" s="47">
        <v>382700</v>
      </c>
      <c r="F139" s="47">
        <v>404800</v>
      </c>
      <c r="G139" s="48"/>
      <c r="H139" s="48"/>
      <c r="I139" s="48"/>
      <c r="J139" s="48"/>
      <c r="K139" s="48"/>
      <c r="L139" s="48"/>
      <c r="M139" s="48"/>
      <c r="N139" s="48"/>
    </row>
    <row r="140" spans="1:14" ht="15" customHeight="1" x14ac:dyDescent="0.2">
      <c r="A140" s="207"/>
      <c r="B140" s="43">
        <v>134</v>
      </c>
      <c r="C140" s="41"/>
      <c r="D140" s="47"/>
      <c r="E140" s="47">
        <v>383200</v>
      </c>
      <c r="F140" s="47">
        <v>405300</v>
      </c>
      <c r="G140" s="48"/>
      <c r="H140" s="48"/>
      <c r="I140" s="48"/>
      <c r="J140" s="48"/>
      <c r="K140" s="48"/>
      <c r="L140" s="48"/>
      <c r="M140" s="48"/>
      <c r="N140" s="48"/>
    </row>
    <row r="141" spans="1:14" ht="15" customHeight="1" x14ac:dyDescent="0.2">
      <c r="A141" s="207"/>
      <c r="B141" s="43">
        <v>135</v>
      </c>
      <c r="C141" s="41"/>
      <c r="D141" s="47"/>
      <c r="E141" s="47">
        <v>383500</v>
      </c>
      <c r="F141" s="47">
        <v>405700</v>
      </c>
      <c r="G141" s="48"/>
      <c r="H141" s="48"/>
      <c r="I141" s="48"/>
      <c r="J141" s="48"/>
      <c r="K141" s="48"/>
      <c r="L141" s="48"/>
      <c r="M141" s="48"/>
      <c r="N141" s="48"/>
    </row>
    <row r="142" spans="1:14" ht="22.5" customHeight="1" x14ac:dyDescent="0.2">
      <c r="A142" s="207"/>
      <c r="B142" s="43">
        <v>136</v>
      </c>
      <c r="C142" s="41"/>
      <c r="D142" s="47"/>
      <c r="E142" s="47">
        <v>383800</v>
      </c>
      <c r="F142" s="47">
        <v>406100</v>
      </c>
      <c r="G142" s="48"/>
      <c r="H142" s="48"/>
      <c r="I142" s="48"/>
      <c r="J142" s="48"/>
      <c r="K142" s="48"/>
      <c r="L142" s="48"/>
      <c r="M142" s="48"/>
      <c r="N142" s="48"/>
    </row>
    <row r="143" spans="1:14" ht="15" customHeight="1" x14ac:dyDescent="0.2">
      <c r="A143" s="207"/>
      <c r="B143" s="43">
        <v>137</v>
      </c>
      <c r="C143" s="41"/>
      <c r="D143" s="47"/>
      <c r="E143" s="47">
        <v>384100</v>
      </c>
      <c r="F143" s="47">
        <v>406400</v>
      </c>
      <c r="G143" s="48"/>
      <c r="H143" s="48"/>
      <c r="I143" s="48"/>
      <c r="J143" s="48"/>
      <c r="K143" s="48"/>
      <c r="L143" s="48"/>
      <c r="M143" s="48"/>
      <c r="N143" s="48"/>
    </row>
    <row r="144" spans="1:14" ht="15" customHeight="1" x14ac:dyDescent="0.2">
      <c r="A144" s="207"/>
      <c r="B144" s="43">
        <v>138</v>
      </c>
      <c r="C144" s="41"/>
      <c r="D144" s="47"/>
      <c r="E144" s="47">
        <v>384500</v>
      </c>
      <c r="F144" s="47">
        <v>406800</v>
      </c>
      <c r="G144" s="48"/>
      <c r="H144" s="48"/>
      <c r="I144" s="48"/>
      <c r="J144" s="48"/>
      <c r="K144" s="48"/>
      <c r="L144" s="48"/>
      <c r="M144" s="48"/>
      <c r="N144" s="48"/>
    </row>
    <row r="145" spans="1:14" ht="15" customHeight="1" x14ac:dyDescent="0.2">
      <c r="A145" s="207"/>
      <c r="B145" s="43">
        <v>139</v>
      </c>
      <c r="C145" s="41"/>
      <c r="D145" s="47"/>
      <c r="E145" s="47">
        <v>385000</v>
      </c>
      <c r="F145" s="47">
        <v>407300</v>
      </c>
      <c r="G145" s="48"/>
      <c r="H145" s="48"/>
      <c r="I145" s="48"/>
      <c r="J145" s="48"/>
      <c r="K145" s="48"/>
      <c r="L145" s="48"/>
      <c r="M145" s="48"/>
      <c r="N145" s="48"/>
    </row>
    <row r="146" spans="1:14" ht="22.5" customHeight="1" x14ac:dyDescent="0.2">
      <c r="A146" s="207"/>
      <c r="B146" s="43">
        <v>140</v>
      </c>
      <c r="C146" s="41"/>
      <c r="D146" s="47"/>
      <c r="E146" s="47">
        <v>385500</v>
      </c>
      <c r="F146" s="47">
        <v>407800</v>
      </c>
      <c r="G146" s="48"/>
      <c r="H146" s="48"/>
      <c r="I146" s="48"/>
      <c r="J146" s="48"/>
      <c r="K146" s="48"/>
      <c r="L146" s="48"/>
      <c r="M146" s="48"/>
      <c r="N146" s="48"/>
    </row>
    <row r="147" spans="1:14" ht="15" customHeight="1" x14ac:dyDescent="0.2">
      <c r="A147" s="207"/>
      <c r="B147" s="43">
        <v>141</v>
      </c>
      <c r="C147" s="41"/>
      <c r="D147" s="47"/>
      <c r="E147" s="47">
        <v>385800</v>
      </c>
      <c r="F147" s="47">
        <v>408100</v>
      </c>
      <c r="G147" s="48"/>
      <c r="H147" s="48"/>
      <c r="I147" s="48"/>
      <c r="J147" s="48"/>
      <c r="K147" s="48"/>
      <c r="L147" s="48"/>
      <c r="M147" s="48"/>
      <c r="N147" s="48"/>
    </row>
    <row r="148" spans="1:14" ht="15" customHeight="1" x14ac:dyDescent="0.2">
      <c r="A148" s="207"/>
      <c r="B148" s="43">
        <v>142</v>
      </c>
      <c r="C148" s="41"/>
      <c r="D148" s="47"/>
      <c r="E148" s="47">
        <v>386300</v>
      </c>
      <c r="F148" s="47"/>
      <c r="G148" s="48"/>
      <c r="H148" s="48"/>
      <c r="I148" s="48"/>
      <c r="J148" s="48"/>
      <c r="K148" s="48"/>
      <c r="L148" s="48"/>
      <c r="M148" s="48"/>
      <c r="N148" s="48"/>
    </row>
    <row r="149" spans="1:14" ht="15" customHeight="1" x14ac:dyDescent="0.2">
      <c r="A149" s="207"/>
      <c r="B149" s="43">
        <v>143</v>
      </c>
      <c r="C149" s="41"/>
      <c r="D149" s="47"/>
      <c r="E149" s="47">
        <v>386800</v>
      </c>
      <c r="F149" s="47"/>
      <c r="G149" s="48"/>
      <c r="H149" s="48"/>
      <c r="I149" s="48"/>
      <c r="J149" s="48"/>
      <c r="K149" s="48"/>
      <c r="L149" s="48"/>
      <c r="M149" s="48"/>
      <c r="N149" s="48"/>
    </row>
    <row r="150" spans="1:14" ht="22.5" customHeight="1" x14ac:dyDescent="0.2">
      <c r="A150" s="207"/>
      <c r="B150" s="43">
        <v>144</v>
      </c>
      <c r="C150" s="41"/>
      <c r="D150" s="47"/>
      <c r="E150" s="47">
        <v>387300</v>
      </c>
      <c r="F150" s="47"/>
      <c r="G150" s="48"/>
      <c r="H150" s="48"/>
      <c r="I150" s="48"/>
      <c r="J150" s="48"/>
      <c r="K150" s="48"/>
      <c r="L150" s="48"/>
      <c r="M150" s="48"/>
      <c r="N150" s="48"/>
    </row>
    <row r="151" spans="1:14" ht="15" customHeight="1" x14ac:dyDescent="0.2">
      <c r="A151" s="208"/>
      <c r="B151" s="43">
        <v>145</v>
      </c>
      <c r="C151" s="41"/>
      <c r="D151" s="48"/>
      <c r="E151" s="47">
        <v>387600</v>
      </c>
      <c r="F151" s="48"/>
      <c r="G151" s="48"/>
      <c r="H151" s="48"/>
      <c r="I151" s="48"/>
      <c r="J151" s="48"/>
      <c r="K151" s="48"/>
      <c r="L151" s="48"/>
      <c r="M151" s="48"/>
      <c r="N151" s="48"/>
    </row>
    <row r="152" spans="1:14" ht="25" customHeight="1" x14ac:dyDescent="0.2">
      <c r="A152" s="209" t="s">
        <v>82</v>
      </c>
      <c r="B152" s="212"/>
      <c r="C152" s="212"/>
      <c r="D152" s="77" t="s">
        <v>83</v>
      </c>
      <c r="E152" s="77" t="s">
        <v>83</v>
      </c>
      <c r="F152" s="77" t="s">
        <v>83</v>
      </c>
      <c r="G152" s="77" t="s">
        <v>83</v>
      </c>
      <c r="H152" s="77" t="s">
        <v>83</v>
      </c>
      <c r="I152" s="77" t="s">
        <v>83</v>
      </c>
      <c r="J152" s="77" t="s">
        <v>83</v>
      </c>
      <c r="K152" s="77" t="s">
        <v>83</v>
      </c>
      <c r="L152" s="77" t="s">
        <v>83</v>
      </c>
      <c r="M152" s="77" t="s">
        <v>83</v>
      </c>
      <c r="N152" s="77" t="s">
        <v>83</v>
      </c>
    </row>
    <row r="153" spans="1:14" ht="15" customHeight="1" x14ac:dyDescent="0.2">
      <c r="A153" s="210"/>
      <c r="B153" s="212"/>
      <c r="C153" s="212"/>
      <c r="D153" s="81" t="s">
        <v>84</v>
      </c>
      <c r="E153" s="78" t="s">
        <v>84</v>
      </c>
      <c r="F153" s="78" t="s">
        <v>84</v>
      </c>
      <c r="G153" s="78" t="s">
        <v>84</v>
      </c>
      <c r="H153" s="78" t="s">
        <v>84</v>
      </c>
      <c r="I153" s="78" t="s">
        <v>84</v>
      </c>
      <c r="J153" s="78" t="s">
        <v>84</v>
      </c>
      <c r="K153" s="78" t="s">
        <v>84</v>
      </c>
      <c r="L153" s="78" t="s">
        <v>84</v>
      </c>
      <c r="M153" s="78" t="s">
        <v>84</v>
      </c>
      <c r="N153" s="78" t="s">
        <v>84</v>
      </c>
    </row>
    <row r="154" spans="1:14" ht="50.15" customHeight="1" x14ac:dyDescent="0.2">
      <c r="A154" s="211"/>
      <c r="B154" s="212"/>
      <c r="C154" s="212"/>
      <c r="D154" s="34">
        <v>277300</v>
      </c>
      <c r="E154" s="34">
        <v>290300</v>
      </c>
      <c r="F154" s="34">
        <v>295200</v>
      </c>
      <c r="G154" s="34">
        <v>330500</v>
      </c>
      <c r="H154" s="34">
        <v>349300</v>
      </c>
      <c r="I154" s="34">
        <v>365000</v>
      </c>
      <c r="J154" s="34">
        <v>390700</v>
      </c>
      <c r="K154" s="34">
        <v>429400</v>
      </c>
      <c r="L154" s="34">
        <v>464800</v>
      </c>
      <c r="M154" s="34">
        <v>511600</v>
      </c>
      <c r="N154" s="34">
        <v>586200</v>
      </c>
    </row>
    <row r="155" spans="1:14" ht="13.4" customHeight="1" x14ac:dyDescent="0.2">
      <c r="A155" s="82"/>
      <c r="B155" s="82"/>
      <c r="C155" s="82"/>
      <c r="D155" s="82"/>
      <c r="E155" s="82"/>
      <c r="F155" s="82"/>
      <c r="G155" s="82"/>
      <c r="H155" s="82"/>
      <c r="I155" s="82"/>
      <c r="J155" s="82"/>
      <c r="K155" s="82"/>
      <c r="L155" s="82"/>
      <c r="M155" s="82"/>
      <c r="N155" s="82"/>
    </row>
    <row r="156" spans="1:14" ht="13" customHeight="1" x14ac:dyDescent="0.2">
      <c r="A156" s="14" t="s">
        <v>88</v>
      </c>
      <c r="B156" s="52"/>
      <c r="C156" s="15"/>
      <c r="D156" s="15"/>
      <c r="E156" s="15"/>
      <c r="F156" s="15"/>
      <c r="G156" s="15"/>
      <c r="H156" s="15"/>
      <c r="I156" s="15"/>
      <c r="J156" s="15"/>
      <c r="K156" s="15"/>
      <c r="L156" s="15"/>
      <c r="M156" s="15"/>
      <c r="N156" s="15"/>
    </row>
    <row r="157" spans="1:14" ht="13" customHeight="1" x14ac:dyDescent="0.2">
      <c r="A157" s="14"/>
      <c r="B157" s="14"/>
      <c r="C157" s="15"/>
      <c r="D157" s="15"/>
      <c r="E157" s="15"/>
      <c r="F157" s="15"/>
      <c r="G157" s="15"/>
      <c r="H157" s="15"/>
      <c r="I157" s="15"/>
      <c r="J157" s="15"/>
      <c r="K157" s="15"/>
      <c r="L157" s="15"/>
      <c r="M157" s="15"/>
      <c r="N157" s="15"/>
    </row>
    <row r="158" spans="1:14" ht="12.65" customHeight="1" x14ac:dyDescent="0.2">
      <c r="A158" s="187"/>
      <c r="B158" s="188"/>
      <c r="C158" s="204"/>
      <c r="D158" s="205"/>
      <c r="E158" s="205"/>
      <c r="F158" s="205"/>
      <c r="G158" s="205"/>
      <c r="H158" s="205"/>
      <c r="I158" s="205"/>
      <c r="J158" s="205"/>
      <c r="K158" s="205"/>
      <c r="L158" s="205"/>
      <c r="M158" s="205"/>
      <c r="N158" s="205"/>
    </row>
    <row r="159" spans="1:14" x14ac:dyDescent="0.2">
      <c r="A159" s="14"/>
      <c r="B159" s="52"/>
      <c r="C159" s="205"/>
      <c r="D159" s="205"/>
      <c r="E159" s="205"/>
      <c r="F159" s="205"/>
      <c r="G159" s="205"/>
      <c r="H159" s="205"/>
      <c r="I159" s="205"/>
      <c r="J159" s="205"/>
      <c r="K159" s="205"/>
      <c r="L159" s="205"/>
      <c r="M159" s="205"/>
      <c r="N159" s="205"/>
    </row>
  </sheetData>
  <mergeCells count="7">
    <mergeCell ref="A158:B158"/>
    <mergeCell ref="C158:N159"/>
    <mergeCell ref="A4:A5"/>
    <mergeCell ref="A6:A151"/>
    <mergeCell ref="B5:C5"/>
    <mergeCell ref="A152:A154"/>
    <mergeCell ref="B152:C154"/>
  </mergeCells>
  <phoneticPr fontId="1"/>
  <printOptions horizontalCentered="1"/>
  <pageMargins left="0.78740157480314965" right="0.78740157480314965" top="0.78740157480314965" bottom="0.78740157480314965" header="0" footer="0"/>
  <pageSetup paperSize="9" scale="95" orientation="portrait" r:id="rId1"/>
  <headerFooter alignWithMargins="0"/>
  <rowBreaks count="3" manualBreakCount="3">
    <brk id="46" max="13" man="1"/>
    <brk id="94" max="13" man="1"/>
    <brk id="142" max="1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tabColor rgb="FFFFFF00"/>
  </sheetPr>
  <dimension ref="A1:O133"/>
  <sheetViews>
    <sheetView showGridLines="0" zoomScaleNormal="100" zoomScaleSheetLayoutView="100" workbookViewId="0">
      <pane xSplit="3" ySplit="5" topLeftCell="D126" activePane="bottomRight" state="frozen"/>
      <selection pane="topRight" activeCell="D1" sqref="D1"/>
      <selection pane="bottomLeft" activeCell="A6" sqref="A6"/>
      <selection pane="bottomRight" sqref="A1:I133"/>
    </sheetView>
  </sheetViews>
  <sheetFormatPr defaultRowHeight="12.5" x14ac:dyDescent="0.2"/>
  <cols>
    <col min="1" max="1" width="4.54296875" customWidth="1"/>
    <col min="2" max="3" width="4.453125" customWidth="1"/>
    <col min="4" max="9" width="13.54296875" customWidth="1"/>
  </cols>
  <sheetData>
    <row r="1" spans="1:15" ht="16.5" x14ac:dyDescent="0.25">
      <c r="A1" s="4"/>
    </row>
    <row r="2" spans="1:15" ht="30" customHeight="1" x14ac:dyDescent="0.25">
      <c r="A2" s="6" t="s">
        <v>89</v>
      </c>
    </row>
    <row r="3" spans="1:15" ht="25.4" customHeight="1" x14ac:dyDescent="0.2">
      <c r="A3" s="5"/>
    </row>
    <row r="4" spans="1:15" ht="25.4" customHeight="1" x14ac:dyDescent="0.2">
      <c r="A4" s="191" t="s">
        <v>76</v>
      </c>
      <c r="B4" s="10"/>
      <c r="C4" s="71" t="s">
        <v>77</v>
      </c>
      <c r="D4" s="72">
        <v>1</v>
      </c>
      <c r="E4" s="72">
        <v>2</v>
      </c>
      <c r="F4" s="72">
        <v>3</v>
      </c>
      <c r="G4" s="72">
        <v>4</v>
      </c>
      <c r="H4" s="72">
        <v>5</v>
      </c>
      <c r="I4" s="72">
        <v>6</v>
      </c>
      <c r="J4" s="1"/>
      <c r="K4" s="1"/>
      <c r="L4" s="1"/>
      <c r="M4" s="1"/>
      <c r="N4" s="1"/>
      <c r="O4" s="1"/>
    </row>
    <row r="5" spans="1:15" ht="25.4" customHeight="1" x14ac:dyDescent="0.2">
      <c r="A5" s="192"/>
      <c r="B5" s="195" t="s">
        <v>78</v>
      </c>
      <c r="C5" s="196"/>
      <c r="D5" s="73" t="s">
        <v>79</v>
      </c>
      <c r="E5" s="73" t="s">
        <v>79</v>
      </c>
      <c r="F5" s="73" t="s">
        <v>79</v>
      </c>
      <c r="G5" s="73" t="s">
        <v>79</v>
      </c>
      <c r="H5" s="73" t="s">
        <v>79</v>
      </c>
      <c r="I5" s="73" t="s">
        <v>79</v>
      </c>
    </row>
    <row r="6" spans="1:15" ht="15" customHeight="1" x14ac:dyDescent="0.2">
      <c r="A6" s="206" t="s">
        <v>80</v>
      </c>
      <c r="B6" s="80"/>
      <c r="C6" s="75"/>
      <c r="D6" s="76" t="s">
        <v>81</v>
      </c>
      <c r="E6" s="76" t="s">
        <v>81</v>
      </c>
      <c r="F6" s="76" t="s">
        <v>81</v>
      </c>
      <c r="G6" s="76" t="s">
        <v>81</v>
      </c>
      <c r="H6" s="76" t="s">
        <v>81</v>
      </c>
      <c r="I6" s="76" t="s">
        <v>81</v>
      </c>
    </row>
    <row r="7" spans="1:15" ht="15" customHeight="1" x14ac:dyDescent="0.2">
      <c r="A7" s="207"/>
      <c r="B7" s="43">
        <v>1</v>
      </c>
      <c r="C7" s="41"/>
      <c r="D7" s="44">
        <v>205800</v>
      </c>
      <c r="E7" s="44">
        <v>257000</v>
      </c>
      <c r="F7" s="44">
        <v>350800</v>
      </c>
      <c r="G7" s="44">
        <v>402100</v>
      </c>
      <c r="H7" s="44">
        <v>476600</v>
      </c>
      <c r="I7" s="44">
        <v>586600</v>
      </c>
    </row>
    <row r="8" spans="1:15" ht="15" customHeight="1" x14ac:dyDescent="0.2">
      <c r="A8" s="207"/>
      <c r="B8" s="43">
        <v>2</v>
      </c>
      <c r="C8" s="41"/>
      <c r="D8" s="44">
        <v>206900</v>
      </c>
      <c r="E8" s="44">
        <v>261300</v>
      </c>
      <c r="F8" s="44">
        <v>352800</v>
      </c>
      <c r="G8" s="44">
        <v>403500</v>
      </c>
      <c r="H8" s="44">
        <v>486800</v>
      </c>
      <c r="I8" s="44">
        <v>593500</v>
      </c>
    </row>
    <row r="9" spans="1:15" ht="15" customHeight="1" x14ac:dyDescent="0.2">
      <c r="A9" s="207"/>
      <c r="B9" s="43">
        <v>3</v>
      </c>
      <c r="C9" s="41"/>
      <c r="D9" s="44">
        <v>208100</v>
      </c>
      <c r="E9" s="44">
        <v>264100</v>
      </c>
      <c r="F9" s="44">
        <v>354800</v>
      </c>
      <c r="G9" s="44">
        <v>404900</v>
      </c>
      <c r="H9" s="44">
        <v>496500</v>
      </c>
      <c r="I9" s="44">
        <v>598600</v>
      </c>
    </row>
    <row r="10" spans="1:15" ht="22.5" customHeight="1" x14ac:dyDescent="0.2">
      <c r="A10" s="207"/>
      <c r="B10" s="43">
        <v>4</v>
      </c>
      <c r="C10" s="41"/>
      <c r="D10" s="44">
        <v>209200</v>
      </c>
      <c r="E10" s="44">
        <v>266900</v>
      </c>
      <c r="F10" s="44">
        <v>356700</v>
      </c>
      <c r="G10" s="44">
        <v>406300</v>
      </c>
      <c r="H10" s="44">
        <v>506400</v>
      </c>
      <c r="I10" s="44">
        <v>602900</v>
      </c>
    </row>
    <row r="11" spans="1:15" ht="15" customHeight="1" x14ac:dyDescent="0.2">
      <c r="A11" s="207"/>
      <c r="B11" s="43">
        <v>5</v>
      </c>
      <c r="C11" s="41"/>
      <c r="D11" s="44">
        <v>210300</v>
      </c>
      <c r="E11" s="44">
        <v>269500</v>
      </c>
      <c r="F11" s="44">
        <v>358700</v>
      </c>
      <c r="G11" s="44">
        <v>407700</v>
      </c>
      <c r="H11" s="44">
        <v>516300</v>
      </c>
      <c r="I11" s="44">
        <v>606800</v>
      </c>
    </row>
    <row r="12" spans="1:15" ht="15" customHeight="1" x14ac:dyDescent="0.2">
      <c r="A12" s="207"/>
      <c r="B12" s="43">
        <v>6</v>
      </c>
      <c r="C12" s="41"/>
      <c r="D12" s="44">
        <v>212500</v>
      </c>
      <c r="E12" s="44">
        <v>271300</v>
      </c>
      <c r="F12" s="44">
        <v>360700</v>
      </c>
      <c r="G12" s="44">
        <v>409100</v>
      </c>
      <c r="H12" s="44">
        <v>526300</v>
      </c>
      <c r="I12" s="44">
        <v>609800</v>
      </c>
    </row>
    <row r="13" spans="1:15" ht="15" customHeight="1" x14ac:dyDescent="0.2">
      <c r="A13" s="207"/>
      <c r="B13" s="43">
        <v>7</v>
      </c>
      <c r="C13" s="41"/>
      <c r="D13" s="44">
        <v>214600</v>
      </c>
      <c r="E13" s="44">
        <v>272800</v>
      </c>
      <c r="F13" s="44">
        <v>362700</v>
      </c>
      <c r="G13" s="44">
        <v>410400</v>
      </c>
      <c r="H13" s="44">
        <v>535000</v>
      </c>
      <c r="I13" s="44">
        <v>611900</v>
      </c>
    </row>
    <row r="14" spans="1:15" ht="22.5" customHeight="1" x14ac:dyDescent="0.2">
      <c r="A14" s="207"/>
      <c r="B14" s="43">
        <v>8</v>
      </c>
      <c r="C14" s="41"/>
      <c r="D14" s="44">
        <v>216700</v>
      </c>
      <c r="E14" s="44">
        <v>274300</v>
      </c>
      <c r="F14" s="44">
        <v>364600</v>
      </c>
      <c r="G14" s="44">
        <v>411800</v>
      </c>
      <c r="H14" s="44">
        <v>542900</v>
      </c>
      <c r="I14" s="44">
        <v>613900</v>
      </c>
    </row>
    <row r="15" spans="1:15" ht="15" customHeight="1" x14ac:dyDescent="0.2">
      <c r="A15" s="207"/>
      <c r="B15" s="43">
        <v>9</v>
      </c>
      <c r="C15" s="41"/>
      <c r="D15" s="44">
        <v>218800</v>
      </c>
      <c r="E15" s="44">
        <v>275800</v>
      </c>
      <c r="F15" s="44">
        <v>366500</v>
      </c>
      <c r="G15" s="44">
        <v>413200</v>
      </c>
      <c r="H15" s="44">
        <v>550700</v>
      </c>
      <c r="I15" s="44"/>
    </row>
    <row r="16" spans="1:15" ht="15" customHeight="1" x14ac:dyDescent="0.2">
      <c r="A16" s="207"/>
      <c r="B16" s="43">
        <v>10</v>
      </c>
      <c r="C16" s="41"/>
      <c r="D16" s="44">
        <v>220900</v>
      </c>
      <c r="E16" s="44">
        <v>277800</v>
      </c>
      <c r="F16" s="44">
        <v>368100</v>
      </c>
      <c r="G16" s="44">
        <v>414700</v>
      </c>
      <c r="H16" s="44">
        <v>557800</v>
      </c>
      <c r="I16" s="44"/>
    </row>
    <row r="17" spans="1:9" ht="15" customHeight="1" x14ac:dyDescent="0.2">
      <c r="A17" s="207"/>
      <c r="B17" s="43">
        <v>11</v>
      </c>
      <c r="C17" s="41"/>
      <c r="D17" s="44">
        <v>222900</v>
      </c>
      <c r="E17" s="44">
        <v>279800</v>
      </c>
      <c r="F17" s="44">
        <v>369700</v>
      </c>
      <c r="G17" s="44">
        <v>416100</v>
      </c>
      <c r="H17" s="44">
        <v>563100</v>
      </c>
      <c r="I17" s="44"/>
    </row>
    <row r="18" spans="1:9" ht="22.5" customHeight="1" x14ac:dyDescent="0.2">
      <c r="A18" s="207"/>
      <c r="B18" s="43">
        <v>12</v>
      </c>
      <c r="C18" s="41"/>
      <c r="D18" s="44">
        <v>224900</v>
      </c>
      <c r="E18" s="44">
        <v>281700</v>
      </c>
      <c r="F18" s="44">
        <v>371300</v>
      </c>
      <c r="G18" s="44">
        <v>417500</v>
      </c>
      <c r="H18" s="44">
        <v>567600</v>
      </c>
      <c r="I18" s="44"/>
    </row>
    <row r="19" spans="1:9" ht="15" customHeight="1" x14ac:dyDescent="0.2">
      <c r="A19" s="207"/>
      <c r="B19" s="43">
        <v>13</v>
      </c>
      <c r="C19" s="41"/>
      <c r="D19" s="44">
        <v>226900</v>
      </c>
      <c r="E19" s="44">
        <v>283700</v>
      </c>
      <c r="F19" s="44">
        <v>372900</v>
      </c>
      <c r="G19" s="44">
        <v>418700</v>
      </c>
      <c r="H19" s="44">
        <v>570600</v>
      </c>
      <c r="I19" s="44"/>
    </row>
    <row r="20" spans="1:9" ht="15" customHeight="1" x14ac:dyDescent="0.2">
      <c r="A20" s="207"/>
      <c r="B20" s="43">
        <v>14</v>
      </c>
      <c r="C20" s="41"/>
      <c r="D20" s="44">
        <v>228800</v>
      </c>
      <c r="E20" s="44">
        <v>285900</v>
      </c>
      <c r="F20" s="44">
        <v>374000</v>
      </c>
      <c r="G20" s="44">
        <v>420200</v>
      </c>
      <c r="H20" s="44">
        <v>572600</v>
      </c>
      <c r="I20" s="44"/>
    </row>
    <row r="21" spans="1:9" ht="15" customHeight="1" x14ac:dyDescent="0.2">
      <c r="A21" s="207"/>
      <c r="B21" s="43">
        <v>15</v>
      </c>
      <c r="C21" s="41"/>
      <c r="D21" s="44">
        <v>230700</v>
      </c>
      <c r="E21" s="44">
        <v>288100</v>
      </c>
      <c r="F21" s="44">
        <v>375000</v>
      </c>
      <c r="G21" s="44">
        <v>421700</v>
      </c>
      <c r="H21" s="44"/>
      <c r="I21" s="44"/>
    </row>
    <row r="22" spans="1:9" ht="22.5" customHeight="1" x14ac:dyDescent="0.2">
      <c r="A22" s="207"/>
      <c r="B22" s="43">
        <v>16</v>
      </c>
      <c r="C22" s="41"/>
      <c r="D22" s="44">
        <v>232500</v>
      </c>
      <c r="E22" s="44">
        <v>290300</v>
      </c>
      <c r="F22" s="44">
        <v>376000</v>
      </c>
      <c r="G22" s="44">
        <v>423200</v>
      </c>
      <c r="H22" s="44"/>
      <c r="I22" s="44"/>
    </row>
    <row r="23" spans="1:9" ht="15" customHeight="1" x14ac:dyDescent="0.2">
      <c r="A23" s="207"/>
      <c r="B23" s="43">
        <v>17</v>
      </c>
      <c r="C23" s="41"/>
      <c r="D23" s="44">
        <v>234200</v>
      </c>
      <c r="E23" s="44">
        <v>292500</v>
      </c>
      <c r="F23" s="44">
        <v>377300</v>
      </c>
      <c r="G23" s="44">
        <v>424700</v>
      </c>
      <c r="H23" s="44"/>
      <c r="I23" s="44"/>
    </row>
    <row r="24" spans="1:9" ht="15" customHeight="1" x14ac:dyDescent="0.2">
      <c r="A24" s="207"/>
      <c r="B24" s="43">
        <v>18</v>
      </c>
      <c r="C24" s="41"/>
      <c r="D24" s="44">
        <v>236000</v>
      </c>
      <c r="E24" s="44">
        <v>294800</v>
      </c>
      <c r="F24" s="44">
        <v>378500</v>
      </c>
      <c r="G24" s="44">
        <v>426300</v>
      </c>
      <c r="H24" s="44"/>
      <c r="I24" s="44"/>
    </row>
    <row r="25" spans="1:9" ht="15" customHeight="1" x14ac:dyDescent="0.2">
      <c r="A25" s="207"/>
      <c r="B25" s="43">
        <v>19</v>
      </c>
      <c r="C25" s="41"/>
      <c r="D25" s="44">
        <v>237800</v>
      </c>
      <c r="E25" s="44">
        <v>297200</v>
      </c>
      <c r="F25" s="44">
        <v>379700</v>
      </c>
      <c r="G25" s="44">
        <v>427900</v>
      </c>
      <c r="H25" s="44"/>
      <c r="I25" s="44"/>
    </row>
    <row r="26" spans="1:9" ht="22.5" customHeight="1" x14ac:dyDescent="0.2">
      <c r="A26" s="207"/>
      <c r="B26" s="43">
        <v>20</v>
      </c>
      <c r="C26" s="41"/>
      <c r="D26" s="44">
        <v>239600</v>
      </c>
      <c r="E26" s="44">
        <v>299600</v>
      </c>
      <c r="F26" s="44">
        <v>380900</v>
      </c>
      <c r="G26" s="44">
        <v>429600</v>
      </c>
      <c r="H26" s="44"/>
      <c r="I26" s="44"/>
    </row>
    <row r="27" spans="1:9" ht="15" customHeight="1" x14ac:dyDescent="0.2">
      <c r="A27" s="207"/>
      <c r="B27" s="43">
        <v>21</v>
      </c>
      <c r="C27" s="41"/>
      <c r="D27" s="44">
        <v>241500</v>
      </c>
      <c r="E27" s="44">
        <v>301900</v>
      </c>
      <c r="F27" s="44">
        <v>382100</v>
      </c>
      <c r="G27" s="44">
        <v>430800</v>
      </c>
      <c r="H27" s="44"/>
      <c r="I27" s="44"/>
    </row>
    <row r="28" spans="1:9" ht="15" customHeight="1" x14ac:dyDescent="0.2">
      <c r="A28" s="207"/>
      <c r="B28" s="43">
        <v>22</v>
      </c>
      <c r="C28" s="41"/>
      <c r="D28" s="44">
        <v>243300</v>
      </c>
      <c r="E28" s="44">
        <v>304100</v>
      </c>
      <c r="F28" s="44">
        <v>383300</v>
      </c>
      <c r="G28" s="44">
        <v>432200</v>
      </c>
      <c r="H28" s="44"/>
      <c r="I28" s="45"/>
    </row>
    <row r="29" spans="1:9" ht="15" customHeight="1" x14ac:dyDescent="0.2">
      <c r="A29" s="207"/>
      <c r="B29" s="43">
        <v>23</v>
      </c>
      <c r="C29" s="41"/>
      <c r="D29" s="44">
        <v>245000</v>
      </c>
      <c r="E29" s="44">
        <v>306200</v>
      </c>
      <c r="F29" s="44">
        <v>384400</v>
      </c>
      <c r="G29" s="44">
        <v>433600</v>
      </c>
      <c r="H29" s="44"/>
      <c r="I29" s="45"/>
    </row>
    <row r="30" spans="1:9" ht="22.5" customHeight="1" x14ac:dyDescent="0.2">
      <c r="A30" s="207"/>
      <c r="B30" s="43">
        <v>24</v>
      </c>
      <c r="C30" s="41"/>
      <c r="D30" s="44">
        <v>246700</v>
      </c>
      <c r="E30" s="44">
        <v>308300</v>
      </c>
      <c r="F30" s="44">
        <v>385400</v>
      </c>
      <c r="G30" s="44">
        <v>434900</v>
      </c>
      <c r="H30" s="44"/>
      <c r="I30" s="45"/>
    </row>
    <row r="31" spans="1:9" ht="15" customHeight="1" x14ac:dyDescent="0.2">
      <c r="A31" s="207"/>
      <c r="B31" s="43">
        <v>25</v>
      </c>
      <c r="C31" s="41"/>
      <c r="D31" s="44">
        <v>248400</v>
      </c>
      <c r="E31" s="44">
        <v>310400</v>
      </c>
      <c r="F31" s="44">
        <v>386500</v>
      </c>
      <c r="G31" s="44">
        <v>436200</v>
      </c>
      <c r="H31" s="44"/>
      <c r="I31" s="45"/>
    </row>
    <row r="32" spans="1:9" ht="15" customHeight="1" x14ac:dyDescent="0.2">
      <c r="A32" s="207"/>
      <c r="B32" s="43">
        <v>26</v>
      </c>
      <c r="C32" s="41"/>
      <c r="D32" s="44">
        <v>250500</v>
      </c>
      <c r="E32" s="44">
        <v>312300</v>
      </c>
      <c r="F32" s="44">
        <v>387500</v>
      </c>
      <c r="G32" s="44">
        <v>437500</v>
      </c>
      <c r="H32" s="44"/>
      <c r="I32" s="45"/>
    </row>
    <row r="33" spans="1:9" ht="15" customHeight="1" x14ac:dyDescent="0.2">
      <c r="A33" s="207"/>
      <c r="B33" s="43">
        <v>27</v>
      </c>
      <c r="C33" s="41"/>
      <c r="D33" s="44">
        <v>252400</v>
      </c>
      <c r="E33" s="44">
        <v>314200</v>
      </c>
      <c r="F33" s="44">
        <v>388400</v>
      </c>
      <c r="G33" s="44">
        <v>439000</v>
      </c>
      <c r="H33" s="44"/>
      <c r="I33" s="45"/>
    </row>
    <row r="34" spans="1:9" ht="22.5" customHeight="1" x14ac:dyDescent="0.2">
      <c r="A34" s="207"/>
      <c r="B34" s="43">
        <v>28</v>
      </c>
      <c r="C34" s="41"/>
      <c r="D34" s="44">
        <v>254300</v>
      </c>
      <c r="E34" s="44">
        <v>316100</v>
      </c>
      <c r="F34" s="44">
        <v>389400</v>
      </c>
      <c r="G34" s="44">
        <v>440500</v>
      </c>
      <c r="H34" s="44"/>
      <c r="I34" s="45"/>
    </row>
    <row r="35" spans="1:9" ht="15" customHeight="1" x14ac:dyDescent="0.2">
      <c r="A35" s="207"/>
      <c r="B35" s="43">
        <v>29</v>
      </c>
      <c r="C35" s="41"/>
      <c r="D35" s="44">
        <v>256200</v>
      </c>
      <c r="E35" s="44">
        <v>318000</v>
      </c>
      <c r="F35" s="44">
        <v>390300</v>
      </c>
      <c r="G35" s="44">
        <v>441700</v>
      </c>
      <c r="H35" s="44"/>
      <c r="I35" s="45"/>
    </row>
    <row r="36" spans="1:9" ht="15" customHeight="1" x14ac:dyDescent="0.2">
      <c r="A36" s="207"/>
      <c r="B36" s="43">
        <v>30</v>
      </c>
      <c r="C36" s="41"/>
      <c r="D36" s="44">
        <v>257400</v>
      </c>
      <c r="E36" s="44">
        <v>319500</v>
      </c>
      <c r="F36" s="44">
        <v>391000</v>
      </c>
      <c r="G36" s="44">
        <v>442900</v>
      </c>
      <c r="H36" s="44"/>
      <c r="I36" s="45"/>
    </row>
    <row r="37" spans="1:9" ht="15" customHeight="1" x14ac:dyDescent="0.2">
      <c r="A37" s="207"/>
      <c r="B37" s="43">
        <v>31</v>
      </c>
      <c r="C37" s="41"/>
      <c r="D37" s="44">
        <v>258500</v>
      </c>
      <c r="E37" s="44">
        <v>321100</v>
      </c>
      <c r="F37" s="44">
        <v>391800</v>
      </c>
      <c r="G37" s="44">
        <v>444500</v>
      </c>
      <c r="H37" s="44"/>
      <c r="I37" s="45"/>
    </row>
    <row r="38" spans="1:9" ht="22.5" customHeight="1" x14ac:dyDescent="0.2">
      <c r="A38" s="207"/>
      <c r="B38" s="43">
        <v>32</v>
      </c>
      <c r="C38" s="41"/>
      <c r="D38" s="44">
        <v>259600</v>
      </c>
      <c r="E38" s="44">
        <v>322600</v>
      </c>
      <c r="F38" s="44">
        <v>392500</v>
      </c>
      <c r="G38" s="44">
        <v>446000</v>
      </c>
      <c r="H38" s="44"/>
      <c r="I38" s="45"/>
    </row>
    <row r="39" spans="1:9" ht="15" customHeight="1" x14ac:dyDescent="0.2">
      <c r="A39" s="207"/>
      <c r="B39" s="43">
        <v>33</v>
      </c>
      <c r="C39" s="41"/>
      <c r="D39" s="44">
        <v>261000</v>
      </c>
      <c r="E39" s="44">
        <v>324100</v>
      </c>
      <c r="F39" s="44">
        <v>393100</v>
      </c>
      <c r="G39" s="44">
        <v>447300</v>
      </c>
      <c r="H39" s="44"/>
      <c r="I39" s="45"/>
    </row>
    <row r="40" spans="1:9" ht="15" customHeight="1" x14ac:dyDescent="0.2">
      <c r="A40" s="207"/>
      <c r="B40" s="43">
        <v>34</v>
      </c>
      <c r="C40" s="41"/>
      <c r="D40" s="44">
        <v>262300</v>
      </c>
      <c r="E40" s="44">
        <v>325600</v>
      </c>
      <c r="F40" s="44">
        <v>393800</v>
      </c>
      <c r="G40" s="44">
        <v>448700</v>
      </c>
      <c r="H40" s="44"/>
      <c r="I40" s="45"/>
    </row>
    <row r="41" spans="1:9" ht="15" customHeight="1" x14ac:dyDescent="0.2">
      <c r="A41" s="207"/>
      <c r="B41" s="43">
        <v>35</v>
      </c>
      <c r="C41" s="41"/>
      <c r="D41" s="44">
        <v>263700</v>
      </c>
      <c r="E41" s="44">
        <v>327100</v>
      </c>
      <c r="F41" s="44">
        <v>394500</v>
      </c>
      <c r="G41" s="44">
        <v>450100</v>
      </c>
      <c r="H41" s="44"/>
      <c r="I41" s="45"/>
    </row>
    <row r="42" spans="1:9" ht="22.5" customHeight="1" x14ac:dyDescent="0.2">
      <c r="A42" s="207"/>
      <c r="B42" s="43">
        <v>36</v>
      </c>
      <c r="C42" s="41"/>
      <c r="D42" s="44">
        <v>265100</v>
      </c>
      <c r="E42" s="44">
        <v>328600</v>
      </c>
      <c r="F42" s="44">
        <v>395300</v>
      </c>
      <c r="G42" s="44">
        <v>451500</v>
      </c>
      <c r="H42" s="44"/>
      <c r="I42" s="45"/>
    </row>
    <row r="43" spans="1:9" ht="15" customHeight="1" x14ac:dyDescent="0.2">
      <c r="A43" s="207"/>
      <c r="B43" s="43">
        <v>37</v>
      </c>
      <c r="C43" s="41"/>
      <c r="D43" s="44">
        <v>266500</v>
      </c>
      <c r="E43" s="44">
        <v>330000</v>
      </c>
      <c r="F43" s="44">
        <v>396000</v>
      </c>
      <c r="G43" s="44">
        <v>452900</v>
      </c>
      <c r="H43" s="44"/>
      <c r="I43" s="45"/>
    </row>
    <row r="44" spans="1:9" ht="15" customHeight="1" x14ac:dyDescent="0.2">
      <c r="A44" s="207"/>
      <c r="B44" s="43">
        <v>38</v>
      </c>
      <c r="C44" s="41"/>
      <c r="D44" s="44">
        <v>268000</v>
      </c>
      <c r="E44" s="44">
        <v>331000</v>
      </c>
      <c r="F44" s="44">
        <v>396700</v>
      </c>
      <c r="G44" s="44">
        <v>454300</v>
      </c>
      <c r="H44" s="44"/>
      <c r="I44" s="45"/>
    </row>
    <row r="45" spans="1:9" ht="15" customHeight="1" x14ac:dyDescent="0.2">
      <c r="A45" s="207"/>
      <c r="B45" s="43">
        <v>39</v>
      </c>
      <c r="C45" s="41"/>
      <c r="D45" s="44">
        <v>269500</v>
      </c>
      <c r="E45" s="44">
        <v>331900</v>
      </c>
      <c r="F45" s="44">
        <v>397500</v>
      </c>
      <c r="G45" s="44">
        <v>455700</v>
      </c>
      <c r="H45" s="44"/>
      <c r="I45" s="45"/>
    </row>
    <row r="46" spans="1:9" ht="22.5" customHeight="1" x14ac:dyDescent="0.2">
      <c r="A46" s="207"/>
      <c r="B46" s="43">
        <v>40</v>
      </c>
      <c r="C46" s="41"/>
      <c r="D46" s="44">
        <v>271100</v>
      </c>
      <c r="E46" s="44">
        <v>332700</v>
      </c>
      <c r="F46" s="44">
        <v>398200</v>
      </c>
      <c r="G46" s="44">
        <v>457100</v>
      </c>
      <c r="H46" s="44"/>
      <c r="I46" s="45"/>
    </row>
    <row r="47" spans="1:9" ht="15" customHeight="1" x14ac:dyDescent="0.2">
      <c r="A47" s="207"/>
      <c r="B47" s="43">
        <v>41</v>
      </c>
      <c r="C47" s="41"/>
      <c r="D47" s="44">
        <v>272500</v>
      </c>
      <c r="E47" s="44">
        <v>333400</v>
      </c>
      <c r="F47" s="44">
        <v>399000</v>
      </c>
      <c r="G47" s="44">
        <v>458200</v>
      </c>
      <c r="H47" s="44"/>
      <c r="I47" s="45"/>
    </row>
    <row r="48" spans="1:9" ht="15" customHeight="1" x14ac:dyDescent="0.2">
      <c r="A48" s="207"/>
      <c r="B48" s="43">
        <v>42</v>
      </c>
      <c r="C48" s="41"/>
      <c r="D48" s="44">
        <v>273800</v>
      </c>
      <c r="E48" s="44">
        <v>333900</v>
      </c>
      <c r="F48" s="44">
        <v>400100</v>
      </c>
      <c r="G48" s="44">
        <v>459500</v>
      </c>
      <c r="H48" s="44"/>
      <c r="I48" s="45"/>
    </row>
    <row r="49" spans="1:9" ht="15" customHeight="1" x14ac:dyDescent="0.2">
      <c r="A49" s="207"/>
      <c r="B49" s="43">
        <v>43</v>
      </c>
      <c r="C49" s="41"/>
      <c r="D49" s="44">
        <v>275200</v>
      </c>
      <c r="E49" s="44">
        <v>334400</v>
      </c>
      <c r="F49" s="44">
        <v>401300</v>
      </c>
      <c r="G49" s="44">
        <v>460900</v>
      </c>
      <c r="H49" s="44"/>
      <c r="I49" s="45"/>
    </row>
    <row r="50" spans="1:9" ht="22.5" customHeight="1" x14ac:dyDescent="0.2">
      <c r="A50" s="207"/>
      <c r="B50" s="43">
        <v>44</v>
      </c>
      <c r="C50" s="41"/>
      <c r="D50" s="44">
        <v>276600</v>
      </c>
      <c r="E50" s="44">
        <v>334800</v>
      </c>
      <c r="F50" s="44">
        <v>402500</v>
      </c>
      <c r="G50" s="44">
        <v>462200</v>
      </c>
      <c r="H50" s="44"/>
      <c r="I50" s="45"/>
    </row>
    <row r="51" spans="1:9" ht="15" customHeight="1" x14ac:dyDescent="0.2">
      <c r="A51" s="207"/>
      <c r="B51" s="43">
        <v>45</v>
      </c>
      <c r="C51" s="41"/>
      <c r="D51" s="44">
        <v>278100</v>
      </c>
      <c r="E51" s="44">
        <v>335200</v>
      </c>
      <c r="F51" s="44">
        <v>403200</v>
      </c>
      <c r="G51" s="44">
        <v>463000</v>
      </c>
      <c r="H51" s="44"/>
      <c r="I51" s="45"/>
    </row>
    <row r="52" spans="1:9" ht="15" customHeight="1" x14ac:dyDescent="0.2">
      <c r="A52" s="207"/>
      <c r="B52" s="43">
        <v>46</v>
      </c>
      <c r="C52" s="41"/>
      <c r="D52" s="44">
        <v>279400</v>
      </c>
      <c r="E52" s="44">
        <v>335700</v>
      </c>
      <c r="F52" s="44">
        <v>404200</v>
      </c>
      <c r="G52" s="44">
        <v>463800</v>
      </c>
      <c r="H52" s="44"/>
      <c r="I52" s="45"/>
    </row>
    <row r="53" spans="1:9" ht="15" customHeight="1" x14ac:dyDescent="0.2">
      <c r="A53" s="207"/>
      <c r="B53" s="43">
        <v>47</v>
      </c>
      <c r="C53" s="41"/>
      <c r="D53" s="44">
        <v>280700</v>
      </c>
      <c r="E53" s="44">
        <v>336200</v>
      </c>
      <c r="F53" s="44">
        <v>405000</v>
      </c>
      <c r="G53" s="44">
        <v>464700</v>
      </c>
      <c r="H53" s="44"/>
      <c r="I53" s="45"/>
    </row>
    <row r="54" spans="1:9" ht="22.5" customHeight="1" x14ac:dyDescent="0.2">
      <c r="A54" s="207"/>
      <c r="B54" s="43">
        <v>48</v>
      </c>
      <c r="C54" s="41"/>
      <c r="D54" s="44">
        <v>281900</v>
      </c>
      <c r="E54" s="44">
        <v>336600</v>
      </c>
      <c r="F54" s="44">
        <v>405700</v>
      </c>
      <c r="G54" s="44">
        <v>465600</v>
      </c>
      <c r="H54" s="44"/>
      <c r="I54" s="45"/>
    </row>
    <row r="55" spans="1:9" ht="15" customHeight="1" x14ac:dyDescent="0.2">
      <c r="A55" s="207"/>
      <c r="B55" s="43">
        <v>49</v>
      </c>
      <c r="C55" s="41"/>
      <c r="D55" s="44">
        <v>283100</v>
      </c>
      <c r="E55" s="44">
        <v>337000</v>
      </c>
      <c r="F55" s="44">
        <v>406400</v>
      </c>
      <c r="G55" s="44">
        <v>466400</v>
      </c>
      <c r="H55" s="44"/>
      <c r="I55" s="45"/>
    </row>
    <row r="56" spans="1:9" ht="15" customHeight="1" x14ac:dyDescent="0.2">
      <c r="A56" s="207"/>
      <c r="B56" s="43">
        <v>50</v>
      </c>
      <c r="C56" s="41"/>
      <c r="D56" s="44">
        <v>284200</v>
      </c>
      <c r="E56" s="44">
        <v>337400</v>
      </c>
      <c r="F56" s="44">
        <v>407100</v>
      </c>
      <c r="G56" s="44">
        <v>467200</v>
      </c>
      <c r="H56" s="44"/>
      <c r="I56" s="45"/>
    </row>
    <row r="57" spans="1:9" ht="15" customHeight="1" x14ac:dyDescent="0.2">
      <c r="A57" s="207"/>
      <c r="B57" s="43">
        <v>51</v>
      </c>
      <c r="C57" s="41"/>
      <c r="D57" s="44">
        <v>285300</v>
      </c>
      <c r="E57" s="44">
        <v>337800</v>
      </c>
      <c r="F57" s="44">
        <v>407700</v>
      </c>
      <c r="G57" s="44">
        <v>467800</v>
      </c>
      <c r="H57" s="44"/>
      <c r="I57" s="45"/>
    </row>
    <row r="58" spans="1:9" ht="22.5" customHeight="1" x14ac:dyDescent="0.2">
      <c r="A58" s="207"/>
      <c r="B58" s="43">
        <v>52</v>
      </c>
      <c r="C58" s="41"/>
      <c r="D58" s="44">
        <v>286400</v>
      </c>
      <c r="E58" s="44">
        <v>338300</v>
      </c>
      <c r="F58" s="44">
        <v>408300</v>
      </c>
      <c r="G58" s="44">
        <v>468600</v>
      </c>
      <c r="H58" s="44"/>
      <c r="I58" s="45"/>
    </row>
    <row r="59" spans="1:9" ht="15" customHeight="1" x14ac:dyDescent="0.2">
      <c r="A59" s="207"/>
      <c r="B59" s="43">
        <v>53</v>
      </c>
      <c r="C59" s="41"/>
      <c r="D59" s="44">
        <v>287400</v>
      </c>
      <c r="E59" s="44">
        <v>338700</v>
      </c>
      <c r="F59" s="44">
        <v>408900</v>
      </c>
      <c r="G59" s="44">
        <v>469000</v>
      </c>
      <c r="H59" s="44"/>
      <c r="I59" s="45"/>
    </row>
    <row r="60" spans="1:9" ht="15" customHeight="1" x14ac:dyDescent="0.2">
      <c r="A60" s="207"/>
      <c r="B60" s="43">
        <v>54</v>
      </c>
      <c r="C60" s="41"/>
      <c r="D60" s="44">
        <v>288500</v>
      </c>
      <c r="E60" s="44">
        <v>339100</v>
      </c>
      <c r="F60" s="44">
        <v>409600</v>
      </c>
      <c r="G60" s="44">
        <v>469600</v>
      </c>
      <c r="H60" s="44"/>
      <c r="I60" s="45"/>
    </row>
    <row r="61" spans="1:9" ht="15" customHeight="1" x14ac:dyDescent="0.2">
      <c r="A61" s="207"/>
      <c r="B61" s="43">
        <v>55</v>
      </c>
      <c r="C61" s="41"/>
      <c r="D61" s="44">
        <v>289500</v>
      </c>
      <c r="E61" s="44">
        <v>339500</v>
      </c>
      <c r="F61" s="44">
        <v>410400</v>
      </c>
      <c r="G61" s="44">
        <v>470100</v>
      </c>
      <c r="H61" s="44"/>
      <c r="I61" s="45"/>
    </row>
    <row r="62" spans="1:9" ht="22.5" customHeight="1" x14ac:dyDescent="0.2">
      <c r="A62" s="207"/>
      <c r="B62" s="43">
        <v>56</v>
      </c>
      <c r="C62" s="41"/>
      <c r="D62" s="44">
        <v>290500</v>
      </c>
      <c r="E62" s="44">
        <v>339900</v>
      </c>
      <c r="F62" s="44">
        <v>411200</v>
      </c>
      <c r="G62" s="44">
        <v>470600</v>
      </c>
      <c r="H62" s="44"/>
      <c r="I62" s="45"/>
    </row>
    <row r="63" spans="1:9" ht="15" customHeight="1" x14ac:dyDescent="0.2">
      <c r="A63" s="207"/>
      <c r="B63" s="43">
        <v>57</v>
      </c>
      <c r="C63" s="41"/>
      <c r="D63" s="44">
        <v>291500</v>
      </c>
      <c r="E63" s="44">
        <v>340300</v>
      </c>
      <c r="F63" s="44">
        <v>411800</v>
      </c>
      <c r="G63" s="44">
        <v>471100</v>
      </c>
      <c r="H63" s="44"/>
      <c r="I63" s="45"/>
    </row>
    <row r="64" spans="1:9" ht="15" customHeight="1" x14ac:dyDescent="0.2">
      <c r="A64" s="207"/>
      <c r="B64" s="43">
        <v>58</v>
      </c>
      <c r="C64" s="41"/>
      <c r="D64" s="44">
        <v>292200</v>
      </c>
      <c r="E64" s="44">
        <v>340600</v>
      </c>
      <c r="F64" s="44">
        <v>412600</v>
      </c>
      <c r="G64" s="44"/>
      <c r="H64" s="44"/>
      <c r="I64" s="45"/>
    </row>
    <row r="65" spans="1:9" ht="15" customHeight="1" x14ac:dyDescent="0.2">
      <c r="A65" s="207"/>
      <c r="B65" s="43">
        <v>59</v>
      </c>
      <c r="C65" s="41"/>
      <c r="D65" s="44">
        <v>292700</v>
      </c>
      <c r="E65" s="44">
        <v>341000</v>
      </c>
      <c r="F65" s="44">
        <v>413300</v>
      </c>
      <c r="G65" s="44"/>
      <c r="H65" s="44"/>
      <c r="I65" s="45"/>
    </row>
    <row r="66" spans="1:9" ht="22.5" customHeight="1" x14ac:dyDescent="0.2">
      <c r="A66" s="207"/>
      <c r="B66" s="43">
        <v>60</v>
      </c>
      <c r="C66" s="41"/>
      <c r="D66" s="44">
        <v>293300</v>
      </c>
      <c r="E66" s="44">
        <v>341400</v>
      </c>
      <c r="F66" s="44">
        <v>414000</v>
      </c>
      <c r="G66" s="44"/>
      <c r="H66" s="44"/>
      <c r="I66" s="45"/>
    </row>
    <row r="67" spans="1:9" ht="15" customHeight="1" x14ac:dyDescent="0.2">
      <c r="A67" s="207"/>
      <c r="B67" s="43">
        <v>61</v>
      </c>
      <c r="C67" s="41"/>
      <c r="D67" s="44">
        <v>293900</v>
      </c>
      <c r="E67" s="44">
        <v>341800</v>
      </c>
      <c r="F67" s="44">
        <v>414600</v>
      </c>
      <c r="G67" s="44"/>
      <c r="H67" s="44"/>
      <c r="I67" s="45"/>
    </row>
    <row r="68" spans="1:9" ht="15" customHeight="1" x14ac:dyDescent="0.2">
      <c r="A68" s="207"/>
      <c r="B68" s="43">
        <v>62</v>
      </c>
      <c r="C68" s="41"/>
      <c r="D68" s="44">
        <v>294500</v>
      </c>
      <c r="E68" s="44">
        <v>342300</v>
      </c>
      <c r="F68" s="44">
        <v>415300</v>
      </c>
      <c r="G68" s="44"/>
      <c r="H68" s="44"/>
      <c r="I68" s="45"/>
    </row>
    <row r="69" spans="1:9" ht="15" customHeight="1" x14ac:dyDescent="0.2">
      <c r="A69" s="207"/>
      <c r="B69" s="43">
        <v>63</v>
      </c>
      <c r="C69" s="41"/>
      <c r="D69" s="44">
        <v>295100</v>
      </c>
      <c r="E69" s="44">
        <v>342900</v>
      </c>
      <c r="F69" s="44">
        <v>415900</v>
      </c>
      <c r="G69" s="44"/>
      <c r="H69" s="44"/>
      <c r="I69" s="45"/>
    </row>
    <row r="70" spans="1:9" ht="22.5" customHeight="1" x14ac:dyDescent="0.2">
      <c r="A70" s="207"/>
      <c r="B70" s="43">
        <v>64</v>
      </c>
      <c r="C70" s="41"/>
      <c r="D70" s="44">
        <v>295700</v>
      </c>
      <c r="E70" s="44">
        <v>343400</v>
      </c>
      <c r="F70" s="44">
        <v>416600</v>
      </c>
      <c r="G70" s="44"/>
      <c r="H70" s="44"/>
      <c r="I70" s="45"/>
    </row>
    <row r="71" spans="1:9" ht="15" customHeight="1" x14ac:dyDescent="0.2">
      <c r="A71" s="207"/>
      <c r="B71" s="43">
        <v>65</v>
      </c>
      <c r="C71" s="41"/>
      <c r="D71" s="44">
        <v>296300</v>
      </c>
      <c r="E71" s="44">
        <v>343800</v>
      </c>
      <c r="F71" s="44">
        <v>417300</v>
      </c>
      <c r="G71" s="44"/>
      <c r="H71" s="44"/>
      <c r="I71" s="45"/>
    </row>
    <row r="72" spans="1:9" ht="15" customHeight="1" x14ac:dyDescent="0.2">
      <c r="A72" s="207"/>
      <c r="B72" s="43">
        <v>66</v>
      </c>
      <c r="C72" s="41"/>
      <c r="D72" s="44">
        <v>296800</v>
      </c>
      <c r="E72" s="44">
        <v>344400</v>
      </c>
      <c r="F72" s="44">
        <v>417900</v>
      </c>
      <c r="G72" s="44"/>
      <c r="H72" s="44"/>
      <c r="I72" s="45"/>
    </row>
    <row r="73" spans="1:9" ht="15" customHeight="1" x14ac:dyDescent="0.2">
      <c r="A73" s="207"/>
      <c r="B73" s="43">
        <v>67</v>
      </c>
      <c r="C73" s="41"/>
      <c r="D73" s="44">
        <v>297400</v>
      </c>
      <c r="E73" s="44">
        <v>344900</v>
      </c>
      <c r="F73" s="44">
        <v>418500</v>
      </c>
      <c r="G73" s="44"/>
      <c r="H73" s="44"/>
      <c r="I73" s="45"/>
    </row>
    <row r="74" spans="1:9" ht="22.5" customHeight="1" x14ac:dyDescent="0.2">
      <c r="A74" s="207"/>
      <c r="B74" s="43">
        <v>68</v>
      </c>
      <c r="C74" s="41"/>
      <c r="D74" s="44">
        <v>297900</v>
      </c>
      <c r="E74" s="44">
        <v>345500</v>
      </c>
      <c r="F74" s="44">
        <v>419200</v>
      </c>
      <c r="G74" s="44"/>
      <c r="H74" s="44"/>
      <c r="I74" s="45"/>
    </row>
    <row r="75" spans="1:9" ht="15" customHeight="1" x14ac:dyDescent="0.2">
      <c r="A75" s="207"/>
      <c r="B75" s="43">
        <v>69</v>
      </c>
      <c r="C75" s="41"/>
      <c r="D75" s="44">
        <v>298500</v>
      </c>
      <c r="E75" s="44">
        <v>346000</v>
      </c>
      <c r="F75" s="44">
        <v>419900</v>
      </c>
      <c r="G75" s="44"/>
      <c r="H75" s="44"/>
      <c r="I75" s="45"/>
    </row>
    <row r="76" spans="1:9" ht="15" customHeight="1" x14ac:dyDescent="0.2">
      <c r="A76" s="207"/>
      <c r="B76" s="43">
        <v>70</v>
      </c>
      <c r="C76" s="41"/>
      <c r="D76" s="44">
        <v>299200</v>
      </c>
      <c r="E76" s="44">
        <v>346500</v>
      </c>
      <c r="F76" s="44">
        <v>420400</v>
      </c>
      <c r="G76" s="44"/>
      <c r="H76" s="44"/>
      <c r="I76" s="45"/>
    </row>
    <row r="77" spans="1:9" ht="15" customHeight="1" x14ac:dyDescent="0.2">
      <c r="A77" s="207"/>
      <c r="B77" s="43">
        <v>71</v>
      </c>
      <c r="C77" s="41"/>
      <c r="D77" s="44">
        <v>299800</v>
      </c>
      <c r="E77" s="44">
        <v>346900</v>
      </c>
      <c r="F77" s="44">
        <v>421000</v>
      </c>
      <c r="G77" s="44"/>
      <c r="H77" s="44"/>
      <c r="I77" s="45"/>
    </row>
    <row r="78" spans="1:9" ht="22.5" customHeight="1" x14ac:dyDescent="0.2">
      <c r="A78" s="207"/>
      <c r="B78" s="43">
        <v>72</v>
      </c>
      <c r="C78" s="41"/>
      <c r="D78" s="44">
        <v>300400</v>
      </c>
      <c r="E78" s="44">
        <v>347500</v>
      </c>
      <c r="F78" s="44">
        <v>421600</v>
      </c>
      <c r="G78" s="44"/>
      <c r="H78" s="44"/>
      <c r="I78" s="45"/>
    </row>
    <row r="79" spans="1:9" ht="15" customHeight="1" x14ac:dyDescent="0.2">
      <c r="A79" s="207"/>
      <c r="B79" s="43">
        <v>73</v>
      </c>
      <c r="C79" s="41"/>
      <c r="D79" s="44">
        <v>301100</v>
      </c>
      <c r="E79" s="44">
        <v>348000</v>
      </c>
      <c r="F79" s="44">
        <v>422100</v>
      </c>
      <c r="G79" s="44"/>
      <c r="H79" s="44"/>
      <c r="I79" s="45"/>
    </row>
    <row r="80" spans="1:9" ht="15" customHeight="1" x14ac:dyDescent="0.2">
      <c r="A80" s="207"/>
      <c r="B80" s="43">
        <v>74</v>
      </c>
      <c r="C80" s="41"/>
      <c r="D80" s="44">
        <v>301700</v>
      </c>
      <c r="E80" s="44">
        <v>348500</v>
      </c>
      <c r="F80" s="44">
        <v>422700</v>
      </c>
      <c r="G80" s="44"/>
      <c r="H80" s="45"/>
      <c r="I80" s="45"/>
    </row>
    <row r="81" spans="1:9" ht="15" customHeight="1" x14ac:dyDescent="0.2">
      <c r="A81" s="207"/>
      <c r="B81" s="43">
        <v>75</v>
      </c>
      <c r="C81" s="41"/>
      <c r="D81" s="44">
        <v>302300</v>
      </c>
      <c r="E81" s="44">
        <v>349100</v>
      </c>
      <c r="F81" s="44">
        <v>423300</v>
      </c>
      <c r="G81" s="44"/>
      <c r="H81" s="45"/>
      <c r="I81" s="45"/>
    </row>
    <row r="82" spans="1:9" ht="22.5" customHeight="1" x14ac:dyDescent="0.2">
      <c r="A82" s="207"/>
      <c r="B82" s="43">
        <v>76</v>
      </c>
      <c r="C82" s="41"/>
      <c r="D82" s="44">
        <v>303000</v>
      </c>
      <c r="E82" s="44">
        <v>349800</v>
      </c>
      <c r="F82" s="44">
        <v>423800</v>
      </c>
      <c r="G82" s="44"/>
      <c r="H82" s="45"/>
      <c r="I82" s="45"/>
    </row>
    <row r="83" spans="1:9" ht="15" customHeight="1" x14ac:dyDescent="0.2">
      <c r="A83" s="207"/>
      <c r="B83" s="43">
        <v>77</v>
      </c>
      <c r="C83" s="41"/>
      <c r="D83" s="44">
        <v>303700</v>
      </c>
      <c r="E83" s="44">
        <v>350400</v>
      </c>
      <c r="F83" s="44">
        <v>424300</v>
      </c>
      <c r="G83" s="44"/>
      <c r="H83" s="45"/>
      <c r="I83" s="45"/>
    </row>
    <row r="84" spans="1:9" ht="15" customHeight="1" x14ac:dyDescent="0.2">
      <c r="A84" s="207"/>
      <c r="B84" s="43">
        <v>78</v>
      </c>
      <c r="C84" s="41"/>
      <c r="D84" s="44">
        <v>304400</v>
      </c>
      <c r="E84" s="44">
        <v>350800</v>
      </c>
      <c r="F84" s="44">
        <v>424800</v>
      </c>
      <c r="G84" s="44"/>
      <c r="H84" s="45"/>
      <c r="I84" s="45"/>
    </row>
    <row r="85" spans="1:9" ht="15" customHeight="1" x14ac:dyDescent="0.2">
      <c r="A85" s="207"/>
      <c r="B85" s="43">
        <v>79</v>
      </c>
      <c r="C85" s="41"/>
      <c r="D85" s="44">
        <v>305100</v>
      </c>
      <c r="E85" s="44">
        <v>351500</v>
      </c>
      <c r="F85" s="44">
        <v>425300</v>
      </c>
      <c r="G85" s="44"/>
      <c r="H85" s="45"/>
      <c r="I85" s="45"/>
    </row>
    <row r="86" spans="1:9" ht="22.5" customHeight="1" x14ac:dyDescent="0.2">
      <c r="A86" s="207"/>
      <c r="B86" s="43">
        <v>80</v>
      </c>
      <c r="C86" s="41"/>
      <c r="D86" s="44">
        <v>305600</v>
      </c>
      <c r="E86" s="44">
        <v>352200</v>
      </c>
      <c r="F86" s="44">
        <v>426000</v>
      </c>
      <c r="G86" s="44"/>
      <c r="H86" s="45"/>
      <c r="I86" s="45"/>
    </row>
    <row r="87" spans="1:9" ht="15" customHeight="1" x14ac:dyDescent="0.2">
      <c r="A87" s="207"/>
      <c r="B87" s="43">
        <v>81</v>
      </c>
      <c r="C87" s="41"/>
      <c r="D87" s="44">
        <v>306200</v>
      </c>
      <c r="E87" s="44">
        <v>352800</v>
      </c>
      <c r="F87" s="44">
        <v>426400</v>
      </c>
      <c r="G87" s="44"/>
      <c r="H87" s="45"/>
      <c r="I87" s="45"/>
    </row>
    <row r="88" spans="1:9" ht="15" customHeight="1" x14ac:dyDescent="0.2">
      <c r="A88" s="207"/>
      <c r="B88" s="43">
        <v>82</v>
      </c>
      <c r="C88" s="41"/>
      <c r="D88" s="44">
        <v>306900</v>
      </c>
      <c r="E88" s="44">
        <v>353500</v>
      </c>
      <c r="F88" s="44"/>
      <c r="G88" s="44"/>
      <c r="H88" s="45"/>
      <c r="I88" s="45"/>
    </row>
    <row r="89" spans="1:9" ht="15" customHeight="1" x14ac:dyDescent="0.2">
      <c r="A89" s="207"/>
      <c r="B89" s="43">
        <v>83</v>
      </c>
      <c r="C89" s="41"/>
      <c r="D89" s="44">
        <v>307600</v>
      </c>
      <c r="E89" s="44">
        <v>354100</v>
      </c>
      <c r="F89" s="44"/>
      <c r="G89" s="44"/>
      <c r="H89" s="45"/>
      <c r="I89" s="45"/>
    </row>
    <row r="90" spans="1:9" ht="22.5" customHeight="1" x14ac:dyDescent="0.2">
      <c r="A90" s="207"/>
      <c r="B90" s="43">
        <v>84</v>
      </c>
      <c r="C90" s="41"/>
      <c r="D90" s="44">
        <v>308200</v>
      </c>
      <c r="E90" s="44">
        <v>354700</v>
      </c>
      <c r="F90" s="44"/>
      <c r="G90" s="44"/>
      <c r="H90" s="45"/>
      <c r="I90" s="45"/>
    </row>
    <row r="91" spans="1:9" ht="15" customHeight="1" x14ac:dyDescent="0.2">
      <c r="A91" s="207"/>
      <c r="B91" s="43">
        <v>85</v>
      </c>
      <c r="C91" s="41"/>
      <c r="D91" s="44">
        <v>308700</v>
      </c>
      <c r="E91" s="44">
        <v>355200</v>
      </c>
      <c r="F91" s="44"/>
      <c r="G91" s="44"/>
      <c r="H91" s="45"/>
      <c r="I91" s="45"/>
    </row>
    <row r="92" spans="1:9" ht="15" customHeight="1" x14ac:dyDescent="0.2">
      <c r="A92" s="207"/>
      <c r="B92" s="43">
        <v>86</v>
      </c>
      <c r="C92" s="41"/>
      <c r="D92" s="44">
        <v>309400</v>
      </c>
      <c r="E92" s="44">
        <v>355700</v>
      </c>
      <c r="F92" s="44"/>
      <c r="G92" s="44"/>
      <c r="H92" s="45"/>
      <c r="I92" s="45"/>
    </row>
    <row r="93" spans="1:9" ht="15" customHeight="1" x14ac:dyDescent="0.2">
      <c r="A93" s="207"/>
      <c r="B93" s="43">
        <v>87</v>
      </c>
      <c r="C93" s="41"/>
      <c r="D93" s="44">
        <v>310100</v>
      </c>
      <c r="E93" s="44">
        <v>356100</v>
      </c>
      <c r="F93" s="44"/>
      <c r="G93" s="44"/>
      <c r="H93" s="45"/>
      <c r="I93" s="45"/>
    </row>
    <row r="94" spans="1:9" ht="22.5" customHeight="1" x14ac:dyDescent="0.2">
      <c r="A94" s="207"/>
      <c r="B94" s="43">
        <v>88</v>
      </c>
      <c r="C94" s="41"/>
      <c r="D94" s="44">
        <v>310700</v>
      </c>
      <c r="E94" s="44">
        <v>356400</v>
      </c>
      <c r="F94" s="44"/>
      <c r="G94" s="44"/>
      <c r="H94" s="45"/>
      <c r="I94" s="45"/>
    </row>
    <row r="95" spans="1:9" ht="15" customHeight="1" x14ac:dyDescent="0.2">
      <c r="A95" s="207"/>
      <c r="B95" s="43">
        <v>89</v>
      </c>
      <c r="C95" s="41"/>
      <c r="D95" s="44">
        <v>311200</v>
      </c>
      <c r="E95" s="44">
        <v>356700</v>
      </c>
      <c r="F95" s="44"/>
      <c r="G95" s="44"/>
      <c r="H95" s="45"/>
      <c r="I95" s="45"/>
    </row>
    <row r="96" spans="1:9" ht="15" customHeight="1" x14ac:dyDescent="0.2">
      <c r="A96" s="207"/>
      <c r="B96" s="43">
        <v>90</v>
      </c>
      <c r="C96" s="41"/>
      <c r="D96" s="44">
        <v>311800</v>
      </c>
      <c r="E96" s="44">
        <v>357200</v>
      </c>
      <c r="F96" s="44"/>
      <c r="G96" s="44"/>
      <c r="H96" s="45"/>
      <c r="I96" s="45"/>
    </row>
    <row r="97" spans="1:9" ht="15" customHeight="1" x14ac:dyDescent="0.2">
      <c r="A97" s="207"/>
      <c r="B97" s="43">
        <v>91</v>
      </c>
      <c r="C97" s="41"/>
      <c r="D97" s="44">
        <v>312500</v>
      </c>
      <c r="E97" s="44">
        <v>357500</v>
      </c>
      <c r="F97" s="44"/>
      <c r="G97" s="44"/>
      <c r="H97" s="45"/>
      <c r="I97" s="45"/>
    </row>
    <row r="98" spans="1:9" ht="22.5" customHeight="1" x14ac:dyDescent="0.2">
      <c r="A98" s="207"/>
      <c r="B98" s="43">
        <v>92</v>
      </c>
      <c r="C98" s="41"/>
      <c r="D98" s="44">
        <v>313100</v>
      </c>
      <c r="E98" s="44">
        <v>357900</v>
      </c>
      <c r="F98" s="44"/>
      <c r="G98" s="44"/>
      <c r="H98" s="45"/>
      <c r="I98" s="45"/>
    </row>
    <row r="99" spans="1:9" ht="15" customHeight="1" x14ac:dyDescent="0.2">
      <c r="A99" s="207"/>
      <c r="B99" s="43">
        <v>93</v>
      </c>
      <c r="C99" s="41"/>
      <c r="D99" s="44">
        <v>313700</v>
      </c>
      <c r="E99" s="44">
        <v>358200</v>
      </c>
      <c r="F99" s="44"/>
      <c r="G99" s="44"/>
      <c r="H99" s="45"/>
      <c r="I99" s="45"/>
    </row>
    <row r="100" spans="1:9" ht="15" customHeight="1" x14ac:dyDescent="0.2">
      <c r="A100" s="207"/>
      <c r="B100" s="43">
        <v>94</v>
      </c>
      <c r="C100" s="41"/>
      <c r="D100" s="44">
        <v>314200</v>
      </c>
      <c r="E100" s="44">
        <v>358500</v>
      </c>
      <c r="F100" s="44"/>
      <c r="G100" s="44"/>
      <c r="H100" s="45"/>
      <c r="I100" s="45"/>
    </row>
    <row r="101" spans="1:9" ht="15" customHeight="1" x14ac:dyDescent="0.2">
      <c r="A101" s="207"/>
      <c r="B101" s="43">
        <v>95</v>
      </c>
      <c r="C101" s="41"/>
      <c r="D101" s="44">
        <v>314800</v>
      </c>
      <c r="E101" s="44">
        <v>358900</v>
      </c>
      <c r="F101" s="44"/>
      <c r="G101" s="44"/>
      <c r="H101" s="45"/>
      <c r="I101" s="45"/>
    </row>
    <row r="102" spans="1:9" ht="22.5" customHeight="1" x14ac:dyDescent="0.2">
      <c r="A102" s="207"/>
      <c r="B102" s="43">
        <v>96</v>
      </c>
      <c r="C102" s="41"/>
      <c r="D102" s="44">
        <v>315300</v>
      </c>
      <c r="E102" s="44">
        <v>359300</v>
      </c>
      <c r="F102" s="44"/>
      <c r="G102" s="44"/>
      <c r="H102" s="45"/>
      <c r="I102" s="45"/>
    </row>
    <row r="103" spans="1:9" ht="15" customHeight="1" x14ac:dyDescent="0.2">
      <c r="A103" s="207"/>
      <c r="B103" s="43">
        <v>97</v>
      </c>
      <c r="C103" s="41"/>
      <c r="D103" s="44">
        <v>315600</v>
      </c>
      <c r="E103" s="44">
        <v>359800</v>
      </c>
      <c r="F103" s="44"/>
      <c r="G103" s="44"/>
      <c r="H103" s="45"/>
      <c r="I103" s="45"/>
    </row>
    <row r="104" spans="1:9" ht="15" customHeight="1" x14ac:dyDescent="0.2">
      <c r="A104" s="207"/>
      <c r="B104" s="43">
        <v>98</v>
      </c>
      <c r="C104" s="41"/>
      <c r="D104" s="44">
        <v>316000</v>
      </c>
      <c r="E104" s="44">
        <v>360300</v>
      </c>
      <c r="F104" s="44"/>
      <c r="G104" s="44"/>
      <c r="H104" s="45"/>
      <c r="I104" s="45"/>
    </row>
    <row r="105" spans="1:9" ht="15" customHeight="1" x14ac:dyDescent="0.2">
      <c r="A105" s="207"/>
      <c r="B105" s="43">
        <v>99</v>
      </c>
      <c r="C105" s="41"/>
      <c r="D105" s="44">
        <v>316400</v>
      </c>
      <c r="E105" s="44">
        <v>360800</v>
      </c>
      <c r="F105" s="44"/>
      <c r="G105" s="44"/>
      <c r="H105" s="45"/>
      <c r="I105" s="45"/>
    </row>
    <row r="106" spans="1:9" ht="22.5" customHeight="1" x14ac:dyDescent="0.2">
      <c r="A106" s="207"/>
      <c r="B106" s="43">
        <v>100</v>
      </c>
      <c r="C106" s="41"/>
      <c r="D106" s="44">
        <v>316900</v>
      </c>
      <c r="E106" s="44">
        <v>361300</v>
      </c>
      <c r="F106" s="44"/>
      <c r="G106" s="44"/>
      <c r="H106" s="45"/>
      <c r="I106" s="45"/>
    </row>
    <row r="107" spans="1:9" ht="15" customHeight="1" x14ac:dyDescent="0.2">
      <c r="A107" s="207"/>
      <c r="B107" s="43">
        <v>101</v>
      </c>
      <c r="C107" s="41"/>
      <c r="D107" s="44">
        <v>317300</v>
      </c>
      <c r="E107" s="44">
        <v>361800</v>
      </c>
      <c r="F107" s="44"/>
      <c r="G107" s="44"/>
      <c r="H107" s="45"/>
      <c r="I107" s="45"/>
    </row>
    <row r="108" spans="1:9" ht="15" customHeight="1" x14ac:dyDescent="0.2">
      <c r="A108" s="207"/>
      <c r="B108" s="43">
        <v>102</v>
      </c>
      <c r="C108" s="41"/>
      <c r="D108" s="44">
        <v>317600</v>
      </c>
      <c r="E108" s="44">
        <v>362300</v>
      </c>
      <c r="F108" s="44"/>
      <c r="G108" s="44"/>
      <c r="H108" s="45"/>
      <c r="I108" s="45"/>
    </row>
    <row r="109" spans="1:9" ht="15" customHeight="1" x14ac:dyDescent="0.2">
      <c r="A109" s="207"/>
      <c r="B109" s="43">
        <v>103</v>
      </c>
      <c r="C109" s="41"/>
      <c r="D109" s="44">
        <v>317900</v>
      </c>
      <c r="E109" s="44">
        <v>362700</v>
      </c>
      <c r="F109" s="44"/>
      <c r="G109" s="44"/>
      <c r="H109" s="45"/>
      <c r="I109" s="45"/>
    </row>
    <row r="110" spans="1:9" ht="22.5" customHeight="1" x14ac:dyDescent="0.2">
      <c r="A110" s="207"/>
      <c r="B110" s="43">
        <v>104</v>
      </c>
      <c r="C110" s="41"/>
      <c r="D110" s="44">
        <v>318200</v>
      </c>
      <c r="E110" s="44">
        <v>363200</v>
      </c>
      <c r="F110" s="44"/>
      <c r="G110" s="44"/>
      <c r="H110" s="45"/>
      <c r="I110" s="45"/>
    </row>
    <row r="111" spans="1:9" ht="15" customHeight="1" x14ac:dyDescent="0.2">
      <c r="A111" s="207"/>
      <c r="B111" s="43">
        <v>105</v>
      </c>
      <c r="C111" s="41"/>
      <c r="D111" s="44">
        <v>318600</v>
      </c>
      <c r="E111" s="44">
        <v>363600</v>
      </c>
      <c r="F111" s="44"/>
      <c r="G111" s="44"/>
      <c r="H111" s="45"/>
      <c r="I111" s="45"/>
    </row>
    <row r="112" spans="1:9" ht="15" customHeight="1" x14ac:dyDescent="0.2">
      <c r="A112" s="207"/>
      <c r="B112" s="43">
        <v>106</v>
      </c>
      <c r="C112" s="41"/>
      <c r="D112" s="44">
        <v>318900</v>
      </c>
      <c r="E112" s="44">
        <v>364000</v>
      </c>
      <c r="F112" s="44"/>
      <c r="G112" s="44"/>
      <c r="H112" s="45"/>
      <c r="I112" s="45"/>
    </row>
    <row r="113" spans="1:9" ht="15" customHeight="1" x14ac:dyDescent="0.2">
      <c r="A113" s="207"/>
      <c r="B113" s="43">
        <v>107</v>
      </c>
      <c r="C113" s="41"/>
      <c r="D113" s="44">
        <v>319300</v>
      </c>
      <c r="E113" s="44">
        <v>364500</v>
      </c>
      <c r="F113" s="44"/>
      <c r="G113" s="44"/>
      <c r="H113" s="45"/>
      <c r="I113" s="45"/>
    </row>
    <row r="114" spans="1:9" ht="22.5" customHeight="1" x14ac:dyDescent="0.2">
      <c r="A114" s="207"/>
      <c r="B114" s="43">
        <v>108</v>
      </c>
      <c r="C114" s="41"/>
      <c r="D114" s="44">
        <v>319600</v>
      </c>
      <c r="E114" s="44">
        <v>364900</v>
      </c>
      <c r="F114" s="44"/>
      <c r="G114" s="44"/>
      <c r="H114" s="45"/>
      <c r="I114" s="45"/>
    </row>
    <row r="115" spans="1:9" ht="15" customHeight="1" x14ac:dyDescent="0.2">
      <c r="A115" s="207"/>
      <c r="B115" s="43">
        <v>109</v>
      </c>
      <c r="C115" s="41"/>
      <c r="D115" s="44">
        <v>319800</v>
      </c>
      <c r="E115" s="44">
        <v>365400</v>
      </c>
      <c r="F115" s="44"/>
      <c r="G115" s="44"/>
      <c r="H115" s="45"/>
      <c r="I115" s="45"/>
    </row>
    <row r="116" spans="1:9" ht="15" customHeight="1" x14ac:dyDescent="0.2">
      <c r="A116" s="207"/>
      <c r="B116" s="43">
        <v>110</v>
      </c>
      <c r="C116" s="41"/>
      <c r="D116" s="44">
        <v>320200</v>
      </c>
      <c r="E116" s="44">
        <v>365800</v>
      </c>
      <c r="F116" s="44"/>
      <c r="G116" s="44"/>
      <c r="H116" s="45"/>
      <c r="I116" s="45"/>
    </row>
    <row r="117" spans="1:9" ht="15" customHeight="1" x14ac:dyDescent="0.2">
      <c r="A117" s="207"/>
      <c r="B117" s="43">
        <v>111</v>
      </c>
      <c r="C117" s="41"/>
      <c r="D117" s="44">
        <v>320500</v>
      </c>
      <c r="E117" s="44">
        <v>366200</v>
      </c>
      <c r="F117" s="44"/>
      <c r="G117" s="44"/>
      <c r="H117" s="45"/>
      <c r="I117" s="45"/>
    </row>
    <row r="118" spans="1:9" ht="22.5" customHeight="1" x14ac:dyDescent="0.2">
      <c r="A118" s="207"/>
      <c r="B118" s="43">
        <v>112</v>
      </c>
      <c r="C118" s="41"/>
      <c r="D118" s="44">
        <v>320700</v>
      </c>
      <c r="E118" s="44">
        <v>366600</v>
      </c>
      <c r="F118" s="44"/>
      <c r="G118" s="44"/>
      <c r="H118" s="45"/>
      <c r="I118" s="45"/>
    </row>
    <row r="119" spans="1:9" ht="15" customHeight="1" x14ac:dyDescent="0.2">
      <c r="A119" s="207"/>
      <c r="B119" s="43">
        <v>113</v>
      </c>
      <c r="C119" s="41"/>
      <c r="D119" s="44">
        <v>321000</v>
      </c>
      <c r="E119" s="44">
        <v>367100</v>
      </c>
      <c r="F119" s="44"/>
      <c r="G119" s="44"/>
      <c r="H119" s="45"/>
      <c r="I119" s="45"/>
    </row>
    <row r="120" spans="1:9" ht="15" customHeight="1" x14ac:dyDescent="0.2">
      <c r="A120" s="207"/>
      <c r="B120" s="43">
        <v>114</v>
      </c>
      <c r="C120" s="41"/>
      <c r="D120" s="44">
        <v>321300</v>
      </c>
      <c r="E120" s="44">
        <v>367500</v>
      </c>
      <c r="F120" s="44"/>
      <c r="G120" s="44"/>
      <c r="H120" s="45"/>
      <c r="I120" s="45"/>
    </row>
    <row r="121" spans="1:9" ht="15" customHeight="1" x14ac:dyDescent="0.2">
      <c r="A121" s="207"/>
      <c r="B121" s="43">
        <v>115</v>
      </c>
      <c r="C121" s="41"/>
      <c r="D121" s="44">
        <v>321600</v>
      </c>
      <c r="E121" s="44">
        <v>367900</v>
      </c>
      <c r="F121" s="44"/>
      <c r="G121" s="44"/>
      <c r="H121" s="45"/>
      <c r="I121" s="45"/>
    </row>
    <row r="122" spans="1:9" ht="22.5" customHeight="1" x14ac:dyDescent="0.2">
      <c r="A122" s="207"/>
      <c r="B122" s="43">
        <v>116</v>
      </c>
      <c r="C122" s="41"/>
      <c r="D122" s="44">
        <v>321900</v>
      </c>
      <c r="E122" s="44">
        <v>368300</v>
      </c>
      <c r="F122" s="44"/>
      <c r="G122" s="44"/>
      <c r="H122" s="45"/>
      <c r="I122" s="45"/>
    </row>
    <row r="123" spans="1:9" ht="15" customHeight="1" x14ac:dyDescent="0.2">
      <c r="A123" s="207"/>
      <c r="B123" s="43">
        <v>117</v>
      </c>
      <c r="C123" s="41"/>
      <c r="D123" s="44">
        <v>322100</v>
      </c>
      <c r="E123" s="44">
        <v>368800</v>
      </c>
      <c r="F123" s="44"/>
      <c r="G123" s="44"/>
      <c r="H123" s="45"/>
      <c r="I123" s="45"/>
    </row>
    <row r="124" spans="1:9" ht="15" customHeight="1" x14ac:dyDescent="0.2">
      <c r="A124" s="207"/>
      <c r="B124" s="43">
        <v>118</v>
      </c>
      <c r="C124" s="41"/>
      <c r="D124" s="44">
        <v>322400</v>
      </c>
      <c r="E124" s="44">
        <v>369200</v>
      </c>
      <c r="F124" s="44"/>
      <c r="G124" s="44"/>
      <c r="H124" s="45"/>
      <c r="I124" s="45"/>
    </row>
    <row r="125" spans="1:9" ht="15" customHeight="1" x14ac:dyDescent="0.2">
      <c r="A125" s="207"/>
      <c r="B125" s="43">
        <v>119</v>
      </c>
      <c r="C125" s="41"/>
      <c r="D125" s="44">
        <v>322600</v>
      </c>
      <c r="E125" s="44">
        <v>369600</v>
      </c>
      <c r="F125" s="44"/>
      <c r="G125" s="44"/>
      <c r="H125" s="45"/>
      <c r="I125" s="45"/>
    </row>
    <row r="126" spans="1:9" ht="22.5" customHeight="1" x14ac:dyDescent="0.2">
      <c r="A126" s="207"/>
      <c r="B126" s="43">
        <v>120</v>
      </c>
      <c r="C126" s="41"/>
      <c r="D126" s="44">
        <v>322900</v>
      </c>
      <c r="E126" s="44">
        <v>370000</v>
      </c>
      <c r="F126" s="44"/>
      <c r="G126" s="44"/>
      <c r="H126" s="45"/>
      <c r="I126" s="45"/>
    </row>
    <row r="127" spans="1:9" ht="15" customHeight="1" x14ac:dyDescent="0.2">
      <c r="A127" s="207"/>
      <c r="B127" s="43">
        <v>121</v>
      </c>
      <c r="C127" s="41"/>
      <c r="D127" s="44">
        <v>323200</v>
      </c>
      <c r="E127" s="44">
        <v>370400</v>
      </c>
      <c r="F127" s="45"/>
      <c r="G127" s="45"/>
      <c r="H127" s="45"/>
      <c r="I127" s="45"/>
    </row>
    <row r="128" spans="1:9" ht="36.65" customHeight="1" x14ac:dyDescent="0.2">
      <c r="A128" s="209" t="s">
        <v>82</v>
      </c>
      <c r="B128" s="212"/>
      <c r="C128" s="212"/>
      <c r="D128" s="83" t="s">
        <v>83</v>
      </c>
      <c r="E128" s="83" t="s">
        <v>83</v>
      </c>
      <c r="F128" s="83" t="s">
        <v>83</v>
      </c>
      <c r="G128" s="83" t="s">
        <v>83</v>
      </c>
      <c r="H128" s="83" t="s">
        <v>83</v>
      </c>
      <c r="I128" s="83" t="s">
        <v>83</v>
      </c>
    </row>
    <row r="129" spans="1:9" ht="13.4" customHeight="1" x14ac:dyDescent="0.2">
      <c r="A129" s="210"/>
      <c r="B129" s="212"/>
      <c r="C129" s="212"/>
      <c r="D129" s="84" t="s">
        <v>84</v>
      </c>
      <c r="E129" s="78" t="s">
        <v>84</v>
      </c>
      <c r="F129" s="78" t="s">
        <v>84</v>
      </c>
      <c r="G129" s="78" t="s">
        <v>84</v>
      </c>
      <c r="H129" s="78" t="s">
        <v>84</v>
      </c>
      <c r="I129" s="85" t="s">
        <v>84</v>
      </c>
    </row>
    <row r="130" spans="1:9" ht="33.5" customHeight="1" x14ac:dyDescent="0.2">
      <c r="A130" s="211"/>
      <c r="B130" s="212"/>
      <c r="C130" s="212"/>
      <c r="D130" s="34">
        <v>250200</v>
      </c>
      <c r="E130" s="34">
        <v>296600</v>
      </c>
      <c r="F130" s="34">
        <v>324600</v>
      </c>
      <c r="G130" s="34">
        <v>371700</v>
      </c>
      <c r="H130" s="34">
        <v>435900</v>
      </c>
      <c r="I130" s="34">
        <v>588000</v>
      </c>
    </row>
    <row r="131" spans="1:9" ht="12.75" customHeight="1" x14ac:dyDescent="0.2">
      <c r="A131" s="35"/>
      <c r="B131" s="35"/>
      <c r="C131" s="35"/>
      <c r="D131" s="79"/>
      <c r="E131" s="79"/>
      <c r="F131" s="79"/>
      <c r="G131" s="79"/>
      <c r="H131" s="79"/>
      <c r="I131" s="79"/>
    </row>
    <row r="132" spans="1:9" ht="12.65" customHeight="1" x14ac:dyDescent="0.2">
      <c r="A132" s="204" t="s">
        <v>90</v>
      </c>
      <c r="B132" s="213"/>
      <c r="C132" s="213"/>
      <c r="D132" s="213"/>
      <c r="E132" s="213"/>
      <c r="F132" s="213"/>
      <c r="G132" s="213"/>
      <c r="H132" s="213"/>
      <c r="I132" s="213"/>
    </row>
    <row r="133" spans="1:9" x14ac:dyDescent="0.2">
      <c r="A133" s="213"/>
      <c r="B133" s="213"/>
      <c r="C133" s="213"/>
      <c r="D133" s="213"/>
      <c r="E133" s="213"/>
      <c r="F133" s="213"/>
      <c r="G133" s="213"/>
      <c r="H133" s="213"/>
      <c r="I133" s="213"/>
    </row>
  </sheetData>
  <mergeCells count="6">
    <mergeCell ref="A132:I133"/>
    <mergeCell ref="A4:A5"/>
    <mergeCell ref="A6:A127"/>
    <mergeCell ref="B5:C5"/>
    <mergeCell ref="A128:A130"/>
    <mergeCell ref="B128:C130"/>
  </mergeCells>
  <phoneticPr fontId="1"/>
  <printOptions horizontalCentered="1"/>
  <pageMargins left="0.78740157480314965" right="0.78740157480314965" top="0.78740157480314965" bottom="0.78740157480314965" header="0" footer="0"/>
  <pageSetup paperSize="9" scale="95" orientation="portrait" r:id="rId1"/>
  <headerFooter alignWithMargins="0"/>
  <rowBreaks count="2" manualBreakCount="2">
    <brk id="46" max="8" man="1"/>
    <brk id="94"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2">
    <tabColor rgb="FFFFFF00"/>
  </sheetPr>
  <dimension ref="A1:O108"/>
  <sheetViews>
    <sheetView showGridLines="0" zoomScaleNormal="100" zoomScaleSheetLayoutView="100" workbookViewId="0">
      <pane xSplit="3" ySplit="5" topLeftCell="D88" activePane="bottomRight" state="frozen"/>
      <selection pane="topRight" activeCell="D1" sqref="D1"/>
      <selection pane="bottomLeft" activeCell="A6" sqref="A6"/>
      <selection pane="bottomRight" sqref="A1:H97"/>
    </sheetView>
  </sheetViews>
  <sheetFormatPr defaultRowHeight="12.5" x14ac:dyDescent="0.2"/>
  <cols>
    <col min="1" max="1" width="4.54296875" customWidth="1"/>
    <col min="2" max="2" width="3.54296875" customWidth="1"/>
    <col min="3" max="3" width="4.453125" customWidth="1"/>
    <col min="4" max="8" width="16.453125" customWidth="1"/>
  </cols>
  <sheetData>
    <row r="1" spans="1:15" ht="16.5" x14ac:dyDescent="0.25">
      <c r="A1" s="4"/>
    </row>
    <row r="2" spans="1:15" ht="30" customHeight="1" x14ac:dyDescent="0.25">
      <c r="A2" s="7" t="s">
        <v>91</v>
      </c>
      <c r="B2" s="8"/>
      <c r="C2" s="8"/>
      <c r="D2" s="8"/>
      <c r="E2" s="8"/>
      <c r="F2" s="8"/>
      <c r="G2" s="8"/>
      <c r="H2" s="8"/>
    </row>
    <row r="3" spans="1:15" ht="25.4" customHeight="1" x14ac:dyDescent="0.2">
      <c r="A3" s="9" t="s">
        <v>92</v>
      </c>
      <c r="B3" s="8"/>
      <c r="C3" s="8"/>
      <c r="D3" s="8"/>
      <c r="E3" s="8"/>
      <c r="F3" s="8"/>
      <c r="G3" s="8"/>
      <c r="H3" s="8"/>
    </row>
    <row r="4" spans="1:15" ht="25.4" customHeight="1" x14ac:dyDescent="0.2">
      <c r="A4" s="191" t="s">
        <v>76</v>
      </c>
      <c r="B4" s="10"/>
      <c r="C4" s="71" t="s">
        <v>77</v>
      </c>
      <c r="D4" s="72">
        <v>1</v>
      </c>
      <c r="E4" s="72">
        <v>2</v>
      </c>
      <c r="F4" s="72">
        <v>3</v>
      </c>
      <c r="G4" s="72">
        <v>4</v>
      </c>
      <c r="H4" s="72">
        <v>5</v>
      </c>
      <c r="I4" s="1"/>
      <c r="J4" s="1"/>
      <c r="K4" s="1"/>
      <c r="L4" s="1"/>
      <c r="M4" s="1"/>
      <c r="N4" s="1"/>
      <c r="O4" s="1"/>
    </row>
    <row r="5" spans="1:15" ht="25.4" customHeight="1" x14ac:dyDescent="0.2">
      <c r="A5" s="192"/>
      <c r="B5" s="195" t="s">
        <v>78</v>
      </c>
      <c r="C5" s="196"/>
      <c r="D5" s="73" t="s">
        <v>79</v>
      </c>
      <c r="E5" s="73" t="s">
        <v>79</v>
      </c>
      <c r="F5" s="73" t="s">
        <v>79</v>
      </c>
      <c r="G5" s="73" t="s">
        <v>79</v>
      </c>
      <c r="H5" s="73" t="s">
        <v>79</v>
      </c>
    </row>
    <row r="6" spans="1:15" ht="15" customHeight="1" x14ac:dyDescent="0.2">
      <c r="A6" s="214" t="s">
        <v>93</v>
      </c>
      <c r="B6" s="80"/>
      <c r="C6" s="75"/>
      <c r="D6" s="86" t="s">
        <v>81</v>
      </c>
      <c r="E6" s="86" t="s">
        <v>81</v>
      </c>
      <c r="F6" s="86" t="s">
        <v>81</v>
      </c>
      <c r="G6" s="86" t="s">
        <v>81</v>
      </c>
      <c r="H6" s="86" t="s">
        <v>81</v>
      </c>
    </row>
    <row r="7" spans="1:15" ht="15" customHeight="1" x14ac:dyDescent="0.2">
      <c r="A7" s="215"/>
      <c r="B7" s="43">
        <v>1</v>
      </c>
      <c r="C7" s="41"/>
      <c r="D7" s="50">
        <v>317300</v>
      </c>
      <c r="E7" s="50">
        <v>430100</v>
      </c>
      <c r="F7" s="50">
        <v>486900</v>
      </c>
      <c r="G7" s="50">
        <v>584000</v>
      </c>
      <c r="H7" s="50">
        <v>632700</v>
      </c>
    </row>
    <row r="8" spans="1:15" ht="15" customHeight="1" x14ac:dyDescent="0.2">
      <c r="A8" s="215"/>
      <c r="B8" s="43">
        <v>2</v>
      </c>
      <c r="C8" s="41"/>
      <c r="D8" s="50">
        <v>319700</v>
      </c>
      <c r="E8" s="50">
        <v>432800</v>
      </c>
      <c r="F8" s="50">
        <v>488900</v>
      </c>
      <c r="G8" s="50">
        <v>590100</v>
      </c>
      <c r="H8" s="50">
        <v>638500</v>
      </c>
    </row>
    <row r="9" spans="1:15" ht="15" customHeight="1" x14ac:dyDescent="0.2">
      <c r="A9" s="215"/>
      <c r="B9" s="43">
        <v>3</v>
      </c>
      <c r="C9" s="41"/>
      <c r="D9" s="50">
        <v>322000</v>
      </c>
      <c r="E9" s="50">
        <v>435500</v>
      </c>
      <c r="F9" s="50">
        <v>490800</v>
      </c>
      <c r="G9" s="50">
        <v>595200</v>
      </c>
      <c r="H9" s="50">
        <v>643500</v>
      </c>
    </row>
    <row r="10" spans="1:15" ht="22.5" customHeight="1" x14ac:dyDescent="0.2">
      <c r="A10" s="215"/>
      <c r="B10" s="43">
        <v>4</v>
      </c>
      <c r="C10" s="41"/>
      <c r="D10" s="50">
        <v>324200</v>
      </c>
      <c r="E10" s="50">
        <v>438100</v>
      </c>
      <c r="F10" s="50">
        <v>492700</v>
      </c>
      <c r="G10" s="50">
        <v>599900</v>
      </c>
      <c r="H10" s="50">
        <v>647800</v>
      </c>
    </row>
    <row r="11" spans="1:15" ht="15" customHeight="1" x14ac:dyDescent="0.2">
      <c r="A11" s="215"/>
      <c r="B11" s="43">
        <v>5</v>
      </c>
      <c r="C11" s="41"/>
      <c r="D11" s="50">
        <v>326400</v>
      </c>
      <c r="E11" s="50">
        <v>440600</v>
      </c>
      <c r="F11" s="50">
        <v>494200</v>
      </c>
      <c r="G11" s="50">
        <v>604200</v>
      </c>
      <c r="H11" s="50">
        <v>651800</v>
      </c>
    </row>
    <row r="12" spans="1:15" ht="15" customHeight="1" x14ac:dyDescent="0.2">
      <c r="A12" s="215"/>
      <c r="B12" s="43">
        <v>6</v>
      </c>
      <c r="C12" s="41"/>
      <c r="D12" s="50">
        <v>329900</v>
      </c>
      <c r="E12" s="50">
        <v>442800</v>
      </c>
      <c r="F12" s="50">
        <v>495900</v>
      </c>
      <c r="G12" s="50">
        <v>608500</v>
      </c>
      <c r="H12" s="50">
        <v>655200</v>
      </c>
    </row>
    <row r="13" spans="1:15" ht="15" customHeight="1" x14ac:dyDescent="0.2">
      <c r="A13" s="215"/>
      <c r="B13" s="43">
        <v>7</v>
      </c>
      <c r="C13" s="41"/>
      <c r="D13" s="50">
        <v>333400</v>
      </c>
      <c r="E13" s="50">
        <v>444800</v>
      </c>
      <c r="F13" s="50">
        <v>497700</v>
      </c>
      <c r="G13" s="50">
        <v>611900</v>
      </c>
      <c r="H13" s="50">
        <v>658100</v>
      </c>
    </row>
    <row r="14" spans="1:15" ht="22.5" customHeight="1" x14ac:dyDescent="0.2">
      <c r="A14" s="215"/>
      <c r="B14" s="43">
        <v>8</v>
      </c>
      <c r="C14" s="41"/>
      <c r="D14" s="50">
        <v>336900</v>
      </c>
      <c r="E14" s="50">
        <v>446900</v>
      </c>
      <c r="F14" s="50">
        <v>499500</v>
      </c>
      <c r="G14" s="50">
        <v>614800</v>
      </c>
      <c r="H14" s="50">
        <v>660800</v>
      </c>
    </row>
    <row r="15" spans="1:15" ht="15" customHeight="1" x14ac:dyDescent="0.2">
      <c r="A15" s="215"/>
      <c r="B15" s="43">
        <v>9</v>
      </c>
      <c r="C15" s="41"/>
      <c r="D15" s="50">
        <v>340500</v>
      </c>
      <c r="E15" s="50">
        <v>449000</v>
      </c>
      <c r="F15" s="50">
        <v>501300</v>
      </c>
      <c r="G15" s="50">
        <v>617300</v>
      </c>
      <c r="H15" s="50"/>
    </row>
    <row r="16" spans="1:15" ht="15" customHeight="1" x14ac:dyDescent="0.2">
      <c r="A16" s="215"/>
      <c r="B16" s="43">
        <v>10</v>
      </c>
      <c r="C16" s="41"/>
      <c r="D16" s="50">
        <v>344000</v>
      </c>
      <c r="E16" s="50">
        <v>450600</v>
      </c>
      <c r="F16" s="50">
        <v>503000</v>
      </c>
      <c r="G16" s="50">
        <v>619600</v>
      </c>
      <c r="H16" s="50"/>
    </row>
    <row r="17" spans="1:8" ht="15" customHeight="1" x14ac:dyDescent="0.2">
      <c r="A17" s="215"/>
      <c r="B17" s="43">
        <v>11</v>
      </c>
      <c r="C17" s="41"/>
      <c r="D17" s="50">
        <v>347500</v>
      </c>
      <c r="E17" s="50">
        <v>452200</v>
      </c>
      <c r="F17" s="50">
        <v>504800</v>
      </c>
      <c r="G17" s="50"/>
      <c r="H17" s="50"/>
    </row>
    <row r="18" spans="1:8" ht="22.5" customHeight="1" x14ac:dyDescent="0.2">
      <c r="A18" s="215"/>
      <c r="B18" s="43">
        <v>12</v>
      </c>
      <c r="C18" s="41"/>
      <c r="D18" s="50">
        <v>351000</v>
      </c>
      <c r="E18" s="50">
        <v>453800</v>
      </c>
      <c r="F18" s="50">
        <v>506600</v>
      </c>
      <c r="G18" s="50"/>
      <c r="H18" s="50"/>
    </row>
    <row r="19" spans="1:8" ht="15" customHeight="1" x14ac:dyDescent="0.2">
      <c r="A19" s="215"/>
      <c r="B19" s="43">
        <v>13</v>
      </c>
      <c r="C19" s="41"/>
      <c r="D19" s="50">
        <v>354500</v>
      </c>
      <c r="E19" s="50">
        <v>455400</v>
      </c>
      <c r="F19" s="50">
        <v>508400</v>
      </c>
      <c r="G19" s="50"/>
      <c r="H19" s="50"/>
    </row>
    <row r="20" spans="1:8" ht="15" customHeight="1" x14ac:dyDescent="0.2">
      <c r="A20" s="215"/>
      <c r="B20" s="43">
        <v>14</v>
      </c>
      <c r="C20" s="41"/>
      <c r="D20" s="50">
        <v>358000</v>
      </c>
      <c r="E20" s="50">
        <v>456900</v>
      </c>
      <c r="F20" s="50">
        <v>510100</v>
      </c>
      <c r="G20" s="50"/>
      <c r="H20" s="50"/>
    </row>
    <row r="21" spans="1:8" ht="15" customHeight="1" x14ac:dyDescent="0.2">
      <c r="A21" s="215"/>
      <c r="B21" s="43">
        <v>15</v>
      </c>
      <c r="C21" s="41"/>
      <c r="D21" s="50">
        <v>361500</v>
      </c>
      <c r="E21" s="50">
        <v>458400</v>
      </c>
      <c r="F21" s="50">
        <v>511900</v>
      </c>
      <c r="G21" s="50"/>
      <c r="H21" s="50"/>
    </row>
    <row r="22" spans="1:8" ht="22.5" customHeight="1" x14ac:dyDescent="0.2">
      <c r="A22" s="215"/>
      <c r="B22" s="43">
        <v>16</v>
      </c>
      <c r="C22" s="41"/>
      <c r="D22" s="50">
        <v>365000</v>
      </c>
      <c r="E22" s="50">
        <v>459800</v>
      </c>
      <c r="F22" s="50">
        <v>513700</v>
      </c>
      <c r="G22" s="50"/>
      <c r="H22" s="50"/>
    </row>
    <row r="23" spans="1:8" ht="15" customHeight="1" x14ac:dyDescent="0.2">
      <c r="A23" s="215"/>
      <c r="B23" s="43">
        <v>17</v>
      </c>
      <c r="C23" s="41"/>
      <c r="D23" s="50">
        <v>368400</v>
      </c>
      <c r="E23" s="50">
        <v>461200</v>
      </c>
      <c r="F23" s="50">
        <v>515500</v>
      </c>
      <c r="G23" s="50"/>
      <c r="H23" s="50"/>
    </row>
    <row r="24" spans="1:8" ht="15" customHeight="1" x14ac:dyDescent="0.2">
      <c r="A24" s="215"/>
      <c r="B24" s="43">
        <v>18</v>
      </c>
      <c r="C24" s="41"/>
      <c r="D24" s="50">
        <v>371600</v>
      </c>
      <c r="E24" s="50">
        <v>462700</v>
      </c>
      <c r="F24" s="50">
        <v>517400</v>
      </c>
      <c r="G24" s="50"/>
      <c r="H24" s="50"/>
    </row>
    <row r="25" spans="1:8" ht="15" customHeight="1" x14ac:dyDescent="0.2">
      <c r="A25" s="215"/>
      <c r="B25" s="43">
        <v>19</v>
      </c>
      <c r="C25" s="41"/>
      <c r="D25" s="50">
        <v>374900</v>
      </c>
      <c r="E25" s="50">
        <v>464200</v>
      </c>
      <c r="F25" s="50">
        <v>519300</v>
      </c>
      <c r="G25" s="50"/>
      <c r="H25" s="50"/>
    </row>
    <row r="26" spans="1:8" ht="22.5" customHeight="1" x14ac:dyDescent="0.2">
      <c r="A26" s="215"/>
      <c r="B26" s="43">
        <v>20</v>
      </c>
      <c r="C26" s="41"/>
      <c r="D26" s="50">
        <v>378100</v>
      </c>
      <c r="E26" s="50">
        <v>465600</v>
      </c>
      <c r="F26" s="50">
        <v>521200</v>
      </c>
      <c r="G26" s="50"/>
      <c r="H26" s="50"/>
    </row>
    <row r="27" spans="1:8" ht="15" customHeight="1" x14ac:dyDescent="0.2">
      <c r="A27" s="215"/>
      <c r="B27" s="43">
        <v>21</v>
      </c>
      <c r="C27" s="41"/>
      <c r="D27" s="50">
        <v>381400</v>
      </c>
      <c r="E27" s="50">
        <v>466900</v>
      </c>
      <c r="F27" s="50">
        <v>523100</v>
      </c>
      <c r="G27" s="50"/>
      <c r="H27" s="50"/>
    </row>
    <row r="28" spans="1:8" ht="15" customHeight="1" x14ac:dyDescent="0.2">
      <c r="A28" s="215"/>
      <c r="B28" s="43">
        <v>22</v>
      </c>
      <c r="C28" s="41"/>
      <c r="D28" s="50">
        <v>384700</v>
      </c>
      <c r="E28" s="50">
        <v>468400</v>
      </c>
      <c r="F28" s="50">
        <v>524800</v>
      </c>
      <c r="G28" s="50"/>
      <c r="H28" s="51"/>
    </row>
    <row r="29" spans="1:8" ht="15" customHeight="1" x14ac:dyDescent="0.2">
      <c r="A29" s="215"/>
      <c r="B29" s="43">
        <v>23</v>
      </c>
      <c r="C29" s="41"/>
      <c r="D29" s="50">
        <v>387900</v>
      </c>
      <c r="E29" s="50">
        <v>469800</v>
      </c>
      <c r="F29" s="50">
        <v>526600</v>
      </c>
      <c r="G29" s="50"/>
      <c r="H29" s="51"/>
    </row>
    <row r="30" spans="1:8" ht="22.5" customHeight="1" x14ac:dyDescent="0.2">
      <c r="A30" s="215"/>
      <c r="B30" s="43">
        <v>24</v>
      </c>
      <c r="C30" s="41"/>
      <c r="D30" s="50">
        <v>391000</v>
      </c>
      <c r="E30" s="50">
        <v>471200</v>
      </c>
      <c r="F30" s="50">
        <v>528400</v>
      </c>
      <c r="G30" s="50"/>
      <c r="H30" s="51"/>
    </row>
    <row r="31" spans="1:8" ht="15" customHeight="1" x14ac:dyDescent="0.2">
      <c r="A31" s="215"/>
      <c r="B31" s="43">
        <v>25</v>
      </c>
      <c r="C31" s="41"/>
      <c r="D31" s="50">
        <v>394200</v>
      </c>
      <c r="E31" s="50">
        <v>472600</v>
      </c>
      <c r="F31" s="50">
        <v>530000</v>
      </c>
      <c r="G31" s="50"/>
      <c r="H31" s="51"/>
    </row>
    <row r="32" spans="1:8" ht="15" customHeight="1" x14ac:dyDescent="0.2">
      <c r="A32" s="215"/>
      <c r="B32" s="43">
        <v>26</v>
      </c>
      <c r="C32" s="41"/>
      <c r="D32" s="50">
        <v>396600</v>
      </c>
      <c r="E32" s="50">
        <v>474000</v>
      </c>
      <c r="F32" s="50">
        <v>531800</v>
      </c>
      <c r="G32" s="50"/>
      <c r="H32" s="51"/>
    </row>
    <row r="33" spans="1:8" ht="15" customHeight="1" x14ac:dyDescent="0.2">
      <c r="A33" s="215"/>
      <c r="B33" s="43">
        <v>27</v>
      </c>
      <c r="C33" s="41"/>
      <c r="D33" s="50">
        <v>399000</v>
      </c>
      <c r="E33" s="50">
        <v>475300</v>
      </c>
      <c r="F33" s="50">
        <v>533600</v>
      </c>
      <c r="G33" s="50"/>
      <c r="H33" s="51"/>
    </row>
    <row r="34" spans="1:8" ht="22.5" customHeight="1" x14ac:dyDescent="0.2">
      <c r="A34" s="215"/>
      <c r="B34" s="43">
        <v>28</v>
      </c>
      <c r="C34" s="41"/>
      <c r="D34" s="50">
        <v>401200</v>
      </c>
      <c r="E34" s="50">
        <v>476600</v>
      </c>
      <c r="F34" s="50">
        <v>535100</v>
      </c>
      <c r="G34" s="50"/>
      <c r="H34" s="51"/>
    </row>
    <row r="35" spans="1:8" ht="15" customHeight="1" x14ac:dyDescent="0.2">
      <c r="A35" s="215"/>
      <c r="B35" s="43">
        <v>29</v>
      </c>
      <c r="C35" s="41"/>
      <c r="D35" s="50">
        <v>403200</v>
      </c>
      <c r="E35" s="50">
        <v>478000</v>
      </c>
      <c r="F35" s="50">
        <v>536500</v>
      </c>
      <c r="G35" s="50"/>
      <c r="H35" s="51"/>
    </row>
    <row r="36" spans="1:8" ht="15" customHeight="1" x14ac:dyDescent="0.2">
      <c r="A36" s="215"/>
      <c r="B36" s="43">
        <v>30</v>
      </c>
      <c r="C36" s="41"/>
      <c r="D36" s="50">
        <v>404900</v>
      </c>
      <c r="E36" s="50">
        <v>479300</v>
      </c>
      <c r="F36" s="50">
        <v>538200</v>
      </c>
      <c r="G36" s="50"/>
      <c r="H36" s="51"/>
    </row>
    <row r="37" spans="1:8" ht="15" customHeight="1" x14ac:dyDescent="0.2">
      <c r="A37" s="215"/>
      <c r="B37" s="43">
        <v>31</v>
      </c>
      <c r="C37" s="41"/>
      <c r="D37" s="50">
        <v>406600</v>
      </c>
      <c r="E37" s="50">
        <v>480700</v>
      </c>
      <c r="F37" s="50">
        <v>540000</v>
      </c>
      <c r="G37" s="50"/>
      <c r="H37" s="51"/>
    </row>
    <row r="38" spans="1:8" ht="22.5" customHeight="1" x14ac:dyDescent="0.2">
      <c r="A38" s="215"/>
      <c r="B38" s="43">
        <v>32</v>
      </c>
      <c r="C38" s="41"/>
      <c r="D38" s="50">
        <v>408400</v>
      </c>
      <c r="E38" s="50">
        <v>482100</v>
      </c>
      <c r="F38" s="50">
        <v>541700</v>
      </c>
      <c r="G38" s="50"/>
      <c r="H38" s="51"/>
    </row>
    <row r="39" spans="1:8" ht="15" customHeight="1" x14ac:dyDescent="0.2">
      <c r="A39" s="215"/>
      <c r="B39" s="43">
        <v>33</v>
      </c>
      <c r="C39" s="41"/>
      <c r="D39" s="50">
        <v>410200</v>
      </c>
      <c r="E39" s="50">
        <v>483400</v>
      </c>
      <c r="F39" s="50">
        <v>543200</v>
      </c>
      <c r="G39" s="50"/>
      <c r="H39" s="51"/>
    </row>
    <row r="40" spans="1:8" ht="15" customHeight="1" x14ac:dyDescent="0.2">
      <c r="A40" s="215"/>
      <c r="B40" s="43">
        <v>34</v>
      </c>
      <c r="C40" s="41"/>
      <c r="D40" s="50">
        <v>412000</v>
      </c>
      <c r="E40" s="50">
        <v>484700</v>
      </c>
      <c r="F40" s="50">
        <v>544500</v>
      </c>
      <c r="G40" s="50"/>
      <c r="H40" s="51"/>
    </row>
    <row r="41" spans="1:8" ht="15" customHeight="1" x14ac:dyDescent="0.2">
      <c r="A41" s="215"/>
      <c r="B41" s="43">
        <v>35</v>
      </c>
      <c r="C41" s="41"/>
      <c r="D41" s="50">
        <v>413600</v>
      </c>
      <c r="E41" s="50">
        <v>486000</v>
      </c>
      <c r="F41" s="50">
        <v>545800</v>
      </c>
      <c r="G41" s="50"/>
      <c r="H41" s="51"/>
    </row>
    <row r="42" spans="1:8" ht="22.5" customHeight="1" x14ac:dyDescent="0.2">
      <c r="A42" s="215"/>
      <c r="B42" s="43">
        <v>36</v>
      </c>
      <c r="C42" s="41"/>
      <c r="D42" s="50">
        <v>415100</v>
      </c>
      <c r="E42" s="50">
        <v>487400</v>
      </c>
      <c r="F42" s="50">
        <v>547100</v>
      </c>
      <c r="G42" s="50"/>
      <c r="H42" s="51"/>
    </row>
    <row r="43" spans="1:8" ht="15" customHeight="1" x14ac:dyDescent="0.2">
      <c r="A43" s="215"/>
      <c r="B43" s="43">
        <v>37</v>
      </c>
      <c r="C43" s="41"/>
      <c r="D43" s="50">
        <v>416600</v>
      </c>
      <c r="E43" s="50">
        <v>488800</v>
      </c>
      <c r="F43" s="50">
        <v>548100</v>
      </c>
      <c r="G43" s="50"/>
      <c r="H43" s="51"/>
    </row>
    <row r="44" spans="1:8" ht="15" customHeight="1" x14ac:dyDescent="0.2">
      <c r="A44" s="215"/>
      <c r="B44" s="43">
        <v>38</v>
      </c>
      <c r="C44" s="41"/>
      <c r="D44" s="50">
        <v>418000</v>
      </c>
      <c r="E44" s="50">
        <v>490400</v>
      </c>
      <c r="F44" s="50">
        <v>549400</v>
      </c>
      <c r="G44" s="50"/>
      <c r="H44" s="51"/>
    </row>
    <row r="45" spans="1:8" ht="15" customHeight="1" x14ac:dyDescent="0.2">
      <c r="A45" s="215"/>
      <c r="B45" s="43">
        <v>39</v>
      </c>
      <c r="C45" s="41"/>
      <c r="D45" s="50">
        <v>419400</v>
      </c>
      <c r="E45" s="50">
        <v>492000</v>
      </c>
      <c r="F45" s="50">
        <v>550700</v>
      </c>
      <c r="G45" s="50"/>
      <c r="H45" s="51"/>
    </row>
    <row r="46" spans="1:8" ht="22.5" customHeight="1" x14ac:dyDescent="0.2">
      <c r="A46" s="215"/>
      <c r="B46" s="43">
        <v>40</v>
      </c>
      <c r="C46" s="41"/>
      <c r="D46" s="50">
        <v>420800</v>
      </c>
      <c r="E46" s="50">
        <v>493500</v>
      </c>
      <c r="F46" s="50">
        <v>552000</v>
      </c>
      <c r="G46" s="50"/>
      <c r="H46" s="51"/>
    </row>
    <row r="47" spans="1:8" ht="15" customHeight="1" x14ac:dyDescent="0.2">
      <c r="A47" s="215"/>
      <c r="B47" s="43">
        <v>41</v>
      </c>
      <c r="C47" s="41"/>
      <c r="D47" s="50">
        <v>422300</v>
      </c>
      <c r="E47" s="50">
        <v>495100</v>
      </c>
      <c r="F47" s="50">
        <v>553000</v>
      </c>
      <c r="G47" s="50"/>
      <c r="H47" s="51"/>
    </row>
    <row r="48" spans="1:8" ht="15" customHeight="1" x14ac:dyDescent="0.2">
      <c r="A48" s="215"/>
      <c r="B48" s="43">
        <v>42</v>
      </c>
      <c r="C48" s="41"/>
      <c r="D48" s="50">
        <v>423100</v>
      </c>
      <c r="E48" s="50">
        <v>496300</v>
      </c>
      <c r="F48" s="50">
        <v>553800</v>
      </c>
      <c r="G48" s="50"/>
      <c r="H48" s="51"/>
    </row>
    <row r="49" spans="1:8" ht="15" customHeight="1" x14ac:dyDescent="0.2">
      <c r="A49" s="215"/>
      <c r="B49" s="43">
        <v>43</v>
      </c>
      <c r="C49" s="41"/>
      <c r="D49" s="50">
        <v>423800</v>
      </c>
      <c r="E49" s="50">
        <v>497300</v>
      </c>
      <c r="F49" s="50">
        <v>554600</v>
      </c>
      <c r="G49" s="50"/>
      <c r="H49" s="51"/>
    </row>
    <row r="50" spans="1:8" ht="22.5" customHeight="1" x14ac:dyDescent="0.2">
      <c r="A50" s="215"/>
      <c r="B50" s="43">
        <v>44</v>
      </c>
      <c r="C50" s="41"/>
      <c r="D50" s="50">
        <v>424500</v>
      </c>
      <c r="E50" s="50">
        <v>498300</v>
      </c>
      <c r="F50" s="50">
        <v>555400</v>
      </c>
      <c r="G50" s="50"/>
      <c r="H50" s="51"/>
    </row>
    <row r="51" spans="1:8" ht="15" customHeight="1" x14ac:dyDescent="0.2">
      <c r="A51" s="215"/>
      <c r="B51" s="43">
        <v>45</v>
      </c>
      <c r="C51" s="41"/>
      <c r="D51" s="50">
        <v>425300</v>
      </c>
      <c r="E51" s="50">
        <v>499100</v>
      </c>
      <c r="F51" s="50">
        <v>556300</v>
      </c>
      <c r="G51" s="50"/>
      <c r="H51" s="51"/>
    </row>
    <row r="52" spans="1:8" ht="15" customHeight="1" x14ac:dyDescent="0.2">
      <c r="A52" s="215"/>
      <c r="B52" s="43">
        <v>46</v>
      </c>
      <c r="C52" s="41"/>
      <c r="D52" s="50">
        <v>425900</v>
      </c>
      <c r="E52" s="50">
        <v>500000</v>
      </c>
      <c r="F52" s="50">
        <v>557100</v>
      </c>
      <c r="G52" s="50"/>
      <c r="H52" s="51"/>
    </row>
    <row r="53" spans="1:8" ht="15" customHeight="1" x14ac:dyDescent="0.2">
      <c r="A53" s="215"/>
      <c r="B53" s="43">
        <v>47</v>
      </c>
      <c r="C53" s="41"/>
      <c r="D53" s="50">
        <v>426500</v>
      </c>
      <c r="E53" s="50">
        <v>500900</v>
      </c>
      <c r="F53" s="50">
        <v>557900</v>
      </c>
      <c r="G53" s="50"/>
      <c r="H53" s="51"/>
    </row>
    <row r="54" spans="1:8" ht="22.5" customHeight="1" x14ac:dyDescent="0.2">
      <c r="A54" s="215"/>
      <c r="B54" s="43">
        <v>48</v>
      </c>
      <c r="C54" s="41"/>
      <c r="D54" s="50">
        <v>427000</v>
      </c>
      <c r="E54" s="50">
        <v>501700</v>
      </c>
      <c r="F54" s="50">
        <v>558600</v>
      </c>
      <c r="G54" s="50"/>
      <c r="H54" s="51"/>
    </row>
    <row r="55" spans="1:8" ht="15" customHeight="1" x14ac:dyDescent="0.2">
      <c r="A55" s="215"/>
      <c r="B55" s="43">
        <v>49</v>
      </c>
      <c r="C55" s="41"/>
      <c r="D55" s="50">
        <v>427500</v>
      </c>
      <c r="E55" s="50">
        <v>502400</v>
      </c>
      <c r="F55" s="50">
        <v>559400</v>
      </c>
      <c r="G55" s="50"/>
      <c r="H55" s="51"/>
    </row>
    <row r="56" spans="1:8" ht="15" customHeight="1" x14ac:dyDescent="0.2">
      <c r="A56" s="215"/>
      <c r="B56" s="43">
        <v>50</v>
      </c>
      <c r="C56" s="41"/>
      <c r="D56" s="50">
        <v>427900</v>
      </c>
      <c r="E56" s="50">
        <v>503100</v>
      </c>
      <c r="F56" s="50">
        <v>560200</v>
      </c>
      <c r="G56" s="50"/>
      <c r="H56" s="51"/>
    </row>
    <row r="57" spans="1:8" ht="15" customHeight="1" x14ac:dyDescent="0.2">
      <c r="A57" s="215"/>
      <c r="B57" s="43">
        <v>51</v>
      </c>
      <c r="C57" s="41"/>
      <c r="D57" s="50">
        <v>428400</v>
      </c>
      <c r="E57" s="50">
        <v>503800</v>
      </c>
      <c r="F57" s="50">
        <v>560900</v>
      </c>
      <c r="G57" s="50"/>
      <c r="H57" s="51"/>
    </row>
    <row r="58" spans="1:8" ht="22.5" customHeight="1" x14ac:dyDescent="0.2">
      <c r="A58" s="215"/>
      <c r="B58" s="43">
        <v>52</v>
      </c>
      <c r="C58" s="41"/>
      <c r="D58" s="50">
        <v>428800</v>
      </c>
      <c r="E58" s="50">
        <v>504400</v>
      </c>
      <c r="F58" s="50">
        <v>561800</v>
      </c>
      <c r="G58" s="50"/>
      <c r="H58" s="51"/>
    </row>
    <row r="59" spans="1:8" ht="15" customHeight="1" x14ac:dyDescent="0.2">
      <c r="A59" s="215"/>
      <c r="B59" s="43">
        <v>53</v>
      </c>
      <c r="C59" s="41"/>
      <c r="D59" s="50">
        <v>429200</v>
      </c>
      <c r="E59" s="50">
        <v>505000</v>
      </c>
      <c r="F59" s="50">
        <v>562700</v>
      </c>
      <c r="G59" s="50"/>
      <c r="H59" s="51"/>
    </row>
    <row r="60" spans="1:8" ht="15" customHeight="1" x14ac:dyDescent="0.2">
      <c r="A60" s="215"/>
      <c r="B60" s="43">
        <v>54</v>
      </c>
      <c r="C60" s="41"/>
      <c r="D60" s="50">
        <v>429500</v>
      </c>
      <c r="E60" s="50">
        <v>505700</v>
      </c>
      <c r="F60" s="50">
        <v>563500</v>
      </c>
      <c r="G60" s="50"/>
      <c r="H60" s="51"/>
    </row>
    <row r="61" spans="1:8" ht="15" customHeight="1" x14ac:dyDescent="0.2">
      <c r="A61" s="215"/>
      <c r="B61" s="43">
        <v>55</v>
      </c>
      <c r="C61" s="41"/>
      <c r="D61" s="50">
        <v>429800</v>
      </c>
      <c r="E61" s="50">
        <v>506300</v>
      </c>
      <c r="F61" s="50">
        <v>564400</v>
      </c>
      <c r="G61" s="50"/>
      <c r="H61" s="51"/>
    </row>
    <row r="62" spans="1:8" ht="22.5" customHeight="1" x14ac:dyDescent="0.2">
      <c r="A62" s="215"/>
      <c r="B62" s="43">
        <v>56</v>
      </c>
      <c r="C62" s="41"/>
      <c r="D62" s="50">
        <v>430200</v>
      </c>
      <c r="E62" s="50">
        <v>506900</v>
      </c>
      <c r="F62" s="50">
        <v>565300</v>
      </c>
      <c r="G62" s="50"/>
      <c r="H62" s="51"/>
    </row>
    <row r="63" spans="1:8" ht="15" customHeight="1" x14ac:dyDescent="0.2">
      <c r="A63" s="215"/>
      <c r="B63" s="43">
        <v>57</v>
      </c>
      <c r="C63" s="41"/>
      <c r="D63" s="50">
        <v>430500</v>
      </c>
      <c r="E63" s="50">
        <v>507200</v>
      </c>
      <c r="F63" s="50">
        <v>566100</v>
      </c>
      <c r="G63" s="50"/>
      <c r="H63" s="51"/>
    </row>
    <row r="64" spans="1:8" ht="15" customHeight="1" x14ac:dyDescent="0.2">
      <c r="A64" s="215"/>
      <c r="B64" s="43">
        <v>58</v>
      </c>
      <c r="C64" s="41"/>
      <c r="D64" s="50">
        <v>430800</v>
      </c>
      <c r="E64" s="50">
        <v>507800</v>
      </c>
      <c r="F64" s="50">
        <v>566900</v>
      </c>
      <c r="G64" s="50"/>
      <c r="H64" s="51"/>
    </row>
    <row r="65" spans="1:8" ht="15" customHeight="1" x14ac:dyDescent="0.2">
      <c r="A65" s="215"/>
      <c r="B65" s="43">
        <v>59</v>
      </c>
      <c r="C65" s="41"/>
      <c r="D65" s="50">
        <v>431100</v>
      </c>
      <c r="E65" s="50">
        <v>508400</v>
      </c>
      <c r="F65" s="50">
        <v>567700</v>
      </c>
      <c r="G65" s="50"/>
      <c r="H65" s="51"/>
    </row>
    <row r="66" spans="1:8" ht="22.5" customHeight="1" x14ac:dyDescent="0.2">
      <c r="A66" s="215"/>
      <c r="B66" s="43">
        <v>60</v>
      </c>
      <c r="C66" s="41"/>
      <c r="D66" s="50">
        <v>431400</v>
      </c>
      <c r="E66" s="50">
        <v>509100</v>
      </c>
      <c r="F66" s="50">
        <v>568400</v>
      </c>
      <c r="G66" s="50"/>
      <c r="H66" s="51"/>
    </row>
    <row r="67" spans="1:8" ht="15" customHeight="1" x14ac:dyDescent="0.2">
      <c r="A67" s="215"/>
      <c r="B67" s="43">
        <v>61</v>
      </c>
      <c r="C67" s="41"/>
      <c r="D67" s="50">
        <v>431800</v>
      </c>
      <c r="E67" s="50">
        <v>509500</v>
      </c>
      <c r="F67" s="50">
        <v>569200</v>
      </c>
      <c r="G67" s="50"/>
      <c r="H67" s="51"/>
    </row>
    <row r="68" spans="1:8" ht="15" customHeight="1" x14ac:dyDescent="0.2">
      <c r="A68" s="215"/>
      <c r="B68" s="43">
        <v>62</v>
      </c>
      <c r="C68" s="41"/>
      <c r="D68" s="50">
        <v>432100</v>
      </c>
      <c r="E68" s="50">
        <v>510100</v>
      </c>
      <c r="F68" s="50">
        <v>570100</v>
      </c>
      <c r="G68" s="50"/>
      <c r="H68" s="51"/>
    </row>
    <row r="69" spans="1:8" ht="15" customHeight="1" x14ac:dyDescent="0.2">
      <c r="A69" s="215"/>
      <c r="B69" s="43">
        <v>63</v>
      </c>
      <c r="C69" s="41"/>
      <c r="D69" s="50">
        <v>432400</v>
      </c>
      <c r="E69" s="50">
        <v>510800</v>
      </c>
      <c r="F69" s="50">
        <v>571000</v>
      </c>
      <c r="G69" s="50"/>
      <c r="H69" s="51"/>
    </row>
    <row r="70" spans="1:8" ht="22.5" customHeight="1" x14ac:dyDescent="0.2">
      <c r="A70" s="215"/>
      <c r="B70" s="43">
        <v>64</v>
      </c>
      <c r="C70" s="41"/>
      <c r="D70" s="50">
        <v>432700</v>
      </c>
      <c r="E70" s="50">
        <v>511500</v>
      </c>
      <c r="F70" s="50">
        <v>571900</v>
      </c>
      <c r="G70" s="50"/>
      <c r="H70" s="51"/>
    </row>
    <row r="71" spans="1:8" ht="15" customHeight="1" x14ac:dyDescent="0.2">
      <c r="A71" s="215"/>
      <c r="B71" s="43">
        <v>65</v>
      </c>
      <c r="C71" s="41"/>
      <c r="D71" s="50">
        <v>433000</v>
      </c>
      <c r="E71" s="50">
        <v>511900</v>
      </c>
      <c r="F71" s="50">
        <v>572700</v>
      </c>
      <c r="G71" s="50"/>
      <c r="H71" s="51"/>
    </row>
    <row r="72" spans="1:8" ht="15" customHeight="1" x14ac:dyDescent="0.2">
      <c r="A72" s="215"/>
      <c r="B72" s="43">
        <v>66</v>
      </c>
      <c r="C72" s="41"/>
      <c r="D72" s="50"/>
      <c r="E72" s="50">
        <v>512500</v>
      </c>
      <c r="F72" s="50">
        <v>573600</v>
      </c>
      <c r="G72" s="50"/>
      <c r="H72" s="51"/>
    </row>
    <row r="73" spans="1:8" ht="15" customHeight="1" x14ac:dyDescent="0.2">
      <c r="A73" s="215"/>
      <c r="B73" s="43">
        <v>67</v>
      </c>
      <c r="C73" s="41"/>
      <c r="D73" s="50"/>
      <c r="E73" s="50">
        <v>513100</v>
      </c>
      <c r="F73" s="50">
        <v>574500</v>
      </c>
      <c r="G73" s="50"/>
      <c r="H73" s="51"/>
    </row>
    <row r="74" spans="1:8" ht="22.5" customHeight="1" x14ac:dyDescent="0.2">
      <c r="A74" s="215"/>
      <c r="B74" s="43">
        <v>68</v>
      </c>
      <c r="C74" s="41"/>
      <c r="D74" s="50"/>
      <c r="E74" s="50">
        <v>513600</v>
      </c>
      <c r="F74" s="50">
        <v>575400</v>
      </c>
      <c r="G74" s="50"/>
      <c r="H74" s="51"/>
    </row>
    <row r="75" spans="1:8" ht="15" customHeight="1" x14ac:dyDescent="0.2">
      <c r="A75" s="215"/>
      <c r="B75" s="43">
        <v>69</v>
      </c>
      <c r="C75" s="41"/>
      <c r="D75" s="50"/>
      <c r="E75" s="50">
        <v>514100</v>
      </c>
      <c r="F75" s="50">
        <v>576200</v>
      </c>
      <c r="G75" s="50"/>
      <c r="H75" s="51"/>
    </row>
    <row r="76" spans="1:8" ht="15" customHeight="1" x14ac:dyDescent="0.2">
      <c r="A76" s="215"/>
      <c r="B76" s="43">
        <v>70</v>
      </c>
      <c r="C76" s="41"/>
      <c r="D76" s="50"/>
      <c r="E76" s="50">
        <v>514600</v>
      </c>
      <c r="F76" s="50">
        <v>577100</v>
      </c>
      <c r="G76" s="50"/>
      <c r="H76" s="51"/>
    </row>
    <row r="77" spans="1:8" ht="15" customHeight="1" x14ac:dyDescent="0.2">
      <c r="A77" s="215"/>
      <c r="B77" s="43">
        <v>71</v>
      </c>
      <c r="C77" s="41"/>
      <c r="D77" s="50"/>
      <c r="E77" s="50">
        <v>515100</v>
      </c>
      <c r="F77" s="50">
        <v>578000</v>
      </c>
      <c r="G77" s="50"/>
      <c r="H77" s="51"/>
    </row>
    <row r="78" spans="1:8" ht="22.5" customHeight="1" x14ac:dyDescent="0.2">
      <c r="A78" s="215"/>
      <c r="B78" s="43">
        <v>72</v>
      </c>
      <c r="C78" s="41"/>
      <c r="D78" s="50"/>
      <c r="E78" s="50">
        <v>515600</v>
      </c>
      <c r="F78" s="50">
        <v>578900</v>
      </c>
      <c r="G78" s="50"/>
      <c r="H78" s="51"/>
    </row>
    <row r="79" spans="1:8" ht="15" customHeight="1" x14ac:dyDescent="0.2">
      <c r="A79" s="215"/>
      <c r="B79" s="43">
        <v>73</v>
      </c>
      <c r="C79" s="41"/>
      <c r="D79" s="50"/>
      <c r="E79" s="50">
        <v>516000</v>
      </c>
      <c r="F79" s="50">
        <v>579700</v>
      </c>
      <c r="G79" s="50"/>
      <c r="H79" s="51"/>
    </row>
    <row r="80" spans="1:8" ht="15" customHeight="1" x14ac:dyDescent="0.2">
      <c r="A80" s="215"/>
      <c r="B80" s="43">
        <v>74</v>
      </c>
      <c r="C80" s="41"/>
      <c r="D80" s="50"/>
      <c r="E80" s="50">
        <v>516500</v>
      </c>
      <c r="F80" s="50"/>
      <c r="G80" s="50"/>
      <c r="H80" s="51"/>
    </row>
    <row r="81" spans="1:8" ht="15" customHeight="1" x14ac:dyDescent="0.2">
      <c r="A81" s="215"/>
      <c r="B81" s="43">
        <v>75</v>
      </c>
      <c r="C81" s="41"/>
      <c r="D81" s="50"/>
      <c r="E81" s="50">
        <v>516900</v>
      </c>
      <c r="F81" s="50"/>
      <c r="G81" s="50"/>
      <c r="H81" s="51"/>
    </row>
    <row r="82" spans="1:8" ht="22.5" customHeight="1" x14ac:dyDescent="0.2">
      <c r="A82" s="215"/>
      <c r="B82" s="43">
        <v>76</v>
      </c>
      <c r="C82" s="41"/>
      <c r="D82" s="50"/>
      <c r="E82" s="50">
        <v>517300</v>
      </c>
      <c r="F82" s="50"/>
      <c r="G82" s="50"/>
      <c r="H82" s="51"/>
    </row>
    <row r="83" spans="1:8" ht="15" customHeight="1" x14ac:dyDescent="0.2">
      <c r="A83" s="215"/>
      <c r="B83" s="43">
        <v>77</v>
      </c>
      <c r="C83" s="41"/>
      <c r="D83" s="50"/>
      <c r="E83" s="50">
        <v>517800</v>
      </c>
      <c r="F83" s="50"/>
      <c r="G83" s="50"/>
      <c r="H83" s="51"/>
    </row>
    <row r="84" spans="1:8" ht="15" customHeight="1" x14ac:dyDescent="0.2">
      <c r="A84" s="215"/>
      <c r="B84" s="43">
        <v>78</v>
      </c>
      <c r="C84" s="41"/>
      <c r="D84" s="50"/>
      <c r="E84" s="50">
        <v>518400</v>
      </c>
      <c r="F84" s="50"/>
      <c r="G84" s="50"/>
      <c r="H84" s="51"/>
    </row>
    <row r="85" spans="1:8" ht="15" customHeight="1" x14ac:dyDescent="0.2">
      <c r="A85" s="215"/>
      <c r="B85" s="43">
        <v>79</v>
      </c>
      <c r="C85" s="41"/>
      <c r="D85" s="50"/>
      <c r="E85" s="50">
        <v>518900</v>
      </c>
      <c r="F85" s="50"/>
      <c r="G85" s="50"/>
      <c r="H85" s="51"/>
    </row>
    <row r="86" spans="1:8" ht="22.5" customHeight="1" x14ac:dyDescent="0.2">
      <c r="A86" s="215"/>
      <c r="B86" s="43">
        <v>80</v>
      </c>
      <c r="C86" s="41"/>
      <c r="D86" s="50"/>
      <c r="E86" s="50">
        <v>519300</v>
      </c>
      <c r="F86" s="50"/>
      <c r="G86" s="50"/>
      <c r="H86" s="51"/>
    </row>
    <row r="87" spans="1:8" ht="15" customHeight="1" x14ac:dyDescent="0.2">
      <c r="A87" s="215"/>
      <c r="B87" s="43">
        <v>81</v>
      </c>
      <c r="C87" s="41"/>
      <c r="D87" s="50"/>
      <c r="E87" s="50">
        <v>519800</v>
      </c>
      <c r="F87" s="50"/>
      <c r="G87" s="50"/>
      <c r="H87" s="51"/>
    </row>
    <row r="88" spans="1:8" ht="15" customHeight="1" x14ac:dyDescent="0.2">
      <c r="A88" s="215"/>
      <c r="B88" s="43">
        <v>82</v>
      </c>
      <c r="C88" s="41"/>
      <c r="D88" s="50"/>
      <c r="E88" s="50">
        <v>520400</v>
      </c>
      <c r="F88" s="50"/>
      <c r="G88" s="50"/>
      <c r="H88" s="51"/>
    </row>
    <row r="89" spans="1:8" ht="15" customHeight="1" x14ac:dyDescent="0.2">
      <c r="A89" s="215"/>
      <c r="B89" s="43">
        <v>83</v>
      </c>
      <c r="C89" s="41"/>
      <c r="D89" s="50"/>
      <c r="E89" s="50">
        <v>521000</v>
      </c>
      <c r="F89" s="50"/>
      <c r="G89" s="50"/>
      <c r="H89" s="51"/>
    </row>
    <row r="90" spans="1:8" ht="22.5" customHeight="1" x14ac:dyDescent="0.2">
      <c r="A90" s="215"/>
      <c r="B90" s="43">
        <v>84</v>
      </c>
      <c r="C90" s="41"/>
      <c r="D90" s="50"/>
      <c r="E90" s="50">
        <v>521500</v>
      </c>
      <c r="F90" s="50"/>
      <c r="G90" s="50"/>
      <c r="H90" s="51"/>
    </row>
    <row r="91" spans="1:8" ht="15" customHeight="1" x14ac:dyDescent="0.2">
      <c r="A91" s="215"/>
      <c r="B91" s="43">
        <v>85</v>
      </c>
      <c r="C91" s="41"/>
      <c r="D91" s="50"/>
      <c r="E91" s="50">
        <v>522000</v>
      </c>
      <c r="F91" s="50"/>
      <c r="G91" s="50"/>
      <c r="H91" s="51"/>
    </row>
    <row r="92" spans="1:8" ht="29.5" customHeight="1" x14ac:dyDescent="0.2">
      <c r="A92" s="209" t="s">
        <v>82</v>
      </c>
      <c r="B92" s="212"/>
      <c r="C92" s="212"/>
      <c r="D92" s="83" t="s">
        <v>83</v>
      </c>
      <c r="E92" s="83" t="s">
        <v>83</v>
      </c>
      <c r="F92" s="83" t="s">
        <v>83</v>
      </c>
      <c r="G92" s="83" t="s">
        <v>83</v>
      </c>
      <c r="H92" s="83" t="s">
        <v>83</v>
      </c>
    </row>
    <row r="93" spans="1:8" ht="25" customHeight="1" x14ac:dyDescent="0.2">
      <c r="A93" s="210"/>
      <c r="B93" s="212"/>
      <c r="C93" s="212"/>
      <c r="D93" s="87" t="s">
        <v>84</v>
      </c>
      <c r="E93" s="87" t="s">
        <v>84</v>
      </c>
      <c r="F93" s="87" t="s">
        <v>84</v>
      </c>
      <c r="G93" s="87" t="s">
        <v>84</v>
      </c>
      <c r="H93" s="87" t="s">
        <v>84</v>
      </c>
    </row>
    <row r="94" spans="1:8" ht="26" customHeight="1" x14ac:dyDescent="0.2">
      <c r="A94" s="211"/>
      <c r="B94" s="212"/>
      <c r="C94" s="212"/>
      <c r="D94" s="34">
        <v>339500</v>
      </c>
      <c r="E94" s="34">
        <v>386200</v>
      </c>
      <c r="F94" s="34">
        <v>446500</v>
      </c>
      <c r="G94" s="34">
        <v>528200</v>
      </c>
      <c r="H94" s="34">
        <v>636200</v>
      </c>
    </row>
    <row r="95" spans="1:8" ht="15" customHeight="1" x14ac:dyDescent="0.2">
      <c r="A95" s="88"/>
      <c r="B95" s="36"/>
      <c r="C95" s="36"/>
      <c r="D95" s="89"/>
      <c r="E95" s="88"/>
      <c r="F95" s="88"/>
      <c r="G95" s="88"/>
      <c r="H95" s="88"/>
    </row>
    <row r="96" spans="1:8" ht="15" customHeight="1" x14ac:dyDescent="0.2">
      <c r="A96" s="204" t="s">
        <v>94</v>
      </c>
      <c r="B96" s="213"/>
      <c r="C96" s="213"/>
      <c r="D96" s="213"/>
      <c r="E96" s="213"/>
      <c r="F96" s="213"/>
      <c r="G96" s="213"/>
      <c r="H96" s="213"/>
    </row>
    <row r="97" spans="1:8" ht="15" customHeight="1" x14ac:dyDescent="0.2">
      <c r="A97" s="213"/>
      <c r="B97" s="213"/>
      <c r="C97" s="213"/>
      <c r="D97" s="213"/>
      <c r="E97" s="213"/>
      <c r="F97" s="213"/>
      <c r="G97" s="213"/>
      <c r="H97" s="213"/>
    </row>
    <row r="98" spans="1:8" ht="22.5" customHeight="1" x14ac:dyDescent="0.2"/>
    <row r="99" spans="1:8" ht="15" customHeight="1" x14ac:dyDescent="0.2"/>
    <row r="100" spans="1:8" ht="15" customHeight="1" x14ac:dyDescent="0.2"/>
    <row r="101" spans="1:8" ht="15" customHeight="1" x14ac:dyDescent="0.2"/>
    <row r="102" spans="1:8" ht="22.5" customHeight="1" x14ac:dyDescent="0.2"/>
    <row r="103" spans="1:8" ht="15" customHeight="1" x14ac:dyDescent="0.2"/>
    <row r="104" spans="1:8" ht="36.65" customHeight="1" x14ac:dyDescent="0.2"/>
    <row r="105" spans="1:8" ht="13.4" customHeight="1" x14ac:dyDescent="0.2"/>
    <row r="106" spans="1:8" ht="13.4" customHeight="1" x14ac:dyDescent="0.2"/>
    <row r="108" spans="1:8" ht="12.65" customHeight="1" x14ac:dyDescent="0.2"/>
  </sheetData>
  <mergeCells count="6">
    <mergeCell ref="A6:A91"/>
    <mergeCell ref="A92:A94"/>
    <mergeCell ref="B92:C94"/>
    <mergeCell ref="A96:H97"/>
    <mergeCell ref="A4:A5"/>
    <mergeCell ref="B5:C5"/>
  </mergeCells>
  <phoneticPr fontId="1"/>
  <printOptions horizontalCentered="1"/>
  <pageMargins left="0.78740157480314965" right="0.78740157480314965" top="0.78740157480314965" bottom="0.78740157480314965" header="0" footer="0"/>
  <pageSetup paperSize="9" scale="96" orientation="portrait" r:id="rId1"/>
  <headerFooter alignWithMargins="0"/>
  <rowBreaks count="2" manualBreakCount="2">
    <brk id="46" max="7" man="1"/>
    <brk id="94"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N124"/>
  <sheetViews>
    <sheetView showGridLines="0" zoomScaleNormal="100" zoomScaleSheetLayoutView="100" workbookViewId="0">
      <pane xSplit="3" ySplit="5" topLeftCell="D112" activePane="bottomRight" state="frozen"/>
      <selection pane="topRight" activeCell="D1" sqref="D1"/>
      <selection pane="bottomLeft" activeCell="A6" sqref="A6"/>
      <selection pane="bottomRight" sqref="A1:K121"/>
    </sheetView>
  </sheetViews>
  <sheetFormatPr defaultRowHeight="12.5" x14ac:dyDescent="0.2"/>
  <cols>
    <col min="1" max="1" width="4.54296875" customWidth="1"/>
    <col min="2" max="2" width="3.54296875" customWidth="1"/>
    <col min="3" max="3" width="4.453125" customWidth="1"/>
    <col min="4" max="11" width="10.453125" customWidth="1"/>
    <col min="12" max="12" width="11" customWidth="1"/>
  </cols>
  <sheetData>
    <row r="1" spans="1:14" ht="16.5" x14ac:dyDescent="0.25">
      <c r="A1" s="4"/>
    </row>
    <row r="2" spans="1:14" ht="30" customHeight="1" x14ac:dyDescent="0.25">
      <c r="A2" s="6"/>
    </row>
    <row r="3" spans="1:14" ht="25.4" customHeight="1" x14ac:dyDescent="0.2">
      <c r="A3" s="5" t="s">
        <v>95</v>
      </c>
    </row>
    <row r="4" spans="1:14" ht="25.4" customHeight="1" x14ac:dyDescent="0.2">
      <c r="A4" s="191" t="s">
        <v>76</v>
      </c>
      <c r="B4" s="10"/>
      <c r="C4" s="71" t="s">
        <v>77</v>
      </c>
      <c r="D4" s="72">
        <v>1</v>
      </c>
      <c r="E4" s="72">
        <v>2</v>
      </c>
      <c r="F4" s="72">
        <v>3</v>
      </c>
      <c r="G4" s="72">
        <v>4</v>
      </c>
      <c r="H4" s="72">
        <v>5</v>
      </c>
      <c r="I4" s="72">
        <v>6</v>
      </c>
      <c r="J4" s="72">
        <v>7</v>
      </c>
      <c r="K4" s="72">
        <v>8</v>
      </c>
      <c r="L4" s="1"/>
      <c r="M4" s="1"/>
      <c r="N4" s="1"/>
    </row>
    <row r="5" spans="1:14" ht="25.4" customHeight="1" x14ac:dyDescent="0.2">
      <c r="A5" s="192"/>
      <c r="B5" s="195" t="s">
        <v>78</v>
      </c>
      <c r="C5" s="196"/>
      <c r="D5" s="73" t="s">
        <v>79</v>
      </c>
      <c r="E5" s="73" t="s">
        <v>79</v>
      </c>
      <c r="F5" s="73" t="s">
        <v>79</v>
      </c>
      <c r="G5" s="73" t="s">
        <v>79</v>
      </c>
      <c r="H5" s="73" t="s">
        <v>79</v>
      </c>
      <c r="I5" s="73" t="s">
        <v>79</v>
      </c>
      <c r="J5" s="73" t="s">
        <v>79</v>
      </c>
      <c r="K5" s="73" t="s">
        <v>79</v>
      </c>
    </row>
    <row r="6" spans="1:14" ht="15" customHeight="1" x14ac:dyDescent="0.2">
      <c r="A6" s="206" t="s">
        <v>80</v>
      </c>
      <c r="B6" s="80"/>
      <c r="C6" s="75"/>
      <c r="D6" s="76" t="s">
        <v>81</v>
      </c>
      <c r="E6" s="76" t="s">
        <v>81</v>
      </c>
      <c r="F6" s="76" t="s">
        <v>81</v>
      </c>
      <c r="G6" s="76" t="s">
        <v>81</v>
      </c>
      <c r="H6" s="76" t="s">
        <v>81</v>
      </c>
      <c r="I6" s="76" t="s">
        <v>81</v>
      </c>
      <c r="J6" s="76" t="s">
        <v>81</v>
      </c>
      <c r="K6" s="76" t="s">
        <v>81</v>
      </c>
    </row>
    <row r="7" spans="1:14" ht="15" customHeight="1" x14ac:dyDescent="0.2">
      <c r="A7" s="207"/>
      <c r="B7" s="43">
        <v>1</v>
      </c>
      <c r="C7" s="41"/>
      <c r="D7" s="44">
        <v>210500</v>
      </c>
      <c r="E7" s="44">
        <v>249600</v>
      </c>
      <c r="F7" s="44">
        <v>284500</v>
      </c>
      <c r="G7" s="44">
        <v>303700</v>
      </c>
      <c r="H7" s="44">
        <v>337600</v>
      </c>
      <c r="I7" s="44">
        <v>385000</v>
      </c>
      <c r="J7" s="44">
        <v>440600</v>
      </c>
      <c r="K7" s="44">
        <v>507500</v>
      </c>
    </row>
    <row r="8" spans="1:14" ht="15" customHeight="1" x14ac:dyDescent="0.2">
      <c r="A8" s="207"/>
      <c r="B8" s="43">
        <v>2</v>
      </c>
      <c r="C8" s="41"/>
      <c r="D8" s="44">
        <v>212700</v>
      </c>
      <c r="E8" s="44">
        <v>250900</v>
      </c>
      <c r="F8" s="44">
        <v>285300</v>
      </c>
      <c r="G8" s="44">
        <v>304500</v>
      </c>
      <c r="H8" s="44">
        <v>339100</v>
      </c>
      <c r="I8" s="44">
        <v>386700</v>
      </c>
      <c r="J8" s="44">
        <v>442600</v>
      </c>
      <c r="K8" s="44">
        <v>508900</v>
      </c>
    </row>
    <row r="9" spans="1:14" ht="15" customHeight="1" x14ac:dyDescent="0.2">
      <c r="A9" s="207"/>
      <c r="B9" s="43">
        <v>3</v>
      </c>
      <c r="C9" s="41"/>
      <c r="D9" s="44">
        <v>214800</v>
      </c>
      <c r="E9" s="44">
        <v>252200</v>
      </c>
      <c r="F9" s="44">
        <v>286000</v>
      </c>
      <c r="G9" s="44">
        <v>305200</v>
      </c>
      <c r="H9" s="44">
        <v>340600</v>
      </c>
      <c r="I9" s="44">
        <v>388300</v>
      </c>
      <c r="J9" s="44">
        <v>444600</v>
      </c>
      <c r="K9" s="44">
        <v>510200</v>
      </c>
    </row>
    <row r="10" spans="1:14" ht="22.5" customHeight="1" x14ac:dyDescent="0.2">
      <c r="A10" s="207"/>
      <c r="B10" s="43">
        <v>4</v>
      </c>
      <c r="C10" s="41"/>
      <c r="D10" s="44">
        <v>216900</v>
      </c>
      <c r="E10" s="44">
        <v>253500</v>
      </c>
      <c r="F10" s="44">
        <v>286800</v>
      </c>
      <c r="G10" s="44">
        <v>305900</v>
      </c>
      <c r="H10" s="44">
        <v>342000</v>
      </c>
      <c r="I10" s="44">
        <v>389900</v>
      </c>
      <c r="J10" s="44">
        <v>446500</v>
      </c>
      <c r="K10" s="44">
        <v>511500</v>
      </c>
    </row>
    <row r="11" spans="1:14" ht="15" customHeight="1" x14ac:dyDescent="0.2">
      <c r="A11" s="207"/>
      <c r="B11" s="43">
        <v>5</v>
      </c>
      <c r="C11" s="41"/>
      <c r="D11" s="44">
        <v>218900</v>
      </c>
      <c r="E11" s="44">
        <v>254700</v>
      </c>
      <c r="F11" s="44">
        <v>287600</v>
      </c>
      <c r="G11" s="44">
        <v>306700</v>
      </c>
      <c r="H11" s="44">
        <v>343500</v>
      </c>
      <c r="I11" s="44">
        <v>391400</v>
      </c>
      <c r="J11" s="44">
        <v>448300</v>
      </c>
      <c r="K11" s="44">
        <v>512800</v>
      </c>
    </row>
    <row r="12" spans="1:14" ht="15" customHeight="1" x14ac:dyDescent="0.2">
      <c r="A12" s="207"/>
      <c r="B12" s="43">
        <v>6</v>
      </c>
      <c r="C12" s="41"/>
      <c r="D12" s="44">
        <v>220900</v>
      </c>
      <c r="E12" s="44">
        <v>255800</v>
      </c>
      <c r="F12" s="44">
        <v>288400</v>
      </c>
      <c r="G12" s="44">
        <v>307400</v>
      </c>
      <c r="H12" s="44">
        <v>345100</v>
      </c>
      <c r="I12" s="44">
        <v>393000</v>
      </c>
      <c r="J12" s="44">
        <v>450000</v>
      </c>
      <c r="K12" s="44">
        <v>514200</v>
      </c>
    </row>
    <row r="13" spans="1:14" ht="15" customHeight="1" x14ac:dyDescent="0.2">
      <c r="A13" s="207"/>
      <c r="B13" s="43">
        <v>7</v>
      </c>
      <c r="C13" s="41"/>
      <c r="D13" s="44">
        <v>222900</v>
      </c>
      <c r="E13" s="44">
        <v>256800</v>
      </c>
      <c r="F13" s="44">
        <v>289200</v>
      </c>
      <c r="G13" s="44">
        <v>308100</v>
      </c>
      <c r="H13" s="44">
        <v>346700</v>
      </c>
      <c r="I13" s="44">
        <v>394600</v>
      </c>
      <c r="J13" s="44">
        <v>451600</v>
      </c>
      <c r="K13" s="44">
        <v>515600</v>
      </c>
    </row>
    <row r="14" spans="1:14" ht="22.5" customHeight="1" x14ac:dyDescent="0.2">
      <c r="A14" s="207"/>
      <c r="B14" s="43">
        <v>8</v>
      </c>
      <c r="C14" s="41"/>
      <c r="D14" s="44">
        <v>224800</v>
      </c>
      <c r="E14" s="44">
        <v>257700</v>
      </c>
      <c r="F14" s="44">
        <v>289900</v>
      </c>
      <c r="G14" s="44">
        <v>308800</v>
      </c>
      <c r="H14" s="44">
        <v>348200</v>
      </c>
      <c r="I14" s="44">
        <v>396200</v>
      </c>
      <c r="J14" s="44">
        <v>453100</v>
      </c>
      <c r="K14" s="44">
        <v>516800</v>
      </c>
    </row>
    <row r="15" spans="1:14" ht="15" customHeight="1" x14ac:dyDescent="0.2">
      <c r="A15" s="207"/>
      <c r="B15" s="43">
        <v>9</v>
      </c>
      <c r="C15" s="41"/>
      <c r="D15" s="44">
        <v>226600</v>
      </c>
      <c r="E15" s="44">
        <v>258800</v>
      </c>
      <c r="F15" s="44">
        <v>290600</v>
      </c>
      <c r="G15" s="44">
        <v>309600</v>
      </c>
      <c r="H15" s="44">
        <v>349700</v>
      </c>
      <c r="I15" s="44">
        <v>397800</v>
      </c>
      <c r="J15" s="44">
        <v>454600</v>
      </c>
      <c r="K15" s="44">
        <v>518200</v>
      </c>
    </row>
    <row r="16" spans="1:14" ht="15" customHeight="1" x14ac:dyDescent="0.2">
      <c r="A16" s="207"/>
      <c r="B16" s="43">
        <v>10</v>
      </c>
      <c r="C16" s="41"/>
      <c r="D16" s="44">
        <v>228500</v>
      </c>
      <c r="E16" s="44">
        <v>259900</v>
      </c>
      <c r="F16" s="44">
        <v>291400</v>
      </c>
      <c r="G16" s="44">
        <v>310300</v>
      </c>
      <c r="H16" s="44">
        <v>351300</v>
      </c>
      <c r="I16" s="44">
        <v>399800</v>
      </c>
      <c r="J16" s="44">
        <v>455900</v>
      </c>
      <c r="K16" s="44">
        <v>519500</v>
      </c>
    </row>
    <row r="17" spans="1:11" ht="15" customHeight="1" x14ac:dyDescent="0.2">
      <c r="A17" s="207"/>
      <c r="B17" s="43">
        <v>11</v>
      </c>
      <c r="C17" s="41"/>
      <c r="D17" s="44">
        <v>230400</v>
      </c>
      <c r="E17" s="44">
        <v>261000</v>
      </c>
      <c r="F17" s="44">
        <v>292200</v>
      </c>
      <c r="G17" s="44">
        <v>311100</v>
      </c>
      <c r="H17" s="44">
        <v>352900</v>
      </c>
      <c r="I17" s="44">
        <v>401800</v>
      </c>
      <c r="J17" s="44">
        <v>457200</v>
      </c>
      <c r="K17" s="44">
        <v>520900</v>
      </c>
    </row>
    <row r="18" spans="1:11" ht="22.5" customHeight="1" x14ac:dyDescent="0.2">
      <c r="A18" s="207"/>
      <c r="B18" s="43">
        <v>12</v>
      </c>
      <c r="C18" s="41"/>
      <c r="D18" s="44">
        <v>232500</v>
      </c>
      <c r="E18" s="44">
        <v>262200</v>
      </c>
      <c r="F18" s="44">
        <v>293000</v>
      </c>
      <c r="G18" s="44">
        <v>311700</v>
      </c>
      <c r="H18" s="44">
        <v>354400</v>
      </c>
      <c r="I18" s="44">
        <v>403800</v>
      </c>
      <c r="J18" s="44">
        <v>458500</v>
      </c>
      <c r="K18" s="44">
        <v>522300</v>
      </c>
    </row>
    <row r="19" spans="1:11" ht="15" customHeight="1" x14ac:dyDescent="0.2">
      <c r="A19" s="207"/>
      <c r="B19" s="43">
        <v>13</v>
      </c>
      <c r="C19" s="41"/>
      <c r="D19" s="44">
        <v>234200</v>
      </c>
      <c r="E19" s="44">
        <v>263400</v>
      </c>
      <c r="F19" s="44">
        <v>293800</v>
      </c>
      <c r="G19" s="44">
        <v>312300</v>
      </c>
      <c r="H19" s="44">
        <v>355900</v>
      </c>
      <c r="I19" s="44">
        <v>405200</v>
      </c>
      <c r="J19" s="44">
        <v>459800</v>
      </c>
      <c r="K19" s="44">
        <v>523700</v>
      </c>
    </row>
    <row r="20" spans="1:11" ht="15" customHeight="1" x14ac:dyDescent="0.2">
      <c r="A20" s="207"/>
      <c r="B20" s="43">
        <v>14</v>
      </c>
      <c r="C20" s="41"/>
      <c r="D20" s="44">
        <v>236200</v>
      </c>
      <c r="E20" s="44">
        <v>264600</v>
      </c>
      <c r="F20" s="44">
        <v>294600</v>
      </c>
      <c r="G20" s="44">
        <v>313400</v>
      </c>
      <c r="H20" s="44">
        <v>357500</v>
      </c>
      <c r="I20" s="44">
        <v>406900</v>
      </c>
      <c r="J20" s="44">
        <v>461000</v>
      </c>
      <c r="K20" s="44">
        <v>524800</v>
      </c>
    </row>
    <row r="21" spans="1:11" ht="15" customHeight="1" x14ac:dyDescent="0.2">
      <c r="A21" s="207"/>
      <c r="B21" s="43">
        <v>15</v>
      </c>
      <c r="C21" s="41"/>
      <c r="D21" s="44">
        <v>238400</v>
      </c>
      <c r="E21" s="44">
        <v>265800</v>
      </c>
      <c r="F21" s="44">
        <v>295300</v>
      </c>
      <c r="G21" s="44">
        <v>314600</v>
      </c>
      <c r="H21" s="44">
        <v>359100</v>
      </c>
      <c r="I21" s="44">
        <v>408600</v>
      </c>
      <c r="J21" s="44">
        <v>462200</v>
      </c>
      <c r="K21" s="44">
        <v>525900</v>
      </c>
    </row>
    <row r="22" spans="1:11" ht="22.5" customHeight="1" x14ac:dyDescent="0.2">
      <c r="A22" s="207"/>
      <c r="B22" s="43">
        <v>16</v>
      </c>
      <c r="C22" s="41"/>
      <c r="D22" s="44">
        <v>240500</v>
      </c>
      <c r="E22" s="44">
        <v>266900</v>
      </c>
      <c r="F22" s="44">
        <v>296100</v>
      </c>
      <c r="G22" s="44">
        <v>315900</v>
      </c>
      <c r="H22" s="44">
        <v>360700</v>
      </c>
      <c r="I22" s="44">
        <v>410300</v>
      </c>
      <c r="J22" s="44">
        <v>463300</v>
      </c>
      <c r="K22" s="44">
        <v>527100</v>
      </c>
    </row>
    <row r="23" spans="1:11" ht="15" customHeight="1" x14ac:dyDescent="0.2">
      <c r="A23" s="207"/>
      <c r="B23" s="43">
        <v>17</v>
      </c>
      <c r="C23" s="41"/>
      <c r="D23" s="44">
        <v>242600</v>
      </c>
      <c r="E23" s="44">
        <v>267900</v>
      </c>
      <c r="F23" s="44">
        <v>296900</v>
      </c>
      <c r="G23" s="44">
        <v>317100</v>
      </c>
      <c r="H23" s="44">
        <v>362200</v>
      </c>
      <c r="I23" s="44">
        <v>412000</v>
      </c>
      <c r="J23" s="44">
        <v>464500</v>
      </c>
      <c r="K23" s="44">
        <v>528200</v>
      </c>
    </row>
    <row r="24" spans="1:11" ht="15" customHeight="1" x14ac:dyDescent="0.2">
      <c r="A24" s="207"/>
      <c r="B24" s="43">
        <v>18</v>
      </c>
      <c r="C24" s="41"/>
      <c r="D24" s="44">
        <v>243700</v>
      </c>
      <c r="E24" s="44">
        <v>268900</v>
      </c>
      <c r="F24" s="44">
        <v>297800</v>
      </c>
      <c r="G24" s="44">
        <v>318300</v>
      </c>
      <c r="H24" s="44">
        <v>363700</v>
      </c>
      <c r="I24" s="44">
        <v>413500</v>
      </c>
      <c r="J24" s="44">
        <v>465600</v>
      </c>
      <c r="K24" s="44">
        <v>529100</v>
      </c>
    </row>
    <row r="25" spans="1:11" ht="15" customHeight="1" x14ac:dyDescent="0.2">
      <c r="A25" s="207"/>
      <c r="B25" s="43">
        <v>19</v>
      </c>
      <c r="C25" s="41"/>
      <c r="D25" s="44">
        <v>244700</v>
      </c>
      <c r="E25" s="44">
        <v>270000</v>
      </c>
      <c r="F25" s="44">
        <v>298600</v>
      </c>
      <c r="G25" s="44">
        <v>319400</v>
      </c>
      <c r="H25" s="44">
        <v>365300</v>
      </c>
      <c r="I25" s="44">
        <v>415000</v>
      </c>
      <c r="J25" s="44">
        <v>466800</v>
      </c>
      <c r="K25" s="44">
        <v>530000</v>
      </c>
    </row>
    <row r="26" spans="1:11" ht="22.5" customHeight="1" x14ac:dyDescent="0.2">
      <c r="A26" s="207"/>
      <c r="B26" s="43">
        <v>20</v>
      </c>
      <c r="C26" s="41"/>
      <c r="D26" s="44">
        <v>245700</v>
      </c>
      <c r="E26" s="44">
        <v>271000</v>
      </c>
      <c r="F26" s="44">
        <v>299300</v>
      </c>
      <c r="G26" s="44">
        <v>320600</v>
      </c>
      <c r="H26" s="44">
        <v>366800</v>
      </c>
      <c r="I26" s="44">
        <v>416500</v>
      </c>
      <c r="J26" s="44">
        <v>468000</v>
      </c>
      <c r="K26" s="44">
        <v>530900</v>
      </c>
    </row>
    <row r="27" spans="1:11" ht="15" customHeight="1" x14ac:dyDescent="0.2">
      <c r="A27" s="207"/>
      <c r="B27" s="43">
        <v>21</v>
      </c>
      <c r="C27" s="41"/>
      <c r="D27" s="44">
        <v>246800</v>
      </c>
      <c r="E27" s="44">
        <v>272100</v>
      </c>
      <c r="F27" s="44">
        <v>300100</v>
      </c>
      <c r="G27" s="44">
        <v>321900</v>
      </c>
      <c r="H27" s="44">
        <v>368100</v>
      </c>
      <c r="I27" s="44">
        <v>417800</v>
      </c>
      <c r="J27" s="44">
        <v>469100</v>
      </c>
      <c r="K27" s="44">
        <v>531900</v>
      </c>
    </row>
    <row r="28" spans="1:11" ht="15" customHeight="1" x14ac:dyDescent="0.2">
      <c r="A28" s="207"/>
      <c r="B28" s="43">
        <v>22</v>
      </c>
      <c r="C28" s="41"/>
      <c r="D28" s="44">
        <v>247600</v>
      </c>
      <c r="E28" s="44">
        <v>273000</v>
      </c>
      <c r="F28" s="44">
        <v>301000</v>
      </c>
      <c r="G28" s="44">
        <v>323100</v>
      </c>
      <c r="H28" s="44">
        <v>369600</v>
      </c>
      <c r="I28" s="44">
        <v>419100</v>
      </c>
      <c r="J28" s="44">
        <v>469900</v>
      </c>
      <c r="K28" s="44"/>
    </row>
    <row r="29" spans="1:11" ht="15" customHeight="1" x14ac:dyDescent="0.2">
      <c r="A29" s="207"/>
      <c r="B29" s="43">
        <v>23</v>
      </c>
      <c r="C29" s="41"/>
      <c r="D29" s="44">
        <v>248500</v>
      </c>
      <c r="E29" s="44">
        <v>273800</v>
      </c>
      <c r="F29" s="44">
        <v>301900</v>
      </c>
      <c r="G29" s="44">
        <v>324300</v>
      </c>
      <c r="H29" s="44">
        <v>371100</v>
      </c>
      <c r="I29" s="44">
        <v>420400</v>
      </c>
      <c r="J29" s="44">
        <v>470300</v>
      </c>
      <c r="K29" s="44"/>
    </row>
    <row r="30" spans="1:11" ht="22.5" customHeight="1" x14ac:dyDescent="0.2">
      <c r="A30" s="207"/>
      <c r="B30" s="43">
        <v>24</v>
      </c>
      <c r="C30" s="41"/>
      <c r="D30" s="44">
        <v>249300</v>
      </c>
      <c r="E30" s="44">
        <v>274600</v>
      </c>
      <c r="F30" s="44">
        <v>302600</v>
      </c>
      <c r="G30" s="44">
        <v>325500</v>
      </c>
      <c r="H30" s="44">
        <v>372500</v>
      </c>
      <c r="I30" s="44">
        <v>421500</v>
      </c>
      <c r="J30" s="44">
        <v>471000</v>
      </c>
      <c r="K30" s="44"/>
    </row>
    <row r="31" spans="1:11" ht="15" customHeight="1" x14ac:dyDescent="0.2">
      <c r="A31" s="207"/>
      <c r="B31" s="43">
        <v>25</v>
      </c>
      <c r="C31" s="41"/>
      <c r="D31" s="44">
        <v>250200</v>
      </c>
      <c r="E31" s="44">
        <v>275400</v>
      </c>
      <c r="F31" s="44">
        <v>303300</v>
      </c>
      <c r="G31" s="44">
        <v>326700</v>
      </c>
      <c r="H31" s="44">
        <v>373900</v>
      </c>
      <c r="I31" s="44">
        <v>422600</v>
      </c>
      <c r="J31" s="44">
        <v>471500</v>
      </c>
      <c r="K31" s="44"/>
    </row>
    <row r="32" spans="1:11" ht="15" customHeight="1" x14ac:dyDescent="0.2">
      <c r="A32" s="207"/>
      <c r="B32" s="43">
        <v>26</v>
      </c>
      <c r="C32" s="41"/>
      <c r="D32" s="44">
        <v>251100</v>
      </c>
      <c r="E32" s="44">
        <v>276200</v>
      </c>
      <c r="F32" s="44">
        <v>304200</v>
      </c>
      <c r="G32" s="44">
        <v>327900</v>
      </c>
      <c r="H32" s="44">
        <v>375400</v>
      </c>
      <c r="I32" s="44">
        <v>423700</v>
      </c>
      <c r="J32" s="44">
        <v>471900</v>
      </c>
      <c r="K32" s="44"/>
    </row>
    <row r="33" spans="1:11" ht="15" customHeight="1" x14ac:dyDescent="0.2">
      <c r="A33" s="207"/>
      <c r="B33" s="43">
        <v>27</v>
      </c>
      <c r="C33" s="41"/>
      <c r="D33" s="44">
        <v>252000</v>
      </c>
      <c r="E33" s="44">
        <v>277000</v>
      </c>
      <c r="F33" s="44">
        <v>305100</v>
      </c>
      <c r="G33" s="44">
        <v>329100</v>
      </c>
      <c r="H33" s="44">
        <v>376900</v>
      </c>
      <c r="I33" s="44">
        <v>424800</v>
      </c>
      <c r="J33" s="44">
        <v>472300</v>
      </c>
      <c r="K33" s="44"/>
    </row>
    <row r="34" spans="1:11" ht="22.5" customHeight="1" x14ac:dyDescent="0.2">
      <c r="A34" s="207"/>
      <c r="B34" s="43">
        <v>28</v>
      </c>
      <c r="C34" s="41"/>
      <c r="D34" s="44">
        <v>252900</v>
      </c>
      <c r="E34" s="44">
        <v>277800</v>
      </c>
      <c r="F34" s="44">
        <v>305900</v>
      </c>
      <c r="G34" s="44">
        <v>330300</v>
      </c>
      <c r="H34" s="44">
        <v>378300</v>
      </c>
      <c r="I34" s="44">
        <v>425900</v>
      </c>
      <c r="J34" s="44">
        <v>472700</v>
      </c>
      <c r="K34" s="44"/>
    </row>
    <row r="35" spans="1:11" ht="15" customHeight="1" x14ac:dyDescent="0.2">
      <c r="A35" s="207"/>
      <c r="B35" s="43">
        <v>29</v>
      </c>
      <c r="C35" s="41"/>
      <c r="D35" s="44">
        <v>253700</v>
      </c>
      <c r="E35" s="44">
        <v>278500</v>
      </c>
      <c r="F35" s="44">
        <v>306700</v>
      </c>
      <c r="G35" s="44">
        <v>331600</v>
      </c>
      <c r="H35" s="44">
        <v>379700</v>
      </c>
      <c r="I35" s="44">
        <v>426700</v>
      </c>
      <c r="J35" s="44">
        <v>473100</v>
      </c>
      <c r="K35" s="44"/>
    </row>
    <row r="36" spans="1:11" ht="15" customHeight="1" x14ac:dyDescent="0.2">
      <c r="A36" s="207"/>
      <c r="B36" s="43">
        <v>30</v>
      </c>
      <c r="C36" s="41"/>
      <c r="D36" s="44">
        <v>254500</v>
      </c>
      <c r="E36" s="44">
        <v>279300</v>
      </c>
      <c r="F36" s="44">
        <v>307700</v>
      </c>
      <c r="G36" s="44">
        <v>332800</v>
      </c>
      <c r="H36" s="44">
        <v>381300</v>
      </c>
      <c r="I36" s="44">
        <v>427500</v>
      </c>
      <c r="J36" s="44">
        <v>473500</v>
      </c>
      <c r="K36" s="44"/>
    </row>
    <row r="37" spans="1:11" ht="15" customHeight="1" x14ac:dyDescent="0.2">
      <c r="A37" s="207"/>
      <c r="B37" s="43">
        <v>31</v>
      </c>
      <c r="C37" s="41"/>
      <c r="D37" s="44">
        <v>255200</v>
      </c>
      <c r="E37" s="44">
        <v>280100</v>
      </c>
      <c r="F37" s="44">
        <v>308700</v>
      </c>
      <c r="G37" s="44">
        <v>334100</v>
      </c>
      <c r="H37" s="44">
        <v>382700</v>
      </c>
      <c r="I37" s="44">
        <v>428200</v>
      </c>
      <c r="J37" s="44">
        <v>473800</v>
      </c>
      <c r="K37" s="44"/>
    </row>
    <row r="38" spans="1:11" ht="22.5" customHeight="1" x14ac:dyDescent="0.2">
      <c r="A38" s="207"/>
      <c r="B38" s="43">
        <v>32</v>
      </c>
      <c r="C38" s="41"/>
      <c r="D38" s="44">
        <v>256000</v>
      </c>
      <c r="E38" s="44">
        <v>280900</v>
      </c>
      <c r="F38" s="44">
        <v>309700</v>
      </c>
      <c r="G38" s="44">
        <v>335300</v>
      </c>
      <c r="H38" s="44">
        <v>384200</v>
      </c>
      <c r="I38" s="44">
        <v>429000</v>
      </c>
      <c r="J38" s="44">
        <v>474100</v>
      </c>
      <c r="K38" s="44"/>
    </row>
    <row r="39" spans="1:11" ht="15" customHeight="1" x14ac:dyDescent="0.2">
      <c r="A39" s="207"/>
      <c r="B39" s="43">
        <v>33</v>
      </c>
      <c r="C39" s="41"/>
      <c r="D39" s="44">
        <v>256700</v>
      </c>
      <c r="E39" s="44">
        <v>281700</v>
      </c>
      <c r="F39" s="44">
        <v>310700</v>
      </c>
      <c r="G39" s="44">
        <v>336500</v>
      </c>
      <c r="H39" s="44">
        <v>385400</v>
      </c>
      <c r="I39" s="44">
        <v>429400</v>
      </c>
      <c r="J39" s="44">
        <v>474400</v>
      </c>
      <c r="K39" s="44"/>
    </row>
    <row r="40" spans="1:11" ht="15" customHeight="1" x14ac:dyDescent="0.2">
      <c r="A40" s="207"/>
      <c r="B40" s="43">
        <v>34</v>
      </c>
      <c r="C40" s="41"/>
      <c r="D40" s="44">
        <v>257300</v>
      </c>
      <c r="E40" s="44">
        <v>282500</v>
      </c>
      <c r="F40" s="44">
        <v>311800</v>
      </c>
      <c r="G40" s="44">
        <v>337600</v>
      </c>
      <c r="H40" s="44">
        <v>386500</v>
      </c>
      <c r="I40" s="44">
        <v>430000</v>
      </c>
      <c r="J40" s="44">
        <v>474700</v>
      </c>
      <c r="K40" s="44"/>
    </row>
    <row r="41" spans="1:11" ht="15" customHeight="1" x14ac:dyDescent="0.2">
      <c r="A41" s="207"/>
      <c r="B41" s="43">
        <v>35</v>
      </c>
      <c r="C41" s="41"/>
      <c r="D41" s="44">
        <v>257900</v>
      </c>
      <c r="E41" s="44">
        <v>283100</v>
      </c>
      <c r="F41" s="44">
        <v>312900</v>
      </c>
      <c r="G41" s="44">
        <v>338800</v>
      </c>
      <c r="H41" s="44">
        <v>387700</v>
      </c>
      <c r="I41" s="44">
        <v>430500</v>
      </c>
      <c r="J41" s="44">
        <v>475000</v>
      </c>
      <c r="K41" s="44"/>
    </row>
    <row r="42" spans="1:11" ht="22.5" customHeight="1" x14ac:dyDescent="0.2">
      <c r="A42" s="207"/>
      <c r="B42" s="43">
        <v>36</v>
      </c>
      <c r="C42" s="41"/>
      <c r="D42" s="44">
        <v>258600</v>
      </c>
      <c r="E42" s="44">
        <v>283900</v>
      </c>
      <c r="F42" s="44">
        <v>313800</v>
      </c>
      <c r="G42" s="44">
        <v>340000</v>
      </c>
      <c r="H42" s="44">
        <v>388800</v>
      </c>
      <c r="I42" s="44">
        <v>430900</v>
      </c>
      <c r="J42" s="44">
        <v>475300</v>
      </c>
      <c r="K42" s="44"/>
    </row>
    <row r="43" spans="1:11" ht="15" customHeight="1" x14ac:dyDescent="0.2">
      <c r="A43" s="207"/>
      <c r="B43" s="43">
        <v>37</v>
      </c>
      <c r="C43" s="41"/>
      <c r="D43" s="44">
        <v>259300</v>
      </c>
      <c r="E43" s="44">
        <v>284800</v>
      </c>
      <c r="F43" s="44">
        <v>314800</v>
      </c>
      <c r="G43" s="44">
        <v>341300</v>
      </c>
      <c r="H43" s="44">
        <v>389800</v>
      </c>
      <c r="I43" s="44">
        <v>431300</v>
      </c>
      <c r="J43" s="44">
        <v>475600</v>
      </c>
      <c r="K43" s="44"/>
    </row>
    <row r="44" spans="1:11" ht="15" customHeight="1" x14ac:dyDescent="0.2">
      <c r="A44" s="207"/>
      <c r="B44" s="43">
        <v>38</v>
      </c>
      <c r="C44" s="41"/>
      <c r="D44" s="44">
        <v>259900</v>
      </c>
      <c r="E44" s="44">
        <v>285600</v>
      </c>
      <c r="F44" s="44">
        <v>315900</v>
      </c>
      <c r="G44" s="44">
        <v>342500</v>
      </c>
      <c r="H44" s="44">
        <v>390600</v>
      </c>
      <c r="I44" s="44">
        <v>431500</v>
      </c>
      <c r="J44" s="44"/>
      <c r="K44" s="45"/>
    </row>
    <row r="45" spans="1:11" ht="15" customHeight="1" x14ac:dyDescent="0.2">
      <c r="A45" s="207"/>
      <c r="B45" s="43">
        <v>39</v>
      </c>
      <c r="C45" s="41"/>
      <c r="D45" s="44">
        <v>260500</v>
      </c>
      <c r="E45" s="44">
        <v>286400</v>
      </c>
      <c r="F45" s="44">
        <v>317000</v>
      </c>
      <c r="G45" s="44">
        <v>343700</v>
      </c>
      <c r="H45" s="44">
        <v>391500</v>
      </c>
      <c r="I45" s="44">
        <v>431800</v>
      </c>
      <c r="J45" s="44"/>
      <c r="K45" s="45"/>
    </row>
    <row r="46" spans="1:11" ht="22.5" customHeight="1" x14ac:dyDescent="0.2">
      <c r="A46" s="207"/>
      <c r="B46" s="43">
        <v>40</v>
      </c>
      <c r="C46" s="41"/>
      <c r="D46" s="44">
        <v>261000</v>
      </c>
      <c r="E46" s="44">
        <v>287100</v>
      </c>
      <c r="F46" s="44">
        <v>318000</v>
      </c>
      <c r="G46" s="44">
        <v>344800</v>
      </c>
      <c r="H46" s="44">
        <v>392600</v>
      </c>
      <c r="I46" s="44">
        <v>432100</v>
      </c>
      <c r="J46" s="44"/>
      <c r="K46" s="45"/>
    </row>
    <row r="47" spans="1:11" ht="15" customHeight="1" x14ac:dyDescent="0.2">
      <c r="A47" s="207"/>
      <c r="B47" s="43">
        <v>41</v>
      </c>
      <c r="C47" s="41"/>
      <c r="D47" s="44">
        <v>261500</v>
      </c>
      <c r="E47" s="44">
        <v>287800</v>
      </c>
      <c r="F47" s="44">
        <v>319000</v>
      </c>
      <c r="G47" s="44">
        <v>345700</v>
      </c>
      <c r="H47" s="44">
        <v>393600</v>
      </c>
      <c r="I47" s="44">
        <v>432400</v>
      </c>
      <c r="J47" s="44"/>
      <c r="K47" s="45"/>
    </row>
    <row r="48" spans="1:11" ht="15" customHeight="1" x14ac:dyDescent="0.2">
      <c r="A48" s="207"/>
      <c r="B48" s="43">
        <v>42</v>
      </c>
      <c r="C48" s="41"/>
      <c r="D48" s="44">
        <v>262100</v>
      </c>
      <c r="E48" s="44">
        <v>288600</v>
      </c>
      <c r="F48" s="44">
        <v>320200</v>
      </c>
      <c r="G48" s="44">
        <v>346900</v>
      </c>
      <c r="H48" s="44">
        <v>394600</v>
      </c>
      <c r="I48" s="44">
        <v>432700</v>
      </c>
      <c r="J48" s="44"/>
      <c r="K48" s="45"/>
    </row>
    <row r="49" spans="1:11" ht="15" customHeight="1" x14ac:dyDescent="0.2">
      <c r="A49" s="207"/>
      <c r="B49" s="43">
        <v>43</v>
      </c>
      <c r="C49" s="41"/>
      <c r="D49" s="44">
        <v>262700</v>
      </c>
      <c r="E49" s="44">
        <v>289400</v>
      </c>
      <c r="F49" s="44">
        <v>321400</v>
      </c>
      <c r="G49" s="44">
        <v>348000</v>
      </c>
      <c r="H49" s="44">
        <v>395600</v>
      </c>
      <c r="I49" s="44">
        <v>433000</v>
      </c>
      <c r="J49" s="44"/>
      <c r="K49" s="45"/>
    </row>
    <row r="50" spans="1:11" ht="22.5" customHeight="1" x14ac:dyDescent="0.2">
      <c r="A50" s="207"/>
      <c r="B50" s="43">
        <v>44</v>
      </c>
      <c r="C50" s="41"/>
      <c r="D50" s="44">
        <v>263200</v>
      </c>
      <c r="E50" s="44">
        <v>290100</v>
      </c>
      <c r="F50" s="44">
        <v>322500</v>
      </c>
      <c r="G50" s="44">
        <v>349100</v>
      </c>
      <c r="H50" s="44">
        <v>396500</v>
      </c>
      <c r="I50" s="44">
        <v>433300</v>
      </c>
      <c r="J50" s="44"/>
      <c r="K50" s="45"/>
    </row>
    <row r="51" spans="1:11" ht="15" customHeight="1" x14ac:dyDescent="0.2">
      <c r="A51" s="207"/>
      <c r="B51" s="43">
        <v>45</v>
      </c>
      <c r="C51" s="41"/>
      <c r="D51" s="44">
        <v>263600</v>
      </c>
      <c r="E51" s="44">
        <v>290800</v>
      </c>
      <c r="F51" s="44">
        <v>323500</v>
      </c>
      <c r="G51" s="44">
        <v>350000</v>
      </c>
      <c r="H51" s="44">
        <v>397300</v>
      </c>
      <c r="I51" s="44">
        <v>433500</v>
      </c>
      <c r="J51" s="44"/>
      <c r="K51" s="45"/>
    </row>
    <row r="52" spans="1:11" ht="15" customHeight="1" x14ac:dyDescent="0.2">
      <c r="A52" s="207"/>
      <c r="B52" s="43">
        <v>46</v>
      </c>
      <c r="C52" s="41"/>
      <c r="D52" s="44">
        <v>264200</v>
      </c>
      <c r="E52" s="44">
        <v>291600</v>
      </c>
      <c r="F52" s="44">
        <v>324600</v>
      </c>
      <c r="G52" s="44">
        <v>350900</v>
      </c>
      <c r="H52" s="44">
        <v>398100</v>
      </c>
      <c r="I52" s="44">
        <v>433800</v>
      </c>
      <c r="J52" s="44"/>
      <c r="K52" s="45"/>
    </row>
    <row r="53" spans="1:11" ht="15" customHeight="1" x14ac:dyDescent="0.2">
      <c r="A53" s="207"/>
      <c r="B53" s="43">
        <v>47</v>
      </c>
      <c r="C53" s="41"/>
      <c r="D53" s="44">
        <v>264600</v>
      </c>
      <c r="E53" s="44">
        <v>292400</v>
      </c>
      <c r="F53" s="44">
        <v>325700</v>
      </c>
      <c r="G53" s="44">
        <v>351900</v>
      </c>
      <c r="H53" s="44">
        <v>399000</v>
      </c>
      <c r="I53" s="44">
        <v>434100</v>
      </c>
      <c r="J53" s="44"/>
      <c r="K53" s="45"/>
    </row>
    <row r="54" spans="1:11" ht="22.5" customHeight="1" x14ac:dyDescent="0.2">
      <c r="A54" s="207"/>
      <c r="B54" s="43">
        <v>48</v>
      </c>
      <c r="C54" s="41"/>
      <c r="D54" s="44">
        <v>265000</v>
      </c>
      <c r="E54" s="44">
        <v>293100</v>
      </c>
      <c r="F54" s="44">
        <v>326800</v>
      </c>
      <c r="G54" s="44">
        <v>352800</v>
      </c>
      <c r="H54" s="44">
        <v>399800</v>
      </c>
      <c r="I54" s="44">
        <v>434400</v>
      </c>
      <c r="J54" s="44"/>
      <c r="K54" s="45"/>
    </row>
    <row r="55" spans="1:11" ht="15" customHeight="1" x14ac:dyDescent="0.2">
      <c r="A55" s="207"/>
      <c r="B55" s="43">
        <v>49</v>
      </c>
      <c r="C55" s="41"/>
      <c r="D55" s="44">
        <v>265400</v>
      </c>
      <c r="E55" s="44">
        <v>293800</v>
      </c>
      <c r="F55" s="44">
        <v>327900</v>
      </c>
      <c r="G55" s="44">
        <v>353700</v>
      </c>
      <c r="H55" s="44">
        <v>400300</v>
      </c>
      <c r="I55" s="44">
        <v>434600</v>
      </c>
      <c r="J55" s="44"/>
      <c r="K55" s="45"/>
    </row>
    <row r="56" spans="1:11" ht="15" customHeight="1" x14ac:dyDescent="0.2">
      <c r="A56" s="207"/>
      <c r="B56" s="43">
        <v>50</v>
      </c>
      <c r="C56" s="41"/>
      <c r="D56" s="44">
        <v>265900</v>
      </c>
      <c r="E56" s="44">
        <v>294600</v>
      </c>
      <c r="F56" s="44">
        <v>328900</v>
      </c>
      <c r="G56" s="44">
        <v>354600</v>
      </c>
      <c r="H56" s="44">
        <v>401100</v>
      </c>
      <c r="I56" s="44">
        <v>434800</v>
      </c>
      <c r="J56" s="44"/>
      <c r="K56" s="45"/>
    </row>
    <row r="57" spans="1:11" ht="15" customHeight="1" x14ac:dyDescent="0.2">
      <c r="A57" s="207"/>
      <c r="B57" s="43">
        <v>51</v>
      </c>
      <c r="C57" s="41"/>
      <c r="D57" s="44">
        <v>266400</v>
      </c>
      <c r="E57" s="44">
        <v>295200</v>
      </c>
      <c r="F57" s="44">
        <v>329900</v>
      </c>
      <c r="G57" s="44">
        <v>355600</v>
      </c>
      <c r="H57" s="44">
        <v>401900</v>
      </c>
      <c r="I57" s="44">
        <v>435100</v>
      </c>
      <c r="J57" s="44"/>
      <c r="K57" s="45"/>
    </row>
    <row r="58" spans="1:11" ht="22.5" customHeight="1" x14ac:dyDescent="0.2">
      <c r="A58" s="207"/>
      <c r="B58" s="43">
        <v>52</v>
      </c>
      <c r="C58" s="41"/>
      <c r="D58" s="44">
        <v>266900</v>
      </c>
      <c r="E58" s="44">
        <v>295900</v>
      </c>
      <c r="F58" s="44">
        <v>331000</v>
      </c>
      <c r="G58" s="44">
        <v>356500</v>
      </c>
      <c r="H58" s="44">
        <v>402700</v>
      </c>
      <c r="I58" s="44">
        <v>435400</v>
      </c>
      <c r="J58" s="44"/>
      <c r="K58" s="45"/>
    </row>
    <row r="59" spans="1:11" ht="15" customHeight="1" x14ac:dyDescent="0.2">
      <c r="A59" s="207"/>
      <c r="B59" s="43">
        <v>53</v>
      </c>
      <c r="C59" s="41"/>
      <c r="D59" s="44">
        <v>267200</v>
      </c>
      <c r="E59" s="44">
        <v>296600</v>
      </c>
      <c r="F59" s="44">
        <v>332000</v>
      </c>
      <c r="G59" s="44">
        <v>357000</v>
      </c>
      <c r="H59" s="44">
        <v>403100</v>
      </c>
      <c r="I59" s="44">
        <v>435600</v>
      </c>
      <c r="J59" s="44"/>
      <c r="K59" s="45"/>
    </row>
    <row r="60" spans="1:11" ht="15" customHeight="1" x14ac:dyDescent="0.2">
      <c r="A60" s="207"/>
      <c r="B60" s="43">
        <v>54</v>
      </c>
      <c r="C60" s="41"/>
      <c r="D60" s="44">
        <v>267500</v>
      </c>
      <c r="E60" s="44">
        <v>297300</v>
      </c>
      <c r="F60" s="44">
        <v>332900</v>
      </c>
      <c r="G60" s="44">
        <v>357900</v>
      </c>
      <c r="H60" s="44">
        <v>403800</v>
      </c>
      <c r="I60" s="44"/>
      <c r="J60" s="45"/>
      <c r="K60" s="45"/>
    </row>
    <row r="61" spans="1:11" ht="15" customHeight="1" x14ac:dyDescent="0.2">
      <c r="A61" s="207"/>
      <c r="B61" s="43">
        <v>55</v>
      </c>
      <c r="C61" s="41"/>
      <c r="D61" s="44">
        <v>267800</v>
      </c>
      <c r="E61" s="44">
        <v>298000</v>
      </c>
      <c r="F61" s="44">
        <v>333800</v>
      </c>
      <c r="G61" s="44">
        <v>358600</v>
      </c>
      <c r="H61" s="44">
        <v>404500</v>
      </c>
      <c r="I61" s="44"/>
      <c r="J61" s="45"/>
      <c r="K61" s="45"/>
    </row>
    <row r="62" spans="1:11" ht="22.5" customHeight="1" x14ac:dyDescent="0.2">
      <c r="A62" s="207"/>
      <c r="B62" s="43">
        <v>56</v>
      </c>
      <c r="C62" s="41"/>
      <c r="D62" s="44">
        <v>268100</v>
      </c>
      <c r="E62" s="44">
        <v>298600</v>
      </c>
      <c r="F62" s="44">
        <v>334800</v>
      </c>
      <c r="G62" s="44">
        <v>359500</v>
      </c>
      <c r="H62" s="44">
        <v>405100</v>
      </c>
      <c r="I62" s="44"/>
      <c r="J62" s="45"/>
      <c r="K62" s="45"/>
    </row>
    <row r="63" spans="1:11" ht="15" customHeight="1" x14ac:dyDescent="0.2">
      <c r="A63" s="207"/>
      <c r="B63" s="43">
        <v>57</v>
      </c>
      <c r="C63" s="41"/>
      <c r="D63" s="44">
        <v>268400</v>
      </c>
      <c r="E63" s="44">
        <v>299300</v>
      </c>
      <c r="F63" s="44">
        <v>335700</v>
      </c>
      <c r="G63" s="44">
        <v>360200</v>
      </c>
      <c r="H63" s="44">
        <v>405500</v>
      </c>
      <c r="I63" s="44"/>
      <c r="J63" s="45"/>
      <c r="K63" s="45"/>
    </row>
    <row r="64" spans="1:11" ht="15" customHeight="1" x14ac:dyDescent="0.2">
      <c r="A64" s="207"/>
      <c r="B64" s="43">
        <v>58</v>
      </c>
      <c r="C64" s="41"/>
      <c r="D64" s="44">
        <v>268700</v>
      </c>
      <c r="E64" s="44">
        <v>300100</v>
      </c>
      <c r="F64" s="44">
        <v>336500</v>
      </c>
      <c r="G64" s="44">
        <v>360500</v>
      </c>
      <c r="H64" s="44">
        <v>406000</v>
      </c>
      <c r="I64" s="44"/>
      <c r="J64" s="45"/>
      <c r="K64" s="45"/>
    </row>
    <row r="65" spans="1:11" ht="15" customHeight="1" x14ac:dyDescent="0.2">
      <c r="A65" s="207"/>
      <c r="B65" s="43">
        <v>59</v>
      </c>
      <c r="C65" s="41"/>
      <c r="D65" s="44">
        <v>269000</v>
      </c>
      <c r="E65" s="44">
        <v>300800</v>
      </c>
      <c r="F65" s="44">
        <v>337500</v>
      </c>
      <c r="G65" s="44">
        <v>360900</v>
      </c>
      <c r="H65" s="44">
        <v>406600</v>
      </c>
      <c r="I65" s="44"/>
      <c r="J65" s="45"/>
      <c r="K65" s="45"/>
    </row>
    <row r="66" spans="1:11" ht="22.5" customHeight="1" x14ac:dyDescent="0.2">
      <c r="A66" s="207"/>
      <c r="B66" s="43">
        <v>60</v>
      </c>
      <c r="C66" s="41"/>
      <c r="D66" s="44">
        <v>269300</v>
      </c>
      <c r="E66" s="44">
        <v>301400</v>
      </c>
      <c r="F66" s="44">
        <v>338400</v>
      </c>
      <c r="G66" s="44">
        <v>361500</v>
      </c>
      <c r="H66" s="44">
        <v>407200</v>
      </c>
      <c r="I66" s="44"/>
      <c r="J66" s="45"/>
      <c r="K66" s="45"/>
    </row>
    <row r="67" spans="1:11" ht="15" customHeight="1" x14ac:dyDescent="0.2">
      <c r="A67" s="207"/>
      <c r="B67" s="43">
        <v>61</v>
      </c>
      <c r="C67" s="41"/>
      <c r="D67" s="44">
        <v>269600</v>
      </c>
      <c r="E67" s="44">
        <v>301900</v>
      </c>
      <c r="F67" s="44">
        <v>339300</v>
      </c>
      <c r="G67" s="44">
        <v>362100</v>
      </c>
      <c r="H67" s="44">
        <v>407600</v>
      </c>
      <c r="I67" s="44"/>
      <c r="J67" s="45"/>
      <c r="K67" s="45"/>
    </row>
    <row r="68" spans="1:11" ht="15" customHeight="1" x14ac:dyDescent="0.2">
      <c r="A68" s="207"/>
      <c r="B68" s="43">
        <v>62</v>
      </c>
      <c r="C68" s="41"/>
      <c r="D68" s="44">
        <v>269900</v>
      </c>
      <c r="E68" s="44">
        <v>302600</v>
      </c>
      <c r="F68" s="44">
        <v>340000</v>
      </c>
      <c r="G68" s="44">
        <v>362800</v>
      </c>
      <c r="H68" s="44">
        <v>408100</v>
      </c>
      <c r="I68" s="44"/>
      <c r="J68" s="45"/>
      <c r="K68" s="45"/>
    </row>
    <row r="69" spans="1:11" ht="15" customHeight="1" x14ac:dyDescent="0.2">
      <c r="A69" s="207"/>
      <c r="B69" s="43">
        <v>63</v>
      </c>
      <c r="C69" s="41"/>
      <c r="D69" s="44">
        <v>270200</v>
      </c>
      <c r="E69" s="44">
        <v>303300</v>
      </c>
      <c r="F69" s="44">
        <v>340700</v>
      </c>
      <c r="G69" s="44">
        <v>363500</v>
      </c>
      <c r="H69" s="44">
        <v>408600</v>
      </c>
      <c r="I69" s="44"/>
      <c r="J69" s="45"/>
      <c r="K69" s="45"/>
    </row>
    <row r="70" spans="1:11" ht="22.5" customHeight="1" x14ac:dyDescent="0.2">
      <c r="A70" s="207"/>
      <c r="B70" s="43">
        <v>64</v>
      </c>
      <c r="C70" s="41"/>
      <c r="D70" s="44">
        <v>270500</v>
      </c>
      <c r="E70" s="44">
        <v>303900</v>
      </c>
      <c r="F70" s="44">
        <v>341300</v>
      </c>
      <c r="G70" s="44">
        <v>364100</v>
      </c>
      <c r="H70" s="44">
        <v>409100</v>
      </c>
      <c r="I70" s="44"/>
      <c r="J70" s="45"/>
      <c r="K70" s="45"/>
    </row>
    <row r="71" spans="1:11" ht="15" customHeight="1" x14ac:dyDescent="0.2">
      <c r="A71" s="207"/>
      <c r="B71" s="43">
        <v>65</v>
      </c>
      <c r="C71" s="41"/>
      <c r="D71" s="44">
        <v>270800</v>
      </c>
      <c r="E71" s="44">
        <v>304400</v>
      </c>
      <c r="F71" s="44">
        <v>341900</v>
      </c>
      <c r="G71" s="44">
        <v>364800</v>
      </c>
      <c r="H71" s="44">
        <v>409700</v>
      </c>
      <c r="I71" s="44"/>
      <c r="J71" s="45"/>
      <c r="K71" s="45"/>
    </row>
    <row r="72" spans="1:11" ht="15" customHeight="1" x14ac:dyDescent="0.2">
      <c r="A72" s="207"/>
      <c r="B72" s="43">
        <v>66</v>
      </c>
      <c r="C72" s="41"/>
      <c r="D72" s="44">
        <v>271100</v>
      </c>
      <c r="E72" s="44">
        <v>305000</v>
      </c>
      <c r="F72" s="44">
        <v>342600</v>
      </c>
      <c r="G72" s="44">
        <v>365300</v>
      </c>
      <c r="H72" s="44">
        <v>410200</v>
      </c>
      <c r="I72" s="45"/>
      <c r="J72" s="45"/>
      <c r="K72" s="45"/>
    </row>
    <row r="73" spans="1:11" ht="15" customHeight="1" x14ac:dyDescent="0.2">
      <c r="A73" s="207"/>
      <c r="B73" s="43">
        <v>67</v>
      </c>
      <c r="C73" s="41"/>
      <c r="D73" s="44">
        <v>271400</v>
      </c>
      <c r="E73" s="44">
        <v>305700</v>
      </c>
      <c r="F73" s="44">
        <v>343200</v>
      </c>
      <c r="G73" s="44">
        <v>365900</v>
      </c>
      <c r="H73" s="44">
        <v>410800</v>
      </c>
      <c r="I73" s="45"/>
      <c r="J73" s="45"/>
      <c r="K73" s="45"/>
    </row>
    <row r="74" spans="1:11" ht="22.5" customHeight="1" x14ac:dyDescent="0.2">
      <c r="A74" s="207"/>
      <c r="B74" s="43">
        <v>68</v>
      </c>
      <c r="C74" s="41"/>
      <c r="D74" s="44">
        <v>271700</v>
      </c>
      <c r="E74" s="44">
        <v>306400</v>
      </c>
      <c r="F74" s="44">
        <v>343800</v>
      </c>
      <c r="G74" s="44">
        <v>366500</v>
      </c>
      <c r="H74" s="44">
        <v>411400</v>
      </c>
      <c r="I74" s="45"/>
      <c r="J74" s="45"/>
      <c r="K74" s="45"/>
    </row>
    <row r="75" spans="1:11" ht="15" customHeight="1" x14ac:dyDescent="0.2">
      <c r="A75" s="207"/>
      <c r="B75" s="43">
        <v>69</v>
      </c>
      <c r="C75" s="41"/>
      <c r="D75" s="44">
        <v>272000</v>
      </c>
      <c r="E75" s="44">
        <v>307000</v>
      </c>
      <c r="F75" s="44">
        <v>344400</v>
      </c>
      <c r="G75" s="44">
        <v>366800</v>
      </c>
      <c r="H75" s="44">
        <v>411900</v>
      </c>
      <c r="I75" s="45"/>
      <c r="J75" s="45"/>
      <c r="K75" s="45"/>
    </row>
    <row r="76" spans="1:11" ht="15" customHeight="1" x14ac:dyDescent="0.2">
      <c r="A76" s="207"/>
      <c r="B76" s="43">
        <v>70</v>
      </c>
      <c r="C76" s="41"/>
      <c r="D76" s="44">
        <v>272300</v>
      </c>
      <c r="E76" s="44">
        <v>307500</v>
      </c>
      <c r="F76" s="44">
        <v>344600</v>
      </c>
      <c r="G76" s="44">
        <v>367300</v>
      </c>
      <c r="H76" s="44">
        <v>412400</v>
      </c>
      <c r="I76" s="45"/>
      <c r="J76" s="45"/>
      <c r="K76" s="45"/>
    </row>
    <row r="77" spans="1:11" ht="15" customHeight="1" x14ac:dyDescent="0.2">
      <c r="A77" s="207"/>
      <c r="B77" s="43">
        <v>71</v>
      </c>
      <c r="C77" s="41"/>
      <c r="D77" s="44">
        <v>272600</v>
      </c>
      <c r="E77" s="44">
        <v>308100</v>
      </c>
      <c r="F77" s="44">
        <v>345000</v>
      </c>
      <c r="G77" s="44">
        <v>367700</v>
      </c>
      <c r="H77" s="44">
        <v>412800</v>
      </c>
      <c r="I77" s="45"/>
      <c r="J77" s="45"/>
      <c r="K77" s="45"/>
    </row>
    <row r="78" spans="1:11" ht="22.5" customHeight="1" x14ac:dyDescent="0.2">
      <c r="A78" s="207"/>
      <c r="B78" s="43">
        <v>72</v>
      </c>
      <c r="C78" s="41"/>
      <c r="D78" s="44">
        <v>272800</v>
      </c>
      <c r="E78" s="44">
        <v>308600</v>
      </c>
      <c r="F78" s="44">
        <v>345500</v>
      </c>
      <c r="G78" s="44">
        <v>368200</v>
      </c>
      <c r="H78" s="44">
        <v>413200</v>
      </c>
      <c r="I78" s="45"/>
      <c r="J78" s="45"/>
      <c r="K78" s="45"/>
    </row>
    <row r="79" spans="1:11" ht="15" customHeight="1" x14ac:dyDescent="0.2">
      <c r="A79" s="207"/>
      <c r="B79" s="43">
        <v>73</v>
      </c>
      <c r="C79" s="41"/>
      <c r="D79" s="44">
        <v>273000</v>
      </c>
      <c r="E79" s="44">
        <v>309200</v>
      </c>
      <c r="F79" s="44">
        <v>346100</v>
      </c>
      <c r="G79" s="44">
        <v>368700</v>
      </c>
      <c r="H79" s="44">
        <v>413500</v>
      </c>
      <c r="I79" s="45"/>
      <c r="J79" s="45"/>
      <c r="K79" s="45"/>
    </row>
    <row r="80" spans="1:11" ht="15" customHeight="1" x14ac:dyDescent="0.2">
      <c r="A80" s="207"/>
      <c r="B80" s="43">
        <v>74</v>
      </c>
      <c r="C80" s="41"/>
      <c r="D80" s="44">
        <v>273300</v>
      </c>
      <c r="E80" s="44">
        <v>309600</v>
      </c>
      <c r="F80" s="44">
        <v>346600</v>
      </c>
      <c r="G80" s="44">
        <v>369200</v>
      </c>
      <c r="H80" s="44">
        <v>414000</v>
      </c>
      <c r="I80" s="45"/>
      <c r="J80" s="45"/>
      <c r="K80" s="45"/>
    </row>
    <row r="81" spans="1:11" ht="15" customHeight="1" x14ac:dyDescent="0.2">
      <c r="A81" s="207"/>
      <c r="B81" s="43">
        <v>75</v>
      </c>
      <c r="C81" s="41"/>
      <c r="D81" s="44">
        <v>273600</v>
      </c>
      <c r="E81" s="44">
        <v>309900</v>
      </c>
      <c r="F81" s="44">
        <v>347100</v>
      </c>
      <c r="G81" s="44">
        <v>369700</v>
      </c>
      <c r="H81" s="44">
        <v>414400</v>
      </c>
      <c r="I81" s="45"/>
      <c r="J81" s="45"/>
      <c r="K81" s="45"/>
    </row>
    <row r="82" spans="1:11" ht="22.5" customHeight="1" x14ac:dyDescent="0.2">
      <c r="A82" s="207"/>
      <c r="B82" s="43">
        <v>76</v>
      </c>
      <c r="C82" s="41"/>
      <c r="D82" s="44">
        <v>273800</v>
      </c>
      <c r="E82" s="44">
        <v>310200</v>
      </c>
      <c r="F82" s="44">
        <v>347500</v>
      </c>
      <c r="G82" s="44">
        <v>370100</v>
      </c>
      <c r="H82" s="44">
        <v>414800</v>
      </c>
      <c r="I82" s="45"/>
      <c r="J82" s="45"/>
      <c r="K82" s="45"/>
    </row>
    <row r="83" spans="1:11" ht="15" customHeight="1" x14ac:dyDescent="0.2">
      <c r="A83" s="207"/>
      <c r="B83" s="43">
        <v>77</v>
      </c>
      <c r="C83" s="41"/>
      <c r="D83" s="44">
        <v>274000</v>
      </c>
      <c r="E83" s="44">
        <v>310500</v>
      </c>
      <c r="F83" s="44">
        <v>348100</v>
      </c>
      <c r="G83" s="44">
        <v>370400</v>
      </c>
      <c r="H83" s="44">
        <v>415200</v>
      </c>
      <c r="I83" s="45"/>
      <c r="J83" s="45"/>
      <c r="K83" s="45"/>
    </row>
    <row r="84" spans="1:11" ht="15" customHeight="1" x14ac:dyDescent="0.2">
      <c r="A84" s="207"/>
      <c r="B84" s="43">
        <v>78</v>
      </c>
      <c r="C84" s="41"/>
      <c r="D84" s="44">
        <v>274300</v>
      </c>
      <c r="E84" s="44">
        <v>310800</v>
      </c>
      <c r="F84" s="44">
        <v>348600</v>
      </c>
      <c r="G84" s="44">
        <v>370700</v>
      </c>
      <c r="H84" s="44"/>
      <c r="I84" s="45"/>
      <c r="J84" s="45"/>
      <c r="K84" s="45"/>
    </row>
    <row r="85" spans="1:11" ht="15" customHeight="1" x14ac:dyDescent="0.2">
      <c r="A85" s="207"/>
      <c r="B85" s="43">
        <v>79</v>
      </c>
      <c r="C85" s="41"/>
      <c r="D85" s="44">
        <v>274600</v>
      </c>
      <c r="E85" s="44">
        <v>311000</v>
      </c>
      <c r="F85" s="44">
        <v>349000</v>
      </c>
      <c r="G85" s="44">
        <v>370900</v>
      </c>
      <c r="H85" s="44"/>
      <c r="I85" s="45"/>
      <c r="J85" s="45"/>
      <c r="K85" s="45"/>
    </row>
    <row r="86" spans="1:11" ht="22.5" customHeight="1" x14ac:dyDescent="0.2">
      <c r="A86" s="207"/>
      <c r="B86" s="43">
        <v>80</v>
      </c>
      <c r="C86" s="41"/>
      <c r="D86" s="44">
        <v>274800</v>
      </c>
      <c r="E86" s="44">
        <v>311300</v>
      </c>
      <c r="F86" s="44">
        <v>349500</v>
      </c>
      <c r="G86" s="44">
        <v>371200</v>
      </c>
      <c r="H86" s="44"/>
      <c r="I86" s="45"/>
      <c r="J86" s="45"/>
      <c r="K86" s="45"/>
    </row>
    <row r="87" spans="1:11" ht="15" customHeight="1" x14ac:dyDescent="0.2">
      <c r="A87" s="207"/>
      <c r="B87" s="43">
        <v>81</v>
      </c>
      <c r="C87" s="41"/>
      <c r="D87" s="44">
        <v>275000</v>
      </c>
      <c r="E87" s="44">
        <v>311600</v>
      </c>
      <c r="F87" s="44">
        <v>350000</v>
      </c>
      <c r="G87" s="44">
        <v>371700</v>
      </c>
      <c r="H87" s="44"/>
      <c r="I87" s="45"/>
      <c r="J87" s="45"/>
      <c r="K87" s="45"/>
    </row>
    <row r="88" spans="1:11" ht="15" customHeight="1" x14ac:dyDescent="0.2">
      <c r="A88" s="207"/>
      <c r="B88" s="43">
        <v>82</v>
      </c>
      <c r="C88" s="41"/>
      <c r="D88" s="44">
        <v>275300</v>
      </c>
      <c r="E88" s="44">
        <v>311800</v>
      </c>
      <c r="F88" s="44">
        <v>350300</v>
      </c>
      <c r="G88" s="44">
        <v>372000</v>
      </c>
      <c r="H88" s="44"/>
      <c r="I88" s="45"/>
      <c r="J88" s="45"/>
      <c r="K88" s="45"/>
    </row>
    <row r="89" spans="1:11" ht="15" customHeight="1" x14ac:dyDescent="0.2">
      <c r="A89" s="207"/>
      <c r="B89" s="43">
        <v>83</v>
      </c>
      <c r="C89" s="41"/>
      <c r="D89" s="44">
        <v>275600</v>
      </c>
      <c r="E89" s="44">
        <v>312100</v>
      </c>
      <c r="F89" s="44">
        <v>350500</v>
      </c>
      <c r="G89" s="44">
        <v>372300</v>
      </c>
      <c r="H89" s="44"/>
      <c r="I89" s="45"/>
      <c r="J89" s="45"/>
      <c r="K89" s="45"/>
    </row>
    <row r="90" spans="1:11" ht="22.5" customHeight="1" x14ac:dyDescent="0.2">
      <c r="A90" s="207"/>
      <c r="B90" s="43">
        <v>84</v>
      </c>
      <c r="C90" s="41"/>
      <c r="D90" s="44">
        <v>275800</v>
      </c>
      <c r="E90" s="44">
        <v>312400</v>
      </c>
      <c r="F90" s="44">
        <v>350800</v>
      </c>
      <c r="G90" s="44">
        <v>372600</v>
      </c>
      <c r="H90" s="44"/>
      <c r="I90" s="45"/>
      <c r="J90" s="45"/>
      <c r="K90" s="45"/>
    </row>
    <row r="91" spans="1:11" ht="15" customHeight="1" x14ac:dyDescent="0.2">
      <c r="A91" s="207"/>
      <c r="B91" s="43">
        <v>85</v>
      </c>
      <c r="C91" s="41"/>
      <c r="D91" s="44">
        <v>276000</v>
      </c>
      <c r="E91" s="44">
        <v>312600</v>
      </c>
      <c r="F91" s="44">
        <v>351200</v>
      </c>
      <c r="G91" s="44">
        <v>373000</v>
      </c>
      <c r="H91" s="44"/>
      <c r="I91" s="45"/>
      <c r="J91" s="45"/>
      <c r="K91" s="45"/>
    </row>
    <row r="92" spans="1:11" ht="15" customHeight="1" x14ac:dyDescent="0.2">
      <c r="A92" s="207"/>
      <c r="B92" s="43">
        <v>86</v>
      </c>
      <c r="C92" s="41"/>
      <c r="D92" s="44"/>
      <c r="E92" s="44">
        <v>312800</v>
      </c>
      <c r="F92" s="44">
        <v>351600</v>
      </c>
      <c r="G92" s="44">
        <v>373300</v>
      </c>
      <c r="H92" s="45"/>
      <c r="I92" s="45"/>
      <c r="J92" s="45"/>
      <c r="K92" s="45"/>
    </row>
    <row r="93" spans="1:11" ht="15" customHeight="1" x14ac:dyDescent="0.2">
      <c r="A93" s="207"/>
      <c r="B93" s="43">
        <v>87</v>
      </c>
      <c r="C93" s="41"/>
      <c r="D93" s="44"/>
      <c r="E93" s="44">
        <v>313000</v>
      </c>
      <c r="F93" s="44">
        <v>351900</v>
      </c>
      <c r="G93" s="44">
        <v>373600</v>
      </c>
      <c r="H93" s="45"/>
      <c r="I93" s="45"/>
      <c r="J93" s="45"/>
      <c r="K93" s="45"/>
    </row>
    <row r="94" spans="1:11" ht="22.5" customHeight="1" x14ac:dyDescent="0.2">
      <c r="A94" s="207"/>
      <c r="B94" s="43">
        <v>88</v>
      </c>
      <c r="C94" s="41"/>
      <c r="D94" s="44"/>
      <c r="E94" s="44">
        <v>313200</v>
      </c>
      <c r="F94" s="44">
        <v>352200</v>
      </c>
      <c r="G94" s="44">
        <v>373900</v>
      </c>
      <c r="H94" s="45"/>
      <c r="I94" s="45"/>
      <c r="J94" s="45"/>
      <c r="K94" s="45"/>
    </row>
    <row r="95" spans="1:11" ht="15" customHeight="1" x14ac:dyDescent="0.2">
      <c r="A95" s="207"/>
      <c r="B95" s="43">
        <v>89</v>
      </c>
      <c r="C95" s="41"/>
      <c r="D95" s="44"/>
      <c r="E95" s="44">
        <v>313600</v>
      </c>
      <c r="F95" s="44">
        <v>352500</v>
      </c>
      <c r="G95" s="44">
        <v>374300</v>
      </c>
      <c r="H95" s="45"/>
      <c r="I95" s="45"/>
      <c r="J95" s="45"/>
      <c r="K95" s="45"/>
    </row>
    <row r="96" spans="1:11" ht="15" customHeight="1" x14ac:dyDescent="0.2">
      <c r="A96" s="207"/>
      <c r="B96" s="43">
        <v>90</v>
      </c>
      <c r="C96" s="41"/>
      <c r="D96" s="44"/>
      <c r="E96" s="44">
        <v>313800</v>
      </c>
      <c r="F96" s="44">
        <v>352700</v>
      </c>
      <c r="G96" s="44">
        <v>374600</v>
      </c>
      <c r="H96" s="45"/>
      <c r="I96" s="45"/>
      <c r="J96" s="45"/>
      <c r="K96" s="45"/>
    </row>
    <row r="97" spans="1:11" ht="15" customHeight="1" x14ac:dyDescent="0.2">
      <c r="A97" s="207"/>
      <c r="B97" s="43">
        <v>91</v>
      </c>
      <c r="C97" s="41"/>
      <c r="D97" s="44"/>
      <c r="E97" s="44">
        <v>314000</v>
      </c>
      <c r="F97" s="44">
        <v>353100</v>
      </c>
      <c r="G97" s="44">
        <v>374800</v>
      </c>
      <c r="H97" s="45"/>
      <c r="I97" s="45"/>
      <c r="J97" s="45"/>
      <c r="K97" s="45"/>
    </row>
    <row r="98" spans="1:11" ht="22.5" customHeight="1" x14ac:dyDescent="0.2">
      <c r="A98" s="207"/>
      <c r="B98" s="43">
        <v>92</v>
      </c>
      <c r="C98" s="41"/>
      <c r="D98" s="44"/>
      <c r="E98" s="44">
        <v>314200</v>
      </c>
      <c r="F98" s="44">
        <v>353400</v>
      </c>
      <c r="G98" s="44">
        <v>375100</v>
      </c>
      <c r="H98" s="45"/>
      <c r="I98" s="45"/>
      <c r="J98" s="45"/>
      <c r="K98" s="45"/>
    </row>
    <row r="99" spans="1:11" ht="15" customHeight="1" x14ac:dyDescent="0.2">
      <c r="A99" s="207"/>
      <c r="B99" s="43">
        <v>93</v>
      </c>
      <c r="C99" s="41"/>
      <c r="D99" s="44"/>
      <c r="E99" s="44">
        <v>314600</v>
      </c>
      <c r="F99" s="44">
        <v>353600</v>
      </c>
      <c r="G99" s="44">
        <v>375400</v>
      </c>
      <c r="H99" s="45"/>
      <c r="I99" s="45"/>
      <c r="J99" s="45"/>
      <c r="K99" s="45"/>
    </row>
    <row r="100" spans="1:11" ht="15" customHeight="1" x14ac:dyDescent="0.2">
      <c r="A100" s="207"/>
      <c r="B100" s="43">
        <v>94</v>
      </c>
      <c r="C100" s="41"/>
      <c r="D100" s="44"/>
      <c r="E100" s="44">
        <v>314800</v>
      </c>
      <c r="F100" s="44">
        <v>353900</v>
      </c>
      <c r="G100" s="44">
        <v>375800</v>
      </c>
      <c r="H100" s="45"/>
      <c r="I100" s="45"/>
      <c r="J100" s="45"/>
      <c r="K100" s="45"/>
    </row>
    <row r="101" spans="1:11" ht="15" customHeight="1" x14ac:dyDescent="0.2">
      <c r="A101" s="207"/>
      <c r="B101" s="43">
        <v>95</v>
      </c>
      <c r="C101" s="41"/>
      <c r="D101" s="44"/>
      <c r="E101" s="44">
        <v>315000</v>
      </c>
      <c r="F101" s="44">
        <v>354200</v>
      </c>
      <c r="G101" s="44">
        <v>376200</v>
      </c>
      <c r="H101" s="45"/>
      <c r="I101" s="45"/>
      <c r="J101" s="45"/>
      <c r="K101" s="45"/>
    </row>
    <row r="102" spans="1:11" ht="22.5" customHeight="1" x14ac:dyDescent="0.2">
      <c r="A102" s="207"/>
      <c r="B102" s="43">
        <v>96</v>
      </c>
      <c r="C102" s="41"/>
      <c r="D102" s="44"/>
      <c r="E102" s="44">
        <v>315300</v>
      </c>
      <c r="F102" s="44">
        <v>354400</v>
      </c>
      <c r="G102" s="44">
        <v>376600</v>
      </c>
      <c r="H102" s="45"/>
      <c r="I102" s="45"/>
      <c r="J102" s="45"/>
      <c r="K102" s="45"/>
    </row>
    <row r="103" spans="1:11" ht="15" customHeight="1" x14ac:dyDescent="0.2">
      <c r="A103" s="207"/>
      <c r="B103" s="43">
        <v>97</v>
      </c>
      <c r="C103" s="41"/>
      <c r="D103" s="44"/>
      <c r="E103" s="44">
        <v>315600</v>
      </c>
      <c r="F103" s="44">
        <v>354600</v>
      </c>
      <c r="G103" s="44">
        <v>377100</v>
      </c>
      <c r="H103" s="45"/>
      <c r="I103" s="45"/>
      <c r="J103" s="45"/>
      <c r="K103" s="45"/>
    </row>
    <row r="104" spans="1:11" ht="15" customHeight="1" x14ac:dyDescent="0.2">
      <c r="A104" s="207"/>
      <c r="B104" s="43">
        <v>98</v>
      </c>
      <c r="C104" s="41"/>
      <c r="D104" s="44"/>
      <c r="E104" s="44">
        <v>315800</v>
      </c>
      <c r="F104" s="44">
        <v>354900</v>
      </c>
      <c r="G104" s="44">
        <v>377500</v>
      </c>
      <c r="H104" s="45"/>
      <c r="I104" s="45"/>
      <c r="J104" s="45"/>
      <c r="K104" s="45"/>
    </row>
    <row r="105" spans="1:11" ht="15" customHeight="1" x14ac:dyDescent="0.2">
      <c r="A105" s="207"/>
      <c r="B105" s="43">
        <v>99</v>
      </c>
      <c r="C105" s="41"/>
      <c r="D105" s="44"/>
      <c r="E105" s="44">
        <v>316000</v>
      </c>
      <c r="F105" s="44">
        <v>355200</v>
      </c>
      <c r="G105" s="44">
        <v>377900</v>
      </c>
      <c r="H105" s="45"/>
      <c r="I105" s="45"/>
      <c r="J105" s="45"/>
      <c r="K105" s="45"/>
    </row>
    <row r="106" spans="1:11" ht="22.5" customHeight="1" x14ac:dyDescent="0.2">
      <c r="A106" s="207"/>
      <c r="B106" s="43">
        <v>100</v>
      </c>
      <c r="C106" s="41"/>
      <c r="D106" s="44"/>
      <c r="E106" s="44">
        <v>316300</v>
      </c>
      <c r="F106" s="44">
        <v>355400</v>
      </c>
      <c r="G106" s="44">
        <v>378300</v>
      </c>
      <c r="H106" s="45"/>
      <c r="I106" s="45"/>
      <c r="J106" s="45"/>
      <c r="K106" s="45"/>
    </row>
    <row r="107" spans="1:11" ht="15" customHeight="1" x14ac:dyDescent="0.2">
      <c r="A107" s="207"/>
      <c r="B107" s="43">
        <v>101</v>
      </c>
      <c r="C107" s="41"/>
      <c r="D107" s="44"/>
      <c r="E107" s="44">
        <v>316600</v>
      </c>
      <c r="F107" s="44">
        <v>355600</v>
      </c>
      <c r="G107" s="44">
        <v>378800</v>
      </c>
      <c r="H107" s="45"/>
      <c r="I107" s="45"/>
      <c r="J107" s="45"/>
      <c r="K107" s="45"/>
    </row>
    <row r="108" spans="1:11" ht="15" customHeight="1" x14ac:dyDescent="0.2">
      <c r="A108" s="207"/>
      <c r="B108" s="43">
        <v>102</v>
      </c>
      <c r="C108" s="41"/>
      <c r="D108" s="44"/>
      <c r="E108" s="44">
        <v>316800</v>
      </c>
      <c r="F108" s="44">
        <v>355800</v>
      </c>
      <c r="G108" s="44"/>
      <c r="H108" s="45"/>
      <c r="I108" s="45"/>
      <c r="J108" s="45"/>
      <c r="K108" s="45"/>
    </row>
    <row r="109" spans="1:11" ht="15" customHeight="1" x14ac:dyDescent="0.2">
      <c r="A109" s="207"/>
      <c r="B109" s="43">
        <v>103</v>
      </c>
      <c r="C109" s="41"/>
      <c r="D109" s="44"/>
      <c r="E109" s="44">
        <v>317000</v>
      </c>
      <c r="F109" s="44">
        <v>356200</v>
      </c>
      <c r="G109" s="44"/>
      <c r="H109" s="45"/>
      <c r="I109" s="45"/>
      <c r="J109" s="45"/>
      <c r="K109" s="45"/>
    </row>
    <row r="110" spans="1:11" ht="22.5" customHeight="1" x14ac:dyDescent="0.2">
      <c r="A110" s="207"/>
      <c r="B110" s="43">
        <v>104</v>
      </c>
      <c r="C110" s="41"/>
      <c r="D110" s="44"/>
      <c r="E110" s="44">
        <v>317300</v>
      </c>
      <c r="F110" s="44">
        <v>356400</v>
      </c>
      <c r="G110" s="44"/>
      <c r="H110" s="45"/>
      <c r="I110" s="45"/>
      <c r="J110" s="45"/>
      <c r="K110" s="45"/>
    </row>
    <row r="111" spans="1:11" ht="15" customHeight="1" x14ac:dyDescent="0.2">
      <c r="A111" s="207"/>
      <c r="B111" s="43">
        <v>105</v>
      </c>
      <c r="C111" s="41"/>
      <c r="D111" s="44"/>
      <c r="E111" s="44">
        <v>317600</v>
      </c>
      <c r="F111" s="44">
        <v>356600</v>
      </c>
      <c r="G111" s="44"/>
      <c r="H111" s="45"/>
      <c r="I111" s="45"/>
      <c r="J111" s="45"/>
      <c r="K111" s="45"/>
    </row>
    <row r="112" spans="1:11" ht="15" customHeight="1" x14ac:dyDescent="0.2">
      <c r="A112" s="207"/>
      <c r="B112" s="43">
        <v>106</v>
      </c>
      <c r="C112" s="41"/>
      <c r="D112" s="44"/>
      <c r="E112" s="44"/>
      <c r="F112" s="44">
        <v>356900</v>
      </c>
      <c r="G112" s="45"/>
      <c r="H112" s="45"/>
      <c r="I112" s="45"/>
      <c r="J112" s="45"/>
      <c r="K112" s="45"/>
    </row>
    <row r="113" spans="1:11" ht="15" customHeight="1" x14ac:dyDescent="0.2">
      <c r="A113" s="207"/>
      <c r="B113" s="43">
        <v>107</v>
      </c>
      <c r="C113" s="41"/>
      <c r="D113" s="44"/>
      <c r="E113" s="44"/>
      <c r="F113" s="44">
        <v>357300</v>
      </c>
      <c r="G113" s="45"/>
      <c r="H113" s="45"/>
      <c r="I113" s="45"/>
      <c r="J113" s="45"/>
      <c r="K113" s="45"/>
    </row>
    <row r="114" spans="1:11" ht="22.5" customHeight="1" x14ac:dyDescent="0.2">
      <c r="A114" s="207"/>
      <c r="B114" s="43">
        <v>108</v>
      </c>
      <c r="C114" s="41"/>
      <c r="D114" s="44"/>
      <c r="E114" s="44"/>
      <c r="F114" s="44">
        <v>357700</v>
      </c>
      <c r="G114" s="45"/>
      <c r="H114" s="45"/>
      <c r="I114" s="45"/>
      <c r="J114" s="45"/>
      <c r="K114" s="45"/>
    </row>
    <row r="115" spans="1:11" ht="15" customHeight="1" x14ac:dyDescent="0.2">
      <c r="A115" s="207"/>
      <c r="B115" s="43">
        <v>109</v>
      </c>
      <c r="C115" s="41"/>
      <c r="D115" s="44"/>
      <c r="E115" s="44"/>
      <c r="F115" s="44">
        <v>357900</v>
      </c>
      <c r="G115" s="45"/>
      <c r="H115" s="45"/>
      <c r="I115" s="45"/>
      <c r="J115" s="45"/>
      <c r="K115" s="45"/>
    </row>
    <row r="116" spans="1:11" ht="41" customHeight="1" x14ac:dyDescent="0.2">
      <c r="A116" s="209" t="s">
        <v>82</v>
      </c>
      <c r="B116" s="212"/>
      <c r="C116" s="212"/>
      <c r="D116" s="83" t="s">
        <v>83</v>
      </c>
      <c r="E116" s="83" t="s">
        <v>83</v>
      </c>
      <c r="F116" s="83" t="s">
        <v>83</v>
      </c>
      <c r="G116" s="83" t="s">
        <v>83</v>
      </c>
      <c r="H116" s="83" t="s">
        <v>83</v>
      </c>
      <c r="I116" s="83" t="s">
        <v>83</v>
      </c>
      <c r="J116" s="83" t="s">
        <v>83</v>
      </c>
      <c r="K116" s="83" t="s">
        <v>83</v>
      </c>
    </row>
    <row r="117" spans="1:11" ht="15" customHeight="1" x14ac:dyDescent="0.2">
      <c r="A117" s="210"/>
      <c r="B117" s="212"/>
      <c r="C117" s="212"/>
      <c r="D117" s="90" t="s">
        <v>84</v>
      </c>
      <c r="E117" s="90" t="s">
        <v>84</v>
      </c>
      <c r="F117" s="90" t="s">
        <v>84</v>
      </c>
      <c r="G117" s="90" t="s">
        <v>84</v>
      </c>
      <c r="H117" s="90" t="s">
        <v>84</v>
      </c>
      <c r="I117" s="90" t="s">
        <v>84</v>
      </c>
      <c r="J117" s="90" t="s">
        <v>84</v>
      </c>
      <c r="K117" s="90" t="s">
        <v>84</v>
      </c>
    </row>
    <row r="118" spans="1:11" ht="22.5" customHeight="1" x14ac:dyDescent="0.2">
      <c r="A118" s="211"/>
      <c r="B118" s="212"/>
      <c r="C118" s="212"/>
      <c r="D118" s="34">
        <v>219900</v>
      </c>
      <c r="E118" s="34">
        <v>247700</v>
      </c>
      <c r="F118" s="34">
        <v>279200</v>
      </c>
      <c r="G118" s="34">
        <v>294400</v>
      </c>
      <c r="H118" s="34">
        <v>323100</v>
      </c>
      <c r="I118" s="34">
        <v>368700</v>
      </c>
      <c r="J118" s="34">
        <v>414700</v>
      </c>
      <c r="K118" s="34">
        <v>484100</v>
      </c>
    </row>
    <row r="119" spans="1:11" ht="15" customHeight="1" x14ac:dyDescent="0.2">
      <c r="A119" s="35"/>
      <c r="B119" s="35"/>
      <c r="C119" s="35"/>
      <c r="D119" s="88"/>
      <c r="E119" s="88"/>
      <c r="F119" s="88"/>
      <c r="G119" s="88"/>
      <c r="H119" s="88"/>
      <c r="I119" s="88"/>
      <c r="J119" s="88"/>
      <c r="K119" s="88"/>
    </row>
    <row r="120" spans="1:11" ht="25.4" customHeight="1" x14ac:dyDescent="0.2">
      <c r="A120" s="204" t="s">
        <v>96</v>
      </c>
      <c r="B120" s="213"/>
      <c r="C120" s="213"/>
      <c r="D120" s="213"/>
      <c r="E120" s="213"/>
      <c r="F120" s="213"/>
      <c r="G120" s="213"/>
      <c r="H120" s="213"/>
      <c r="I120" s="213"/>
      <c r="J120" s="213"/>
      <c r="K120" s="213"/>
    </row>
    <row r="121" spans="1:11" ht="15" customHeight="1" x14ac:dyDescent="0.2">
      <c r="A121" s="213"/>
      <c r="B121" s="213"/>
      <c r="C121" s="213"/>
      <c r="D121" s="213"/>
      <c r="E121" s="213"/>
      <c r="F121" s="213"/>
      <c r="G121" s="213"/>
      <c r="H121" s="213"/>
      <c r="I121" s="213"/>
      <c r="J121" s="213"/>
      <c r="K121" s="213"/>
    </row>
    <row r="122" spans="1:11" ht="50.15" customHeight="1" x14ac:dyDescent="0.2"/>
    <row r="123" spans="1:11" ht="13.4" customHeight="1" x14ac:dyDescent="0.2"/>
    <row r="124" spans="1:11" ht="12.65" customHeight="1" x14ac:dyDescent="0.2"/>
  </sheetData>
  <mergeCells count="6">
    <mergeCell ref="A120:K121"/>
    <mergeCell ref="A4:A5"/>
    <mergeCell ref="B5:C5"/>
    <mergeCell ref="A6:A115"/>
    <mergeCell ref="A116:A118"/>
    <mergeCell ref="B116:C118"/>
  </mergeCells>
  <phoneticPr fontId="1"/>
  <printOptions horizontalCentered="1"/>
  <pageMargins left="0.78740157480314965" right="0.78740157480314965" top="0.78740157480314965" bottom="0.78740157480314965" header="0" footer="0"/>
  <pageSetup paperSize="9" scale="96" orientation="portrait" r:id="rId1"/>
  <headerFooter alignWithMargins="0"/>
  <rowBreaks count="2" manualBreakCount="2">
    <brk id="46" max="10" man="1"/>
    <brk id="94" max="1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N182"/>
  <sheetViews>
    <sheetView showGridLines="0" zoomScaleNormal="100" zoomScaleSheetLayoutView="100" workbookViewId="0">
      <pane xSplit="3" ySplit="5" topLeftCell="D174" activePane="bottomRight" state="frozen"/>
      <selection pane="topRight" activeCell="D1" sqref="D1"/>
      <selection pane="bottomLeft" activeCell="A6" sqref="A6"/>
      <selection pane="bottomRight" sqref="A1:J182"/>
    </sheetView>
  </sheetViews>
  <sheetFormatPr defaultRowHeight="12.5" x14ac:dyDescent="0.2"/>
  <cols>
    <col min="1" max="1" width="4.54296875" customWidth="1"/>
    <col min="2" max="2" width="3.54296875" customWidth="1"/>
    <col min="3" max="3" width="4.453125" customWidth="1"/>
    <col min="4" max="9" width="11.54296875" customWidth="1"/>
    <col min="10" max="10" width="13.1796875" customWidth="1"/>
  </cols>
  <sheetData>
    <row r="1" spans="1:14" ht="16.5" x14ac:dyDescent="0.25">
      <c r="A1" s="4"/>
    </row>
    <row r="2" spans="1:14" ht="30" customHeight="1" x14ac:dyDescent="0.25">
      <c r="A2" s="6"/>
    </row>
    <row r="3" spans="1:14" ht="25.4" customHeight="1" x14ac:dyDescent="0.2">
      <c r="A3" s="5" t="s">
        <v>97</v>
      </c>
    </row>
    <row r="4" spans="1:14" ht="25.4" customHeight="1" x14ac:dyDescent="0.2">
      <c r="A4" s="191" t="s">
        <v>76</v>
      </c>
      <c r="B4" s="10"/>
      <c r="C4" s="71" t="s">
        <v>77</v>
      </c>
      <c r="D4" s="72">
        <v>1</v>
      </c>
      <c r="E4" s="72">
        <v>2</v>
      </c>
      <c r="F4" s="72">
        <v>3</v>
      </c>
      <c r="G4" s="72">
        <v>4</v>
      </c>
      <c r="H4" s="72">
        <v>5</v>
      </c>
      <c r="I4" s="72">
        <v>6</v>
      </c>
      <c r="J4" s="72">
        <v>7</v>
      </c>
      <c r="K4" s="1"/>
      <c r="L4" s="1"/>
      <c r="M4" s="1"/>
      <c r="N4" s="1"/>
    </row>
    <row r="5" spans="1:14" ht="25.4" customHeight="1" x14ac:dyDescent="0.2">
      <c r="A5" s="192"/>
      <c r="B5" s="195" t="s">
        <v>78</v>
      </c>
      <c r="C5" s="196"/>
      <c r="D5" s="73" t="s">
        <v>79</v>
      </c>
      <c r="E5" s="73" t="s">
        <v>79</v>
      </c>
      <c r="F5" s="73" t="s">
        <v>79</v>
      </c>
      <c r="G5" s="73" t="s">
        <v>79</v>
      </c>
      <c r="H5" s="73" t="s">
        <v>79</v>
      </c>
      <c r="I5" s="73" t="s">
        <v>79</v>
      </c>
      <c r="J5" s="73" t="s">
        <v>79</v>
      </c>
    </row>
    <row r="6" spans="1:14" ht="15" customHeight="1" x14ac:dyDescent="0.2">
      <c r="A6" s="206" t="s">
        <v>98</v>
      </c>
      <c r="B6" s="80"/>
      <c r="C6" s="75"/>
      <c r="D6" s="76" t="s">
        <v>81</v>
      </c>
      <c r="E6" s="76" t="s">
        <v>81</v>
      </c>
      <c r="F6" s="76" t="s">
        <v>81</v>
      </c>
      <c r="G6" s="76" t="s">
        <v>81</v>
      </c>
      <c r="H6" s="76" t="s">
        <v>81</v>
      </c>
      <c r="I6" s="76" t="s">
        <v>81</v>
      </c>
      <c r="J6" s="76" t="s">
        <v>81</v>
      </c>
    </row>
    <row r="7" spans="1:14" ht="15" customHeight="1" x14ac:dyDescent="0.2">
      <c r="A7" s="207"/>
      <c r="B7" s="43">
        <v>1</v>
      </c>
      <c r="C7" s="41"/>
      <c r="D7" s="44">
        <v>232500</v>
      </c>
      <c r="E7" s="44">
        <v>265700</v>
      </c>
      <c r="F7" s="44">
        <v>304700</v>
      </c>
      <c r="G7" s="44">
        <v>318200</v>
      </c>
      <c r="H7" s="44">
        <v>342300</v>
      </c>
      <c r="I7" s="44">
        <v>386200</v>
      </c>
      <c r="J7" s="44">
        <v>442400</v>
      </c>
    </row>
    <row r="8" spans="1:14" ht="15" customHeight="1" x14ac:dyDescent="0.2">
      <c r="A8" s="207"/>
      <c r="B8" s="43">
        <v>2</v>
      </c>
      <c r="C8" s="41"/>
      <c r="D8" s="44">
        <v>234400</v>
      </c>
      <c r="E8" s="44">
        <v>267800</v>
      </c>
      <c r="F8" s="44">
        <v>305200</v>
      </c>
      <c r="G8" s="44">
        <v>318700</v>
      </c>
      <c r="H8" s="44">
        <v>343300</v>
      </c>
      <c r="I8" s="44">
        <v>388000</v>
      </c>
      <c r="J8" s="44">
        <v>444600</v>
      </c>
    </row>
    <row r="9" spans="1:14" ht="15" customHeight="1" x14ac:dyDescent="0.2">
      <c r="A9" s="207"/>
      <c r="B9" s="43">
        <v>3</v>
      </c>
      <c r="C9" s="41"/>
      <c r="D9" s="44">
        <v>236200</v>
      </c>
      <c r="E9" s="44">
        <v>270000</v>
      </c>
      <c r="F9" s="44">
        <v>305700</v>
      </c>
      <c r="G9" s="44">
        <v>319200</v>
      </c>
      <c r="H9" s="44">
        <v>344300</v>
      </c>
      <c r="I9" s="44">
        <v>389700</v>
      </c>
      <c r="J9" s="44">
        <v>446800</v>
      </c>
    </row>
    <row r="10" spans="1:14" ht="22.5" customHeight="1" x14ac:dyDescent="0.2">
      <c r="A10" s="207"/>
      <c r="B10" s="43">
        <v>4</v>
      </c>
      <c r="C10" s="41"/>
      <c r="D10" s="44">
        <v>237900</v>
      </c>
      <c r="E10" s="44">
        <v>272200</v>
      </c>
      <c r="F10" s="44">
        <v>306200</v>
      </c>
      <c r="G10" s="44">
        <v>319700</v>
      </c>
      <c r="H10" s="44">
        <v>345300</v>
      </c>
      <c r="I10" s="44">
        <v>391500</v>
      </c>
      <c r="J10" s="44">
        <v>449000</v>
      </c>
    </row>
    <row r="11" spans="1:14" ht="15" customHeight="1" x14ac:dyDescent="0.2">
      <c r="A11" s="207"/>
      <c r="B11" s="43">
        <v>5</v>
      </c>
      <c r="C11" s="41"/>
      <c r="D11" s="44">
        <v>239600</v>
      </c>
      <c r="E11" s="44">
        <v>274400</v>
      </c>
      <c r="F11" s="44">
        <v>306600</v>
      </c>
      <c r="G11" s="44">
        <v>320200</v>
      </c>
      <c r="H11" s="44">
        <v>346400</v>
      </c>
      <c r="I11" s="44">
        <v>393400</v>
      </c>
      <c r="J11" s="44">
        <v>451000</v>
      </c>
    </row>
    <row r="12" spans="1:14" ht="15" customHeight="1" x14ac:dyDescent="0.2">
      <c r="A12" s="207"/>
      <c r="B12" s="43">
        <v>6</v>
      </c>
      <c r="C12" s="41"/>
      <c r="D12" s="44">
        <v>241500</v>
      </c>
      <c r="E12" s="44">
        <v>275400</v>
      </c>
      <c r="F12" s="44">
        <v>307100</v>
      </c>
      <c r="G12" s="44">
        <v>320700</v>
      </c>
      <c r="H12" s="44">
        <v>347600</v>
      </c>
      <c r="I12" s="44">
        <v>395400</v>
      </c>
      <c r="J12" s="44">
        <v>453000</v>
      </c>
    </row>
    <row r="13" spans="1:14" ht="15" customHeight="1" x14ac:dyDescent="0.2">
      <c r="A13" s="207"/>
      <c r="B13" s="43">
        <v>7</v>
      </c>
      <c r="C13" s="41"/>
      <c r="D13" s="44">
        <v>243400</v>
      </c>
      <c r="E13" s="44">
        <v>276200</v>
      </c>
      <c r="F13" s="44">
        <v>307600</v>
      </c>
      <c r="G13" s="44">
        <v>321300</v>
      </c>
      <c r="H13" s="44">
        <v>348800</v>
      </c>
      <c r="I13" s="44">
        <v>397500</v>
      </c>
      <c r="J13" s="44">
        <v>454800</v>
      </c>
    </row>
    <row r="14" spans="1:14" ht="22.5" customHeight="1" x14ac:dyDescent="0.2">
      <c r="A14" s="207"/>
      <c r="B14" s="43">
        <v>8</v>
      </c>
      <c r="C14" s="41"/>
      <c r="D14" s="44">
        <v>245100</v>
      </c>
      <c r="E14" s="44">
        <v>277100</v>
      </c>
      <c r="F14" s="44">
        <v>308000</v>
      </c>
      <c r="G14" s="44">
        <v>321700</v>
      </c>
      <c r="H14" s="44">
        <v>350000</v>
      </c>
      <c r="I14" s="44">
        <v>399600</v>
      </c>
      <c r="J14" s="44">
        <v>456700</v>
      </c>
    </row>
    <row r="15" spans="1:14" ht="15" customHeight="1" x14ac:dyDescent="0.2">
      <c r="A15" s="207"/>
      <c r="B15" s="43">
        <v>9</v>
      </c>
      <c r="C15" s="41"/>
      <c r="D15" s="44">
        <v>246800</v>
      </c>
      <c r="E15" s="44">
        <v>277900</v>
      </c>
      <c r="F15" s="44">
        <v>308400</v>
      </c>
      <c r="G15" s="44">
        <v>322200</v>
      </c>
      <c r="H15" s="44">
        <v>351000</v>
      </c>
      <c r="I15" s="44">
        <v>401300</v>
      </c>
      <c r="J15" s="44">
        <v>458400</v>
      </c>
    </row>
    <row r="16" spans="1:14" ht="15" customHeight="1" x14ac:dyDescent="0.2">
      <c r="A16" s="207"/>
      <c r="B16" s="43">
        <v>10</v>
      </c>
      <c r="C16" s="41"/>
      <c r="D16" s="44">
        <v>248700</v>
      </c>
      <c r="E16" s="44">
        <v>279000</v>
      </c>
      <c r="F16" s="44">
        <v>308900</v>
      </c>
      <c r="G16" s="44">
        <v>322700</v>
      </c>
      <c r="H16" s="44">
        <v>352200</v>
      </c>
      <c r="I16" s="44">
        <v>403400</v>
      </c>
      <c r="J16" s="44">
        <v>460000</v>
      </c>
    </row>
    <row r="17" spans="1:10" ht="15" customHeight="1" x14ac:dyDescent="0.2">
      <c r="A17" s="207"/>
      <c r="B17" s="43">
        <v>11</v>
      </c>
      <c r="C17" s="41"/>
      <c r="D17" s="44">
        <v>250600</v>
      </c>
      <c r="E17" s="44">
        <v>280100</v>
      </c>
      <c r="F17" s="44">
        <v>309400</v>
      </c>
      <c r="G17" s="44">
        <v>323300</v>
      </c>
      <c r="H17" s="44">
        <v>353400</v>
      </c>
      <c r="I17" s="44">
        <v>405500</v>
      </c>
      <c r="J17" s="44">
        <v>461800</v>
      </c>
    </row>
    <row r="18" spans="1:10" ht="22.5" customHeight="1" x14ac:dyDescent="0.2">
      <c r="A18" s="207"/>
      <c r="B18" s="43">
        <v>12</v>
      </c>
      <c r="C18" s="41"/>
      <c r="D18" s="44">
        <v>252500</v>
      </c>
      <c r="E18" s="44">
        <v>281000</v>
      </c>
      <c r="F18" s="44">
        <v>309900</v>
      </c>
      <c r="G18" s="44">
        <v>323800</v>
      </c>
      <c r="H18" s="44">
        <v>354500</v>
      </c>
      <c r="I18" s="44">
        <v>407500</v>
      </c>
      <c r="J18" s="44">
        <v>463400</v>
      </c>
    </row>
    <row r="19" spans="1:10" ht="15" customHeight="1" x14ac:dyDescent="0.2">
      <c r="A19" s="207"/>
      <c r="B19" s="43">
        <v>13</v>
      </c>
      <c r="C19" s="41"/>
      <c r="D19" s="44">
        <v>254300</v>
      </c>
      <c r="E19" s="44">
        <v>281800</v>
      </c>
      <c r="F19" s="44">
        <v>310300</v>
      </c>
      <c r="G19" s="44">
        <v>324200</v>
      </c>
      <c r="H19" s="44">
        <v>355600</v>
      </c>
      <c r="I19" s="44">
        <v>409400</v>
      </c>
      <c r="J19" s="44">
        <v>464700</v>
      </c>
    </row>
    <row r="20" spans="1:10" ht="15" customHeight="1" x14ac:dyDescent="0.2">
      <c r="A20" s="207"/>
      <c r="B20" s="43">
        <v>14</v>
      </c>
      <c r="C20" s="41"/>
      <c r="D20" s="44">
        <v>256300</v>
      </c>
      <c r="E20" s="44">
        <v>282500</v>
      </c>
      <c r="F20" s="44">
        <v>310800</v>
      </c>
      <c r="G20" s="44">
        <v>324800</v>
      </c>
      <c r="H20" s="44">
        <v>356700</v>
      </c>
      <c r="I20" s="44">
        <v>411000</v>
      </c>
      <c r="J20" s="44">
        <v>466000</v>
      </c>
    </row>
    <row r="21" spans="1:10" ht="15" customHeight="1" x14ac:dyDescent="0.2">
      <c r="A21" s="207"/>
      <c r="B21" s="43">
        <v>15</v>
      </c>
      <c r="C21" s="41"/>
      <c r="D21" s="44">
        <v>258300</v>
      </c>
      <c r="E21" s="44">
        <v>283200</v>
      </c>
      <c r="F21" s="44">
        <v>311200</v>
      </c>
      <c r="G21" s="44">
        <v>325500</v>
      </c>
      <c r="H21" s="44">
        <v>357900</v>
      </c>
      <c r="I21" s="44">
        <v>412800</v>
      </c>
      <c r="J21" s="44">
        <v>467600</v>
      </c>
    </row>
    <row r="22" spans="1:10" ht="22.5" customHeight="1" x14ac:dyDescent="0.2">
      <c r="A22" s="207"/>
      <c r="B22" s="43">
        <v>16</v>
      </c>
      <c r="C22" s="41"/>
      <c r="D22" s="44">
        <v>260300</v>
      </c>
      <c r="E22" s="44">
        <v>284000</v>
      </c>
      <c r="F22" s="44">
        <v>311700</v>
      </c>
      <c r="G22" s="44">
        <v>326100</v>
      </c>
      <c r="H22" s="44">
        <v>359000</v>
      </c>
      <c r="I22" s="44">
        <v>414600</v>
      </c>
      <c r="J22" s="44">
        <v>469200</v>
      </c>
    </row>
    <row r="23" spans="1:10" ht="15" customHeight="1" x14ac:dyDescent="0.2">
      <c r="A23" s="207"/>
      <c r="B23" s="43">
        <v>17</v>
      </c>
      <c r="C23" s="41"/>
      <c r="D23" s="44">
        <v>262300</v>
      </c>
      <c r="E23" s="44">
        <v>285100</v>
      </c>
      <c r="F23" s="44">
        <v>312200</v>
      </c>
      <c r="G23" s="44">
        <v>326800</v>
      </c>
      <c r="H23" s="44">
        <v>360100</v>
      </c>
      <c r="I23" s="44">
        <v>416300</v>
      </c>
      <c r="J23" s="44">
        <v>470900</v>
      </c>
    </row>
    <row r="24" spans="1:10" ht="15" customHeight="1" x14ac:dyDescent="0.2">
      <c r="A24" s="207"/>
      <c r="B24" s="43">
        <v>18</v>
      </c>
      <c r="C24" s="41"/>
      <c r="D24" s="44">
        <v>264300</v>
      </c>
      <c r="E24" s="44">
        <v>286000</v>
      </c>
      <c r="F24" s="44">
        <v>312600</v>
      </c>
      <c r="G24" s="44">
        <v>327700</v>
      </c>
      <c r="H24" s="44">
        <v>361200</v>
      </c>
      <c r="I24" s="44">
        <v>418000</v>
      </c>
      <c r="J24" s="44">
        <v>472500</v>
      </c>
    </row>
    <row r="25" spans="1:10" ht="15" customHeight="1" x14ac:dyDescent="0.2">
      <c r="A25" s="207"/>
      <c r="B25" s="43">
        <v>19</v>
      </c>
      <c r="C25" s="41"/>
      <c r="D25" s="44">
        <v>266400</v>
      </c>
      <c r="E25" s="44">
        <v>286900</v>
      </c>
      <c r="F25" s="44">
        <v>313100</v>
      </c>
      <c r="G25" s="44">
        <v>328600</v>
      </c>
      <c r="H25" s="44">
        <v>362300</v>
      </c>
      <c r="I25" s="44">
        <v>420000</v>
      </c>
      <c r="J25" s="44">
        <v>474000</v>
      </c>
    </row>
    <row r="26" spans="1:10" ht="22.5" customHeight="1" x14ac:dyDescent="0.2">
      <c r="A26" s="207"/>
      <c r="B26" s="43">
        <v>20</v>
      </c>
      <c r="C26" s="41"/>
      <c r="D26" s="44">
        <v>268400</v>
      </c>
      <c r="E26" s="44">
        <v>287800</v>
      </c>
      <c r="F26" s="44">
        <v>313500</v>
      </c>
      <c r="G26" s="44">
        <v>329500</v>
      </c>
      <c r="H26" s="44">
        <v>363400</v>
      </c>
      <c r="I26" s="44">
        <v>421700</v>
      </c>
      <c r="J26" s="44">
        <v>475400</v>
      </c>
    </row>
    <row r="27" spans="1:10" ht="15" customHeight="1" x14ac:dyDescent="0.2">
      <c r="A27" s="207"/>
      <c r="B27" s="43">
        <v>21</v>
      </c>
      <c r="C27" s="41"/>
      <c r="D27" s="44">
        <v>270300</v>
      </c>
      <c r="E27" s="44">
        <v>288800</v>
      </c>
      <c r="F27" s="44">
        <v>314000</v>
      </c>
      <c r="G27" s="44">
        <v>330300</v>
      </c>
      <c r="H27" s="44">
        <v>364500</v>
      </c>
      <c r="I27" s="44">
        <v>423400</v>
      </c>
      <c r="J27" s="44">
        <v>476500</v>
      </c>
    </row>
    <row r="28" spans="1:10" ht="15" customHeight="1" x14ac:dyDescent="0.2">
      <c r="A28" s="207"/>
      <c r="B28" s="43">
        <v>22</v>
      </c>
      <c r="C28" s="41"/>
      <c r="D28" s="44">
        <v>271500</v>
      </c>
      <c r="E28" s="44">
        <v>289800</v>
      </c>
      <c r="F28" s="44">
        <v>314400</v>
      </c>
      <c r="G28" s="44">
        <v>331300</v>
      </c>
      <c r="H28" s="44">
        <v>365700</v>
      </c>
      <c r="I28" s="44">
        <v>425100</v>
      </c>
      <c r="J28" s="44">
        <v>477800</v>
      </c>
    </row>
    <row r="29" spans="1:10" ht="15" customHeight="1" x14ac:dyDescent="0.2">
      <c r="A29" s="207"/>
      <c r="B29" s="43">
        <v>23</v>
      </c>
      <c r="C29" s="41"/>
      <c r="D29" s="44">
        <v>272600</v>
      </c>
      <c r="E29" s="44">
        <v>290700</v>
      </c>
      <c r="F29" s="44">
        <v>314900</v>
      </c>
      <c r="G29" s="44">
        <v>332200</v>
      </c>
      <c r="H29" s="44">
        <v>366800</v>
      </c>
      <c r="I29" s="44">
        <v>426900</v>
      </c>
      <c r="J29" s="44">
        <v>479100</v>
      </c>
    </row>
    <row r="30" spans="1:10" ht="22.5" customHeight="1" x14ac:dyDescent="0.2">
      <c r="A30" s="207"/>
      <c r="B30" s="43">
        <v>24</v>
      </c>
      <c r="C30" s="41"/>
      <c r="D30" s="44">
        <v>273600</v>
      </c>
      <c r="E30" s="44">
        <v>291700</v>
      </c>
      <c r="F30" s="44">
        <v>315300</v>
      </c>
      <c r="G30" s="44">
        <v>333000</v>
      </c>
      <c r="H30" s="44">
        <v>367900</v>
      </c>
      <c r="I30" s="44">
        <v>428700</v>
      </c>
      <c r="J30" s="44">
        <v>480600</v>
      </c>
    </row>
    <row r="31" spans="1:10" ht="15" customHeight="1" x14ac:dyDescent="0.2">
      <c r="A31" s="207"/>
      <c r="B31" s="43">
        <v>25</v>
      </c>
      <c r="C31" s="41"/>
      <c r="D31" s="44">
        <v>274700</v>
      </c>
      <c r="E31" s="44">
        <v>292500</v>
      </c>
      <c r="F31" s="44">
        <v>315800</v>
      </c>
      <c r="G31" s="44">
        <v>333800</v>
      </c>
      <c r="H31" s="44">
        <v>368900</v>
      </c>
      <c r="I31" s="44">
        <v>430300</v>
      </c>
      <c r="J31" s="44">
        <v>481600</v>
      </c>
    </row>
    <row r="32" spans="1:10" ht="15" customHeight="1" x14ac:dyDescent="0.2">
      <c r="A32" s="207"/>
      <c r="B32" s="43">
        <v>26</v>
      </c>
      <c r="C32" s="41"/>
      <c r="D32" s="44">
        <v>275500</v>
      </c>
      <c r="E32" s="44">
        <v>293400</v>
      </c>
      <c r="F32" s="44">
        <v>316400</v>
      </c>
      <c r="G32" s="44">
        <v>334700</v>
      </c>
      <c r="H32" s="44">
        <v>370200</v>
      </c>
      <c r="I32" s="44">
        <v>432000</v>
      </c>
      <c r="J32" s="44">
        <v>482200</v>
      </c>
    </row>
    <row r="33" spans="1:10" ht="15" customHeight="1" x14ac:dyDescent="0.2">
      <c r="A33" s="207"/>
      <c r="B33" s="43">
        <v>27</v>
      </c>
      <c r="C33" s="41"/>
      <c r="D33" s="44">
        <v>276300</v>
      </c>
      <c r="E33" s="44">
        <v>294300</v>
      </c>
      <c r="F33" s="44">
        <v>317100</v>
      </c>
      <c r="G33" s="44">
        <v>335600</v>
      </c>
      <c r="H33" s="44">
        <v>371500</v>
      </c>
      <c r="I33" s="44">
        <v>433800</v>
      </c>
      <c r="J33" s="44">
        <v>482900</v>
      </c>
    </row>
    <row r="34" spans="1:10" ht="22.5" customHeight="1" x14ac:dyDescent="0.2">
      <c r="A34" s="207"/>
      <c r="B34" s="43">
        <v>28</v>
      </c>
      <c r="C34" s="41"/>
      <c r="D34" s="44">
        <v>277100</v>
      </c>
      <c r="E34" s="44">
        <v>295200</v>
      </c>
      <c r="F34" s="44">
        <v>317800</v>
      </c>
      <c r="G34" s="44">
        <v>336500</v>
      </c>
      <c r="H34" s="44">
        <v>372800</v>
      </c>
      <c r="I34" s="44">
        <v>435600</v>
      </c>
      <c r="J34" s="44">
        <v>483500</v>
      </c>
    </row>
    <row r="35" spans="1:10" ht="15" customHeight="1" x14ac:dyDescent="0.2">
      <c r="A35" s="207"/>
      <c r="B35" s="43">
        <v>29</v>
      </c>
      <c r="C35" s="41"/>
      <c r="D35" s="44">
        <v>277900</v>
      </c>
      <c r="E35" s="44">
        <v>296200</v>
      </c>
      <c r="F35" s="44">
        <v>318500</v>
      </c>
      <c r="G35" s="44">
        <v>337300</v>
      </c>
      <c r="H35" s="44">
        <v>374000</v>
      </c>
      <c r="I35" s="44">
        <v>437100</v>
      </c>
      <c r="J35" s="44">
        <v>484400</v>
      </c>
    </row>
    <row r="36" spans="1:10" ht="15" customHeight="1" x14ac:dyDescent="0.2">
      <c r="A36" s="207"/>
      <c r="B36" s="43">
        <v>30</v>
      </c>
      <c r="C36" s="41"/>
      <c r="D36" s="44">
        <v>278600</v>
      </c>
      <c r="E36" s="44">
        <v>296900</v>
      </c>
      <c r="F36" s="44">
        <v>319200</v>
      </c>
      <c r="G36" s="44">
        <v>338400</v>
      </c>
      <c r="H36" s="44">
        <v>375500</v>
      </c>
      <c r="I36" s="44">
        <v>438600</v>
      </c>
      <c r="J36" s="44">
        <v>485100</v>
      </c>
    </row>
    <row r="37" spans="1:10" ht="15" customHeight="1" x14ac:dyDescent="0.2">
      <c r="A37" s="207"/>
      <c r="B37" s="43">
        <v>31</v>
      </c>
      <c r="C37" s="41"/>
      <c r="D37" s="44">
        <v>279300</v>
      </c>
      <c r="E37" s="44">
        <v>297600</v>
      </c>
      <c r="F37" s="44">
        <v>319900</v>
      </c>
      <c r="G37" s="44">
        <v>339500</v>
      </c>
      <c r="H37" s="44">
        <v>377000</v>
      </c>
      <c r="I37" s="44">
        <v>440100</v>
      </c>
      <c r="J37" s="44">
        <v>485900</v>
      </c>
    </row>
    <row r="38" spans="1:10" ht="22.5" customHeight="1" x14ac:dyDescent="0.2">
      <c r="A38" s="207"/>
      <c r="B38" s="43">
        <v>32</v>
      </c>
      <c r="C38" s="41"/>
      <c r="D38" s="44">
        <v>279900</v>
      </c>
      <c r="E38" s="44">
        <v>298300</v>
      </c>
      <c r="F38" s="44">
        <v>320700</v>
      </c>
      <c r="G38" s="44">
        <v>340600</v>
      </c>
      <c r="H38" s="44">
        <v>378500</v>
      </c>
      <c r="I38" s="44">
        <v>441400</v>
      </c>
      <c r="J38" s="44">
        <v>486700</v>
      </c>
    </row>
    <row r="39" spans="1:10" ht="15" customHeight="1" x14ac:dyDescent="0.2">
      <c r="A39" s="207"/>
      <c r="B39" s="43">
        <v>33</v>
      </c>
      <c r="C39" s="41"/>
      <c r="D39" s="44">
        <v>280600</v>
      </c>
      <c r="E39" s="44">
        <v>298900</v>
      </c>
      <c r="F39" s="44">
        <v>321500</v>
      </c>
      <c r="G39" s="44">
        <v>341800</v>
      </c>
      <c r="H39" s="44">
        <v>379700</v>
      </c>
      <c r="I39" s="44">
        <v>442600</v>
      </c>
      <c r="J39" s="44">
        <v>487400</v>
      </c>
    </row>
    <row r="40" spans="1:10" ht="15" customHeight="1" x14ac:dyDescent="0.2">
      <c r="A40" s="207"/>
      <c r="B40" s="43">
        <v>34</v>
      </c>
      <c r="C40" s="41"/>
      <c r="D40" s="44">
        <v>281200</v>
      </c>
      <c r="E40" s="44">
        <v>299500</v>
      </c>
      <c r="F40" s="44">
        <v>322300</v>
      </c>
      <c r="G40" s="44">
        <v>342800</v>
      </c>
      <c r="H40" s="44">
        <v>381200</v>
      </c>
      <c r="I40" s="44">
        <v>443700</v>
      </c>
      <c r="J40" s="44">
        <v>488100</v>
      </c>
    </row>
    <row r="41" spans="1:10" ht="15" customHeight="1" x14ac:dyDescent="0.2">
      <c r="A41" s="207"/>
      <c r="B41" s="43">
        <v>35</v>
      </c>
      <c r="C41" s="41"/>
      <c r="D41" s="44">
        <v>281800</v>
      </c>
      <c r="E41" s="44">
        <v>300000</v>
      </c>
      <c r="F41" s="44">
        <v>323000</v>
      </c>
      <c r="G41" s="44">
        <v>343900</v>
      </c>
      <c r="H41" s="44">
        <v>382600</v>
      </c>
      <c r="I41" s="44">
        <v>444900</v>
      </c>
      <c r="J41" s="44">
        <v>488800</v>
      </c>
    </row>
    <row r="42" spans="1:10" ht="22.5" customHeight="1" x14ac:dyDescent="0.2">
      <c r="A42" s="207"/>
      <c r="B42" s="43">
        <v>36</v>
      </c>
      <c r="C42" s="41"/>
      <c r="D42" s="44">
        <v>282300</v>
      </c>
      <c r="E42" s="44">
        <v>300400</v>
      </c>
      <c r="F42" s="44">
        <v>323700</v>
      </c>
      <c r="G42" s="44">
        <v>345000</v>
      </c>
      <c r="H42" s="44">
        <v>384000</v>
      </c>
      <c r="I42" s="44">
        <v>446100</v>
      </c>
      <c r="J42" s="44">
        <v>489600</v>
      </c>
    </row>
    <row r="43" spans="1:10" ht="15" customHeight="1" x14ac:dyDescent="0.2">
      <c r="A43" s="207"/>
      <c r="B43" s="43">
        <v>37</v>
      </c>
      <c r="C43" s="41"/>
      <c r="D43" s="44">
        <v>282800</v>
      </c>
      <c r="E43" s="44">
        <v>300800</v>
      </c>
      <c r="F43" s="44">
        <v>324500</v>
      </c>
      <c r="G43" s="44">
        <v>346100</v>
      </c>
      <c r="H43" s="44">
        <v>385400</v>
      </c>
      <c r="I43" s="44">
        <v>447400</v>
      </c>
      <c r="J43" s="44">
        <v>490400</v>
      </c>
    </row>
    <row r="44" spans="1:10" ht="15" customHeight="1" x14ac:dyDescent="0.2">
      <c r="A44" s="207"/>
      <c r="B44" s="43">
        <v>38</v>
      </c>
      <c r="C44" s="41"/>
      <c r="D44" s="44">
        <v>283500</v>
      </c>
      <c r="E44" s="44">
        <v>301400</v>
      </c>
      <c r="F44" s="44">
        <v>325300</v>
      </c>
      <c r="G44" s="44">
        <v>347200</v>
      </c>
      <c r="H44" s="44">
        <v>386400</v>
      </c>
      <c r="I44" s="44">
        <v>448500</v>
      </c>
      <c r="J44" s="44">
        <v>491200</v>
      </c>
    </row>
    <row r="45" spans="1:10" ht="15" customHeight="1" x14ac:dyDescent="0.2">
      <c r="A45" s="207"/>
      <c r="B45" s="43">
        <v>39</v>
      </c>
      <c r="C45" s="41"/>
      <c r="D45" s="44">
        <v>284200</v>
      </c>
      <c r="E45" s="44">
        <v>301900</v>
      </c>
      <c r="F45" s="44">
        <v>326100</v>
      </c>
      <c r="G45" s="44">
        <v>348300</v>
      </c>
      <c r="H45" s="44">
        <v>387800</v>
      </c>
      <c r="I45" s="44">
        <v>449700</v>
      </c>
      <c r="J45" s="44">
        <v>491900</v>
      </c>
    </row>
    <row r="46" spans="1:10" ht="22.5" customHeight="1" x14ac:dyDescent="0.2">
      <c r="A46" s="207"/>
      <c r="B46" s="43">
        <v>40</v>
      </c>
      <c r="C46" s="41"/>
      <c r="D46" s="44">
        <v>284900</v>
      </c>
      <c r="E46" s="44">
        <v>302300</v>
      </c>
      <c r="F46" s="44">
        <v>326900</v>
      </c>
      <c r="G46" s="44">
        <v>349400</v>
      </c>
      <c r="H46" s="44">
        <v>389100</v>
      </c>
      <c r="I46" s="44">
        <v>450900</v>
      </c>
      <c r="J46" s="44">
        <v>492600</v>
      </c>
    </row>
    <row r="47" spans="1:10" ht="15" customHeight="1" x14ac:dyDescent="0.2">
      <c r="A47" s="207"/>
      <c r="B47" s="43">
        <v>41</v>
      </c>
      <c r="C47" s="41"/>
      <c r="D47" s="44">
        <v>285600</v>
      </c>
      <c r="E47" s="44">
        <v>302700</v>
      </c>
      <c r="F47" s="44">
        <v>327600</v>
      </c>
      <c r="G47" s="44">
        <v>350200</v>
      </c>
      <c r="H47" s="44">
        <v>390400</v>
      </c>
      <c r="I47" s="44">
        <v>452100</v>
      </c>
      <c r="J47" s="44">
        <v>493400</v>
      </c>
    </row>
    <row r="48" spans="1:10" ht="15" customHeight="1" x14ac:dyDescent="0.2">
      <c r="A48" s="207"/>
      <c r="B48" s="43">
        <v>42</v>
      </c>
      <c r="C48" s="41"/>
      <c r="D48" s="44">
        <v>286200</v>
      </c>
      <c r="E48" s="44">
        <v>303200</v>
      </c>
      <c r="F48" s="44">
        <v>328500</v>
      </c>
      <c r="G48" s="44">
        <v>351300</v>
      </c>
      <c r="H48" s="44">
        <v>391800</v>
      </c>
      <c r="I48" s="44">
        <v>453100</v>
      </c>
      <c r="J48" s="44"/>
    </row>
    <row r="49" spans="1:10" ht="15" customHeight="1" x14ac:dyDescent="0.2">
      <c r="A49" s="207"/>
      <c r="B49" s="43">
        <v>43</v>
      </c>
      <c r="C49" s="41"/>
      <c r="D49" s="44">
        <v>286900</v>
      </c>
      <c r="E49" s="44">
        <v>303600</v>
      </c>
      <c r="F49" s="44">
        <v>329500</v>
      </c>
      <c r="G49" s="44">
        <v>352400</v>
      </c>
      <c r="H49" s="44">
        <v>393100</v>
      </c>
      <c r="I49" s="44">
        <v>454200</v>
      </c>
      <c r="J49" s="44"/>
    </row>
    <row r="50" spans="1:10" ht="22.5" customHeight="1" x14ac:dyDescent="0.2">
      <c r="A50" s="207"/>
      <c r="B50" s="43">
        <v>44</v>
      </c>
      <c r="C50" s="41"/>
      <c r="D50" s="44">
        <v>287500</v>
      </c>
      <c r="E50" s="44">
        <v>304100</v>
      </c>
      <c r="F50" s="44">
        <v>330400</v>
      </c>
      <c r="G50" s="44">
        <v>353400</v>
      </c>
      <c r="H50" s="44">
        <v>394400</v>
      </c>
      <c r="I50" s="44">
        <v>455300</v>
      </c>
      <c r="J50" s="44"/>
    </row>
    <row r="51" spans="1:10" ht="15" customHeight="1" x14ac:dyDescent="0.2">
      <c r="A51" s="207"/>
      <c r="B51" s="43">
        <v>45</v>
      </c>
      <c r="C51" s="41"/>
      <c r="D51" s="44">
        <v>288300</v>
      </c>
      <c r="E51" s="44">
        <v>304600</v>
      </c>
      <c r="F51" s="44">
        <v>331300</v>
      </c>
      <c r="G51" s="44">
        <v>354300</v>
      </c>
      <c r="H51" s="44">
        <v>395900</v>
      </c>
      <c r="I51" s="44">
        <v>456300</v>
      </c>
      <c r="J51" s="44"/>
    </row>
    <row r="52" spans="1:10" ht="15" customHeight="1" x14ac:dyDescent="0.2">
      <c r="A52" s="207"/>
      <c r="B52" s="43">
        <v>46</v>
      </c>
      <c r="C52" s="41"/>
      <c r="D52" s="44">
        <v>289000</v>
      </c>
      <c r="E52" s="44">
        <v>305000</v>
      </c>
      <c r="F52" s="44">
        <v>332300</v>
      </c>
      <c r="G52" s="44">
        <v>355200</v>
      </c>
      <c r="H52" s="44">
        <v>397100</v>
      </c>
      <c r="I52" s="44">
        <v>456800</v>
      </c>
      <c r="J52" s="44"/>
    </row>
    <row r="53" spans="1:10" ht="15" customHeight="1" x14ac:dyDescent="0.2">
      <c r="A53" s="207"/>
      <c r="B53" s="43">
        <v>47</v>
      </c>
      <c r="C53" s="41"/>
      <c r="D53" s="44">
        <v>289700</v>
      </c>
      <c r="E53" s="44">
        <v>305500</v>
      </c>
      <c r="F53" s="44">
        <v>333300</v>
      </c>
      <c r="G53" s="44">
        <v>356200</v>
      </c>
      <c r="H53" s="44">
        <v>398200</v>
      </c>
      <c r="I53" s="44">
        <v>457300</v>
      </c>
      <c r="J53" s="44"/>
    </row>
    <row r="54" spans="1:10" ht="22.5" customHeight="1" x14ac:dyDescent="0.2">
      <c r="A54" s="207"/>
      <c r="B54" s="43">
        <v>48</v>
      </c>
      <c r="C54" s="41"/>
      <c r="D54" s="44">
        <v>290300</v>
      </c>
      <c r="E54" s="44">
        <v>305900</v>
      </c>
      <c r="F54" s="44">
        <v>334200</v>
      </c>
      <c r="G54" s="44">
        <v>357200</v>
      </c>
      <c r="H54" s="44">
        <v>399400</v>
      </c>
      <c r="I54" s="44">
        <v>457700</v>
      </c>
      <c r="J54" s="44"/>
    </row>
    <row r="55" spans="1:10" ht="15" customHeight="1" x14ac:dyDescent="0.2">
      <c r="A55" s="207"/>
      <c r="B55" s="43">
        <v>49</v>
      </c>
      <c r="C55" s="41"/>
      <c r="D55" s="44">
        <v>290800</v>
      </c>
      <c r="E55" s="44">
        <v>306400</v>
      </c>
      <c r="F55" s="44">
        <v>335100</v>
      </c>
      <c r="G55" s="44">
        <v>358400</v>
      </c>
      <c r="H55" s="44">
        <v>400500</v>
      </c>
      <c r="I55" s="44">
        <v>458300</v>
      </c>
      <c r="J55" s="44"/>
    </row>
    <row r="56" spans="1:10" ht="15" customHeight="1" x14ac:dyDescent="0.2">
      <c r="A56" s="207"/>
      <c r="B56" s="43">
        <v>50</v>
      </c>
      <c r="C56" s="41"/>
      <c r="D56" s="44">
        <v>291300</v>
      </c>
      <c r="E56" s="44">
        <v>306800</v>
      </c>
      <c r="F56" s="44">
        <v>336000</v>
      </c>
      <c r="G56" s="44">
        <v>359700</v>
      </c>
      <c r="H56" s="44">
        <v>401400</v>
      </c>
      <c r="I56" s="44">
        <v>458800</v>
      </c>
      <c r="J56" s="44"/>
    </row>
    <row r="57" spans="1:10" ht="15" customHeight="1" x14ac:dyDescent="0.2">
      <c r="A57" s="207"/>
      <c r="B57" s="43">
        <v>51</v>
      </c>
      <c r="C57" s="41"/>
      <c r="D57" s="44">
        <v>291700</v>
      </c>
      <c r="E57" s="44">
        <v>307300</v>
      </c>
      <c r="F57" s="44">
        <v>337000</v>
      </c>
      <c r="G57" s="44">
        <v>360900</v>
      </c>
      <c r="H57" s="44">
        <v>402400</v>
      </c>
      <c r="I57" s="44">
        <v>459200</v>
      </c>
      <c r="J57" s="44"/>
    </row>
    <row r="58" spans="1:10" ht="22.5" customHeight="1" x14ac:dyDescent="0.2">
      <c r="A58" s="207"/>
      <c r="B58" s="43">
        <v>52</v>
      </c>
      <c r="C58" s="41"/>
      <c r="D58" s="44">
        <v>292100</v>
      </c>
      <c r="E58" s="44">
        <v>307800</v>
      </c>
      <c r="F58" s="44">
        <v>338000</v>
      </c>
      <c r="G58" s="44">
        <v>362100</v>
      </c>
      <c r="H58" s="44">
        <v>403300</v>
      </c>
      <c r="I58" s="44">
        <v>459700</v>
      </c>
      <c r="J58" s="44"/>
    </row>
    <row r="59" spans="1:10" ht="15" customHeight="1" x14ac:dyDescent="0.2">
      <c r="A59" s="207"/>
      <c r="B59" s="43">
        <v>53</v>
      </c>
      <c r="C59" s="41"/>
      <c r="D59" s="44">
        <v>292400</v>
      </c>
      <c r="E59" s="44">
        <v>308200</v>
      </c>
      <c r="F59" s="44">
        <v>338800</v>
      </c>
      <c r="G59" s="44">
        <v>363000</v>
      </c>
      <c r="H59" s="44">
        <v>403900</v>
      </c>
      <c r="I59" s="44">
        <v>460200</v>
      </c>
      <c r="J59" s="44"/>
    </row>
    <row r="60" spans="1:10" ht="15" customHeight="1" x14ac:dyDescent="0.2">
      <c r="A60" s="207"/>
      <c r="B60" s="43">
        <v>54</v>
      </c>
      <c r="C60" s="41"/>
      <c r="D60" s="44">
        <v>292900</v>
      </c>
      <c r="E60" s="44">
        <v>308600</v>
      </c>
      <c r="F60" s="44">
        <v>339700</v>
      </c>
      <c r="G60" s="44">
        <v>364200</v>
      </c>
      <c r="H60" s="44">
        <v>404700</v>
      </c>
      <c r="I60" s="44">
        <v>460600</v>
      </c>
      <c r="J60" s="44"/>
    </row>
    <row r="61" spans="1:10" ht="15" customHeight="1" x14ac:dyDescent="0.2">
      <c r="A61" s="207"/>
      <c r="B61" s="43">
        <v>55</v>
      </c>
      <c r="C61" s="41"/>
      <c r="D61" s="44">
        <v>293300</v>
      </c>
      <c r="E61" s="44">
        <v>309100</v>
      </c>
      <c r="F61" s="44">
        <v>340700</v>
      </c>
      <c r="G61" s="44">
        <v>365300</v>
      </c>
      <c r="H61" s="44">
        <v>405500</v>
      </c>
      <c r="I61" s="44">
        <v>460900</v>
      </c>
      <c r="J61" s="44"/>
    </row>
    <row r="62" spans="1:10" ht="22.5" customHeight="1" x14ac:dyDescent="0.2">
      <c r="A62" s="207"/>
      <c r="B62" s="43">
        <v>56</v>
      </c>
      <c r="C62" s="41"/>
      <c r="D62" s="44">
        <v>293700</v>
      </c>
      <c r="E62" s="44">
        <v>309500</v>
      </c>
      <c r="F62" s="44">
        <v>341600</v>
      </c>
      <c r="G62" s="44">
        <v>366600</v>
      </c>
      <c r="H62" s="44">
        <v>406300</v>
      </c>
      <c r="I62" s="44">
        <v>461200</v>
      </c>
      <c r="J62" s="44"/>
    </row>
    <row r="63" spans="1:10" ht="15" customHeight="1" x14ac:dyDescent="0.2">
      <c r="A63" s="207"/>
      <c r="B63" s="43">
        <v>57</v>
      </c>
      <c r="C63" s="41"/>
      <c r="D63" s="44">
        <v>294100</v>
      </c>
      <c r="E63" s="44">
        <v>310000</v>
      </c>
      <c r="F63" s="44">
        <v>342500</v>
      </c>
      <c r="G63" s="44">
        <v>367600</v>
      </c>
      <c r="H63" s="44">
        <v>407000</v>
      </c>
      <c r="I63" s="44">
        <v>461600</v>
      </c>
      <c r="J63" s="44"/>
    </row>
    <row r="64" spans="1:10" ht="15" customHeight="1" x14ac:dyDescent="0.2">
      <c r="A64" s="207"/>
      <c r="B64" s="43">
        <v>58</v>
      </c>
      <c r="C64" s="41"/>
      <c r="D64" s="44">
        <v>294500</v>
      </c>
      <c r="E64" s="44">
        <v>310700</v>
      </c>
      <c r="F64" s="44">
        <v>343400</v>
      </c>
      <c r="G64" s="44">
        <v>368500</v>
      </c>
      <c r="H64" s="44">
        <v>407700</v>
      </c>
      <c r="I64" s="44"/>
      <c r="J64" s="45"/>
    </row>
    <row r="65" spans="1:10" ht="15" customHeight="1" x14ac:dyDescent="0.2">
      <c r="A65" s="207"/>
      <c r="B65" s="43">
        <v>59</v>
      </c>
      <c r="C65" s="41"/>
      <c r="D65" s="44">
        <v>294800</v>
      </c>
      <c r="E65" s="44">
        <v>311400</v>
      </c>
      <c r="F65" s="44">
        <v>344400</v>
      </c>
      <c r="G65" s="44">
        <v>369600</v>
      </c>
      <c r="H65" s="44">
        <v>408400</v>
      </c>
      <c r="I65" s="44"/>
      <c r="J65" s="45"/>
    </row>
    <row r="66" spans="1:10" ht="22.5" customHeight="1" x14ac:dyDescent="0.2">
      <c r="A66" s="207"/>
      <c r="B66" s="43">
        <v>60</v>
      </c>
      <c r="C66" s="41"/>
      <c r="D66" s="44">
        <v>295100</v>
      </c>
      <c r="E66" s="44">
        <v>312100</v>
      </c>
      <c r="F66" s="44">
        <v>345300</v>
      </c>
      <c r="G66" s="44">
        <v>370800</v>
      </c>
      <c r="H66" s="44">
        <v>409000</v>
      </c>
      <c r="I66" s="44"/>
      <c r="J66" s="45"/>
    </row>
    <row r="67" spans="1:10" ht="15" customHeight="1" x14ac:dyDescent="0.2">
      <c r="A67" s="207"/>
      <c r="B67" s="43">
        <v>61</v>
      </c>
      <c r="C67" s="41"/>
      <c r="D67" s="44">
        <v>295500</v>
      </c>
      <c r="E67" s="44">
        <v>312800</v>
      </c>
      <c r="F67" s="44">
        <v>346200</v>
      </c>
      <c r="G67" s="44">
        <v>371900</v>
      </c>
      <c r="H67" s="44">
        <v>409600</v>
      </c>
      <c r="I67" s="44"/>
      <c r="J67" s="45"/>
    </row>
    <row r="68" spans="1:10" ht="15" customHeight="1" x14ac:dyDescent="0.2">
      <c r="A68" s="207"/>
      <c r="B68" s="43">
        <v>62</v>
      </c>
      <c r="C68" s="41"/>
      <c r="D68" s="44">
        <v>295900</v>
      </c>
      <c r="E68" s="44">
        <v>313700</v>
      </c>
      <c r="F68" s="44">
        <v>347300</v>
      </c>
      <c r="G68" s="44">
        <v>373100</v>
      </c>
      <c r="H68" s="44">
        <v>410200</v>
      </c>
      <c r="I68" s="44"/>
      <c r="J68" s="45"/>
    </row>
    <row r="69" spans="1:10" ht="15" customHeight="1" x14ac:dyDescent="0.2">
      <c r="A69" s="207"/>
      <c r="B69" s="43">
        <v>63</v>
      </c>
      <c r="C69" s="41"/>
      <c r="D69" s="44">
        <v>296300</v>
      </c>
      <c r="E69" s="44">
        <v>314600</v>
      </c>
      <c r="F69" s="44">
        <v>348500</v>
      </c>
      <c r="G69" s="44">
        <v>374300</v>
      </c>
      <c r="H69" s="44">
        <v>410900</v>
      </c>
      <c r="I69" s="44"/>
      <c r="J69" s="45"/>
    </row>
    <row r="70" spans="1:10" ht="22.5" customHeight="1" x14ac:dyDescent="0.2">
      <c r="A70" s="207"/>
      <c r="B70" s="43">
        <v>64</v>
      </c>
      <c r="C70" s="41"/>
      <c r="D70" s="44">
        <v>296600</v>
      </c>
      <c r="E70" s="44">
        <v>315300</v>
      </c>
      <c r="F70" s="44">
        <v>349700</v>
      </c>
      <c r="G70" s="44">
        <v>375300</v>
      </c>
      <c r="H70" s="44">
        <v>411500</v>
      </c>
      <c r="I70" s="44"/>
      <c r="J70" s="45"/>
    </row>
    <row r="71" spans="1:10" ht="15" customHeight="1" x14ac:dyDescent="0.2">
      <c r="A71" s="207"/>
      <c r="B71" s="43">
        <v>65</v>
      </c>
      <c r="C71" s="41"/>
      <c r="D71" s="44">
        <v>296900</v>
      </c>
      <c r="E71" s="44">
        <v>316000</v>
      </c>
      <c r="F71" s="44">
        <v>350400</v>
      </c>
      <c r="G71" s="44">
        <v>376300</v>
      </c>
      <c r="H71" s="44">
        <v>412200</v>
      </c>
      <c r="I71" s="44"/>
      <c r="J71" s="45"/>
    </row>
    <row r="72" spans="1:10" ht="15" customHeight="1" x14ac:dyDescent="0.2">
      <c r="A72" s="207"/>
      <c r="B72" s="43">
        <v>66</v>
      </c>
      <c r="C72" s="41"/>
      <c r="D72" s="44">
        <v>297300</v>
      </c>
      <c r="E72" s="44">
        <v>316900</v>
      </c>
      <c r="F72" s="44">
        <v>351500</v>
      </c>
      <c r="G72" s="44">
        <v>377300</v>
      </c>
      <c r="H72" s="44">
        <v>412700</v>
      </c>
      <c r="I72" s="44"/>
      <c r="J72" s="45"/>
    </row>
    <row r="73" spans="1:10" ht="15" customHeight="1" x14ac:dyDescent="0.2">
      <c r="A73" s="207"/>
      <c r="B73" s="43">
        <v>67</v>
      </c>
      <c r="C73" s="41"/>
      <c r="D73" s="44">
        <v>297700</v>
      </c>
      <c r="E73" s="44">
        <v>317700</v>
      </c>
      <c r="F73" s="44">
        <v>352600</v>
      </c>
      <c r="G73" s="44">
        <v>378400</v>
      </c>
      <c r="H73" s="44">
        <v>413300</v>
      </c>
      <c r="I73" s="44"/>
      <c r="J73" s="45"/>
    </row>
    <row r="74" spans="1:10" ht="22.5" customHeight="1" x14ac:dyDescent="0.2">
      <c r="A74" s="207"/>
      <c r="B74" s="43">
        <v>68</v>
      </c>
      <c r="C74" s="41"/>
      <c r="D74" s="44">
        <v>298000</v>
      </c>
      <c r="E74" s="44">
        <v>318500</v>
      </c>
      <c r="F74" s="44">
        <v>353500</v>
      </c>
      <c r="G74" s="44">
        <v>379500</v>
      </c>
      <c r="H74" s="44">
        <v>413800</v>
      </c>
      <c r="I74" s="44"/>
      <c r="J74" s="45"/>
    </row>
    <row r="75" spans="1:10" ht="15" customHeight="1" x14ac:dyDescent="0.2">
      <c r="A75" s="207"/>
      <c r="B75" s="43">
        <v>69</v>
      </c>
      <c r="C75" s="41"/>
      <c r="D75" s="44">
        <v>298400</v>
      </c>
      <c r="E75" s="44">
        <v>319200</v>
      </c>
      <c r="F75" s="44">
        <v>354600</v>
      </c>
      <c r="G75" s="44">
        <v>380300</v>
      </c>
      <c r="H75" s="44">
        <v>414200</v>
      </c>
      <c r="I75" s="44"/>
      <c r="J75" s="45"/>
    </row>
    <row r="76" spans="1:10" ht="15" customHeight="1" x14ac:dyDescent="0.2">
      <c r="A76" s="207"/>
      <c r="B76" s="43">
        <v>70</v>
      </c>
      <c r="C76" s="41"/>
      <c r="D76" s="44">
        <v>298900</v>
      </c>
      <c r="E76" s="44">
        <v>320100</v>
      </c>
      <c r="F76" s="44">
        <v>355300</v>
      </c>
      <c r="G76" s="44">
        <v>381400</v>
      </c>
      <c r="H76" s="44">
        <v>414800</v>
      </c>
      <c r="I76" s="45"/>
      <c r="J76" s="45"/>
    </row>
    <row r="77" spans="1:10" ht="15" customHeight="1" x14ac:dyDescent="0.2">
      <c r="A77" s="207"/>
      <c r="B77" s="43">
        <v>71</v>
      </c>
      <c r="C77" s="41"/>
      <c r="D77" s="44">
        <v>299300</v>
      </c>
      <c r="E77" s="44">
        <v>321000</v>
      </c>
      <c r="F77" s="44">
        <v>356400</v>
      </c>
      <c r="G77" s="44">
        <v>382500</v>
      </c>
      <c r="H77" s="44">
        <v>415200</v>
      </c>
      <c r="I77" s="45"/>
      <c r="J77" s="45"/>
    </row>
    <row r="78" spans="1:10" ht="22.5" customHeight="1" x14ac:dyDescent="0.2">
      <c r="A78" s="207"/>
      <c r="B78" s="43">
        <v>72</v>
      </c>
      <c r="C78" s="41"/>
      <c r="D78" s="44">
        <v>299600</v>
      </c>
      <c r="E78" s="44">
        <v>321800</v>
      </c>
      <c r="F78" s="44">
        <v>357500</v>
      </c>
      <c r="G78" s="44">
        <v>383500</v>
      </c>
      <c r="H78" s="44">
        <v>415500</v>
      </c>
      <c r="I78" s="45"/>
      <c r="J78" s="45"/>
    </row>
    <row r="79" spans="1:10" ht="15" customHeight="1" x14ac:dyDescent="0.2">
      <c r="A79" s="207"/>
      <c r="B79" s="43">
        <v>73</v>
      </c>
      <c r="C79" s="41"/>
      <c r="D79" s="44">
        <v>300000</v>
      </c>
      <c r="E79" s="44">
        <v>322700</v>
      </c>
      <c r="F79" s="44">
        <v>358600</v>
      </c>
      <c r="G79" s="44">
        <v>384200</v>
      </c>
      <c r="H79" s="44">
        <v>415800</v>
      </c>
      <c r="I79" s="45"/>
      <c r="J79" s="45"/>
    </row>
    <row r="80" spans="1:10" ht="15" customHeight="1" x14ac:dyDescent="0.2">
      <c r="A80" s="207"/>
      <c r="B80" s="43">
        <v>74</v>
      </c>
      <c r="C80" s="41"/>
      <c r="D80" s="44">
        <v>300500</v>
      </c>
      <c r="E80" s="44">
        <v>323500</v>
      </c>
      <c r="F80" s="44">
        <v>359800</v>
      </c>
      <c r="G80" s="44">
        <v>385000</v>
      </c>
      <c r="H80" s="44">
        <v>416300</v>
      </c>
      <c r="I80" s="45"/>
      <c r="J80" s="45"/>
    </row>
    <row r="81" spans="1:10" ht="15" customHeight="1" x14ac:dyDescent="0.2">
      <c r="A81" s="207"/>
      <c r="B81" s="43">
        <v>75</v>
      </c>
      <c r="C81" s="41"/>
      <c r="D81" s="44">
        <v>301000</v>
      </c>
      <c r="E81" s="44">
        <v>324400</v>
      </c>
      <c r="F81" s="44">
        <v>360900</v>
      </c>
      <c r="G81" s="44">
        <v>385800</v>
      </c>
      <c r="H81" s="44">
        <v>416700</v>
      </c>
      <c r="I81" s="45"/>
      <c r="J81" s="45"/>
    </row>
    <row r="82" spans="1:10" ht="22.5" customHeight="1" x14ac:dyDescent="0.2">
      <c r="A82" s="207"/>
      <c r="B82" s="43">
        <v>76</v>
      </c>
      <c r="C82" s="41"/>
      <c r="D82" s="44">
        <v>301500</v>
      </c>
      <c r="E82" s="44">
        <v>325300</v>
      </c>
      <c r="F82" s="44">
        <v>362000</v>
      </c>
      <c r="G82" s="44">
        <v>386500</v>
      </c>
      <c r="H82" s="44">
        <v>417000</v>
      </c>
      <c r="I82" s="45"/>
      <c r="J82" s="45"/>
    </row>
    <row r="83" spans="1:10" ht="15" customHeight="1" x14ac:dyDescent="0.2">
      <c r="A83" s="207"/>
      <c r="B83" s="43">
        <v>77</v>
      </c>
      <c r="C83" s="41"/>
      <c r="D83" s="44">
        <v>302000</v>
      </c>
      <c r="E83" s="44">
        <v>326100</v>
      </c>
      <c r="F83" s="44">
        <v>363100</v>
      </c>
      <c r="G83" s="44">
        <v>387100</v>
      </c>
      <c r="H83" s="44">
        <v>417300</v>
      </c>
      <c r="I83" s="45"/>
      <c r="J83" s="45"/>
    </row>
    <row r="84" spans="1:10" ht="15" customHeight="1" x14ac:dyDescent="0.2">
      <c r="A84" s="207"/>
      <c r="B84" s="43">
        <v>78</v>
      </c>
      <c r="C84" s="41"/>
      <c r="D84" s="44">
        <v>302500</v>
      </c>
      <c r="E84" s="44">
        <v>327000</v>
      </c>
      <c r="F84" s="44">
        <v>364200</v>
      </c>
      <c r="G84" s="44">
        <v>387600</v>
      </c>
      <c r="H84" s="44">
        <v>417800</v>
      </c>
      <c r="I84" s="45"/>
      <c r="J84" s="45"/>
    </row>
    <row r="85" spans="1:10" ht="15" customHeight="1" x14ac:dyDescent="0.2">
      <c r="A85" s="207"/>
      <c r="B85" s="43">
        <v>79</v>
      </c>
      <c r="C85" s="41"/>
      <c r="D85" s="44">
        <v>303100</v>
      </c>
      <c r="E85" s="44">
        <v>327900</v>
      </c>
      <c r="F85" s="44">
        <v>365200</v>
      </c>
      <c r="G85" s="44">
        <v>388100</v>
      </c>
      <c r="H85" s="44">
        <v>418300</v>
      </c>
      <c r="I85" s="45"/>
      <c r="J85" s="45"/>
    </row>
    <row r="86" spans="1:10" ht="22.5" customHeight="1" x14ac:dyDescent="0.2">
      <c r="A86" s="207"/>
      <c r="B86" s="43">
        <v>80</v>
      </c>
      <c r="C86" s="41"/>
      <c r="D86" s="44">
        <v>303500</v>
      </c>
      <c r="E86" s="44">
        <v>328700</v>
      </c>
      <c r="F86" s="44">
        <v>366300</v>
      </c>
      <c r="G86" s="44">
        <v>388600</v>
      </c>
      <c r="H86" s="44">
        <v>418700</v>
      </c>
      <c r="I86" s="45"/>
      <c r="J86" s="45"/>
    </row>
    <row r="87" spans="1:10" ht="15" customHeight="1" x14ac:dyDescent="0.2">
      <c r="A87" s="207"/>
      <c r="B87" s="43">
        <v>81</v>
      </c>
      <c r="C87" s="41"/>
      <c r="D87" s="44">
        <v>304000</v>
      </c>
      <c r="E87" s="44">
        <v>329200</v>
      </c>
      <c r="F87" s="44">
        <v>367200</v>
      </c>
      <c r="G87" s="44">
        <v>389200</v>
      </c>
      <c r="H87" s="44">
        <v>419000</v>
      </c>
      <c r="I87" s="45"/>
      <c r="J87" s="45"/>
    </row>
    <row r="88" spans="1:10" ht="15" customHeight="1" x14ac:dyDescent="0.2">
      <c r="A88" s="207"/>
      <c r="B88" s="43">
        <v>82</v>
      </c>
      <c r="C88" s="41"/>
      <c r="D88" s="44">
        <v>304400</v>
      </c>
      <c r="E88" s="44">
        <v>329900</v>
      </c>
      <c r="F88" s="44">
        <v>368200</v>
      </c>
      <c r="G88" s="44">
        <v>389700</v>
      </c>
      <c r="H88" s="44">
        <v>419400</v>
      </c>
      <c r="I88" s="45"/>
      <c r="J88" s="45"/>
    </row>
    <row r="89" spans="1:10" ht="15" customHeight="1" x14ac:dyDescent="0.2">
      <c r="A89" s="207"/>
      <c r="B89" s="43">
        <v>83</v>
      </c>
      <c r="C89" s="41"/>
      <c r="D89" s="44">
        <v>304900</v>
      </c>
      <c r="E89" s="44">
        <v>330700</v>
      </c>
      <c r="F89" s="44">
        <v>369100</v>
      </c>
      <c r="G89" s="44">
        <v>390200</v>
      </c>
      <c r="H89" s="44">
        <v>419900</v>
      </c>
      <c r="I89" s="45"/>
      <c r="J89" s="45"/>
    </row>
    <row r="90" spans="1:10" ht="22.5" customHeight="1" x14ac:dyDescent="0.2">
      <c r="A90" s="207"/>
      <c r="B90" s="43">
        <v>84</v>
      </c>
      <c r="C90" s="41"/>
      <c r="D90" s="44">
        <v>305400</v>
      </c>
      <c r="E90" s="44">
        <v>331500</v>
      </c>
      <c r="F90" s="44">
        <v>370100</v>
      </c>
      <c r="G90" s="44">
        <v>390700</v>
      </c>
      <c r="H90" s="44">
        <v>420300</v>
      </c>
      <c r="I90" s="45"/>
      <c r="J90" s="45"/>
    </row>
    <row r="91" spans="1:10" ht="15" customHeight="1" x14ac:dyDescent="0.2">
      <c r="A91" s="207"/>
      <c r="B91" s="43">
        <v>85</v>
      </c>
      <c r="C91" s="41"/>
      <c r="D91" s="44">
        <v>305800</v>
      </c>
      <c r="E91" s="44">
        <v>332300</v>
      </c>
      <c r="F91" s="44">
        <v>371000</v>
      </c>
      <c r="G91" s="44">
        <v>391100</v>
      </c>
      <c r="H91" s="44">
        <v>420700</v>
      </c>
      <c r="I91" s="45"/>
      <c r="J91" s="45"/>
    </row>
    <row r="92" spans="1:10" ht="15" customHeight="1" x14ac:dyDescent="0.2">
      <c r="A92" s="207"/>
      <c r="B92" s="43">
        <v>86</v>
      </c>
      <c r="C92" s="41"/>
      <c r="D92" s="44">
        <v>306200</v>
      </c>
      <c r="E92" s="44">
        <v>333100</v>
      </c>
      <c r="F92" s="44">
        <v>371800</v>
      </c>
      <c r="G92" s="44">
        <v>391500</v>
      </c>
      <c r="H92" s="44"/>
      <c r="I92" s="45"/>
      <c r="J92" s="45"/>
    </row>
    <row r="93" spans="1:10" ht="15" customHeight="1" x14ac:dyDescent="0.2">
      <c r="A93" s="207"/>
      <c r="B93" s="43">
        <v>87</v>
      </c>
      <c r="C93" s="41"/>
      <c r="D93" s="44">
        <v>306700</v>
      </c>
      <c r="E93" s="44">
        <v>334100</v>
      </c>
      <c r="F93" s="44">
        <v>372600</v>
      </c>
      <c r="G93" s="44">
        <v>392100</v>
      </c>
      <c r="H93" s="44"/>
      <c r="I93" s="45"/>
      <c r="J93" s="45"/>
    </row>
    <row r="94" spans="1:10" ht="22.5" customHeight="1" x14ac:dyDescent="0.2">
      <c r="A94" s="207"/>
      <c r="B94" s="43">
        <v>88</v>
      </c>
      <c r="C94" s="41"/>
      <c r="D94" s="44">
        <v>307200</v>
      </c>
      <c r="E94" s="44">
        <v>335100</v>
      </c>
      <c r="F94" s="44">
        <v>373400</v>
      </c>
      <c r="G94" s="44">
        <v>392600</v>
      </c>
      <c r="H94" s="44"/>
      <c r="I94" s="45"/>
      <c r="J94" s="45"/>
    </row>
    <row r="95" spans="1:10" ht="15" customHeight="1" x14ac:dyDescent="0.2">
      <c r="A95" s="207"/>
      <c r="B95" s="43">
        <v>89</v>
      </c>
      <c r="C95" s="41"/>
      <c r="D95" s="44">
        <v>307600</v>
      </c>
      <c r="E95" s="44">
        <v>336000</v>
      </c>
      <c r="F95" s="44">
        <v>374000</v>
      </c>
      <c r="G95" s="44">
        <v>392900</v>
      </c>
      <c r="H95" s="44"/>
      <c r="I95" s="45"/>
      <c r="J95" s="45"/>
    </row>
    <row r="96" spans="1:10" ht="15" customHeight="1" x14ac:dyDescent="0.2">
      <c r="A96" s="207"/>
      <c r="B96" s="43">
        <v>90</v>
      </c>
      <c r="C96" s="41"/>
      <c r="D96" s="44">
        <v>308100</v>
      </c>
      <c r="E96" s="44">
        <v>337000</v>
      </c>
      <c r="F96" s="44">
        <v>374600</v>
      </c>
      <c r="G96" s="44">
        <v>393400</v>
      </c>
      <c r="H96" s="44"/>
      <c r="I96" s="45"/>
      <c r="J96" s="45"/>
    </row>
    <row r="97" spans="1:10" ht="15" customHeight="1" x14ac:dyDescent="0.2">
      <c r="A97" s="207"/>
      <c r="B97" s="43">
        <v>91</v>
      </c>
      <c r="C97" s="41"/>
      <c r="D97" s="44">
        <v>308600</v>
      </c>
      <c r="E97" s="44">
        <v>338000</v>
      </c>
      <c r="F97" s="44">
        <v>375200</v>
      </c>
      <c r="G97" s="44">
        <v>393700</v>
      </c>
      <c r="H97" s="44"/>
      <c r="I97" s="45"/>
      <c r="J97" s="45"/>
    </row>
    <row r="98" spans="1:10" ht="22.5" customHeight="1" x14ac:dyDescent="0.2">
      <c r="A98" s="207"/>
      <c r="B98" s="43">
        <v>92</v>
      </c>
      <c r="C98" s="41"/>
      <c r="D98" s="44">
        <v>309100</v>
      </c>
      <c r="E98" s="44">
        <v>339000</v>
      </c>
      <c r="F98" s="44">
        <v>375800</v>
      </c>
      <c r="G98" s="44">
        <v>394000</v>
      </c>
      <c r="H98" s="44"/>
      <c r="I98" s="45"/>
      <c r="J98" s="45"/>
    </row>
    <row r="99" spans="1:10" ht="15" customHeight="1" x14ac:dyDescent="0.2">
      <c r="A99" s="207"/>
      <c r="B99" s="43">
        <v>93</v>
      </c>
      <c r="C99" s="41"/>
      <c r="D99" s="44">
        <v>309600</v>
      </c>
      <c r="E99" s="44">
        <v>339800</v>
      </c>
      <c r="F99" s="44">
        <v>376200</v>
      </c>
      <c r="G99" s="44">
        <v>394600</v>
      </c>
      <c r="H99" s="44"/>
      <c r="I99" s="45"/>
      <c r="J99" s="45"/>
    </row>
    <row r="100" spans="1:10" ht="15" customHeight="1" x14ac:dyDescent="0.2">
      <c r="A100" s="207"/>
      <c r="B100" s="43">
        <v>94</v>
      </c>
      <c r="C100" s="41"/>
      <c r="D100" s="44">
        <v>309900</v>
      </c>
      <c r="E100" s="44">
        <v>340500</v>
      </c>
      <c r="F100" s="44">
        <v>376600</v>
      </c>
      <c r="G100" s="44">
        <v>395100</v>
      </c>
      <c r="H100" s="45"/>
      <c r="I100" s="45"/>
      <c r="J100" s="45"/>
    </row>
    <row r="101" spans="1:10" ht="15" customHeight="1" x14ac:dyDescent="0.2">
      <c r="A101" s="207"/>
      <c r="B101" s="43">
        <v>95</v>
      </c>
      <c r="C101" s="41"/>
      <c r="D101" s="44">
        <v>310400</v>
      </c>
      <c r="E101" s="44">
        <v>341200</v>
      </c>
      <c r="F101" s="44">
        <v>377100</v>
      </c>
      <c r="G101" s="44">
        <v>395600</v>
      </c>
      <c r="H101" s="45"/>
      <c r="I101" s="45"/>
      <c r="J101" s="45"/>
    </row>
    <row r="102" spans="1:10" ht="22.5" customHeight="1" x14ac:dyDescent="0.2">
      <c r="A102" s="207"/>
      <c r="B102" s="43">
        <v>96</v>
      </c>
      <c r="C102" s="41"/>
      <c r="D102" s="44">
        <v>310900</v>
      </c>
      <c r="E102" s="44">
        <v>341800</v>
      </c>
      <c r="F102" s="44">
        <v>377500</v>
      </c>
      <c r="G102" s="44">
        <v>396100</v>
      </c>
      <c r="H102" s="45"/>
      <c r="I102" s="45"/>
      <c r="J102" s="45"/>
    </row>
    <row r="103" spans="1:10" ht="15" customHeight="1" x14ac:dyDescent="0.2">
      <c r="A103" s="207"/>
      <c r="B103" s="43">
        <v>97</v>
      </c>
      <c r="C103" s="41"/>
      <c r="D103" s="44">
        <v>311400</v>
      </c>
      <c r="E103" s="44">
        <v>342200</v>
      </c>
      <c r="F103" s="44">
        <v>378000</v>
      </c>
      <c r="G103" s="44">
        <v>396700</v>
      </c>
      <c r="H103" s="45"/>
      <c r="I103" s="45"/>
      <c r="J103" s="45"/>
    </row>
    <row r="104" spans="1:10" ht="15" customHeight="1" x14ac:dyDescent="0.2">
      <c r="A104" s="207"/>
      <c r="B104" s="43">
        <v>98</v>
      </c>
      <c r="C104" s="41"/>
      <c r="D104" s="44">
        <v>311900</v>
      </c>
      <c r="E104" s="44">
        <v>342500</v>
      </c>
      <c r="F104" s="44">
        <v>378400</v>
      </c>
      <c r="G104" s="44">
        <v>397200</v>
      </c>
      <c r="H104" s="45"/>
      <c r="I104" s="45"/>
      <c r="J104" s="45"/>
    </row>
    <row r="105" spans="1:10" ht="15" customHeight="1" x14ac:dyDescent="0.2">
      <c r="A105" s="207"/>
      <c r="B105" s="43">
        <v>99</v>
      </c>
      <c r="C105" s="41"/>
      <c r="D105" s="44">
        <v>312300</v>
      </c>
      <c r="E105" s="44">
        <v>343000</v>
      </c>
      <c r="F105" s="44">
        <v>378900</v>
      </c>
      <c r="G105" s="44">
        <v>397700</v>
      </c>
      <c r="H105" s="45"/>
      <c r="I105" s="45"/>
      <c r="J105" s="45"/>
    </row>
    <row r="106" spans="1:10" ht="22.5" customHeight="1" x14ac:dyDescent="0.2">
      <c r="A106" s="207"/>
      <c r="B106" s="43">
        <v>100</v>
      </c>
      <c r="C106" s="41"/>
      <c r="D106" s="44">
        <v>312700</v>
      </c>
      <c r="E106" s="44">
        <v>343600</v>
      </c>
      <c r="F106" s="44">
        <v>379300</v>
      </c>
      <c r="G106" s="44">
        <v>398100</v>
      </c>
      <c r="H106" s="45"/>
      <c r="I106" s="45"/>
      <c r="J106" s="45"/>
    </row>
    <row r="107" spans="1:10" ht="15" customHeight="1" x14ac:dyDescent="0.2">
      <c r="A107" s="207"/>
      <c r="B107" s="43">
        <v>101</v>
      </c>
      <c r="C107" s="41"/>
      <c r="D107" s="44">
        <v>313100</v>
      </c>
      <c r="E107" s="44">
        <v>344000</v>
      </c>
      <c r="F107" s="44">
        <v>379600</v>
      </c>
      <c r="G107" s="44">
        <v>398700</v>
      </c>
      <c r="H107" s="45"/>
      <c r="I107" s="45"/>
      <c r="J107" s="45"/>
    </row>
    <row r="108" spans="1:10" ht="15" customHeight="1" x14ac:dyDescent="0.2">
      <c r="A108" s="207"/>
      <c r="B108" s="43">
        <v>102</v>
      </c>
      <c r="C108" s="41"/>
      <c r="D108" s="44">
        <v>313500</v>
      </c>
      <c r="E108" s="44">
        <v>344500</v>
      </c>
      <c r="F108" s="44">
        <v>380100</v>
      </c>
      <c r="G108" s="44">
        <v>399200</v>
      </c>
      <c r="H108" s="45"/>
      <c r="I108" s="45"/>
      <c r="J108" s="45"/>
    </row>
    <row r="109" spans="1:10" ht="15" customHeight="1" x14ac:dyDescent="0.2">
      <c r="A109" s="207"/>
      <c r="B109" s="43">
        <v>103</v>
      </c>
      <c r="C109" s="41"/>
      <c r="D109" s="44">
        <v>313900</v>
      </c>
      <c r="E109" s="44">
        <v>345100</v>
      </c>
      <c r="F109" s="44">
        <v>380400</v>
      </c>
      <c r="G109" s="44">
        <v>399700</v>
      </c>
      <c r="H109" s="45"/>
      <c r="I109" s="45"/>
      <c r="J109" s="45"/>
    </row>
    <row r="110" spans="1:10" ht="22.5" customHeight="1" x14ac:dyDescent="0.2">
      <c r="A110" s="207"/>
      <c r="B110" s="43">
        <v>104</v>
      </c>
      <c r="C110" s="41"/>
      <c r="D110" s="44">
        <v>314200</v>
      </c>
      <c r="E110" s="44">
        <v>345600</v>
      </c>
      <c r="F110" s="44">
        <v>380700</v>
      </c>
      <c r="G110" s="44">
        <v>400200</v>
      </c>
      <c r="H110" s="45"/>
      <c r="I110" s="45"/>
      <c r="J110" s="45"/>
    </row>
    <row r="111" spans="1:10" ht="15" customHeight="1" x14ac:dyDescent="0.2">
      <c r="A111" s="207"/>
      <c r="B111" s="43">
        <v>105</v>
      </c>
      <c r="C111" s="41"/>
      <c r="D111" s="44">
        <v>314500</v>
      </c>
      <c r="E111" s="44">
        <v>346000</v>
      </c>
      <c r="F111" s="44">
        <v>381100</v>
      </c>
      <c r="G111" s="44">
        <v>400800</v>
      </c>
      <c r="H111" s="45"/>
      <c r="I111" s="45"/>
      <c r="J111" s="45"/>
    </row>
    <row r="112" spans="1:10" ht="15" customHeight="1" x14ac:dyDescent="0.2">
      <c r="A112" s="207"/>
      <c r="B112" s="43">
        <v>106</v>
      </c>
      <c r="C112" s="41"/>
      <c r="D112" s="44">
        <v>314900</v>
      </c>
      <c r="E112" s="44">
        <v>346500</v>
      </c>
      <c r="F112" s="44">
        <v>381600</v>
      </c>
      <c r="G112" s="44">
        <v>401200</v>
      </c>
      <c r="H112" s="45"/>
      <c r="I112" s="45"/>
      <c r="J112" s="45"/>
    </row>
    <row r="113" spans="1:10" ht="15" customHeight="1" x14ac:dyDescent="0.2">
      <c r="A113" s="207"/>
      <c r="B113" s="43">
        <v>107</v>
      </c>
      <c r="C113" s="41"/>
      <c r="D113" s="44">
        <v>315300</v>
      </c>
      <c r="E113" s="44">
        <v>347000</v>
      </c>
      <c r="F113" s="44">
        <v>382100</v>
      </c>
      <c r="G113" s="44">
        <v>401700</v>
      </c>
      <c r="H113" s="45"/>
      <c r="I113" s="45"/>
      <c r="J113" s="45"/>
    </row>
    <row r="114" spans="1:10" ht="22.5" customHeight="1" x14ac:dyDescent="0.2">
      <c r="A114" s="207"/>
      <c r="B114" s="43">
        <v>108</v>
      </c>
      <c r="C114" s="41"/>
      <c r="D114" s="44">
        <v>315600</v>
      </c>
      <c r="E114" s="44">
        <v>347500</v>
      </c>
      <c r="F114" s="44">
        <v>382600</v>
      </c>
      <c r="G114" s="44">
        <v>402200</v>
      </c>
      <c r="H114" s="45"/>
      <c r="I114" s="45"/>
      <c r="J114" s="45"/>
    </row>
    <row r="115" spans="1:10" ht="15" customHeight="1" x14ac:dyDescent="0.2">
      <c r="A115" s="207"/>
      <c r="B115" s="43">
        <v>109</v>
      </c>
      <c r="C115" s="41"/>
      <c r="D115" s="44">
        <v>315800</v>
      </c>
      <c r="E115" s="44">
        <v>347900</v>
      </c>
      <c r="F115" s="44">
        <v>383100</v>
      </c>
      <c r="G115" s="44">
        <v>402800</v>
      </c>
      <c r="H115" s="45"/>
      <c r="I115" s="45"/>
      <c r="J115" s="45"/>
    </row>
    <row r="116" spans="1:10" ht="15" customHeight="1" x14ac:dyDescent="0.2">
      <c r="A116" s="207"/>
      <c r="B116" s="43">
        <v>110</v>
      </c>
      <c r="C116" s="41"/>
      <c r="D116" s="44">
        <v>316100</v>
      </c>
      <c r="E116" s="44">
        <v>348200</v>
      </c>
      <c r="F116" s="44">
        <v>383600</v>
      </c>
      <c r="G116" s="44"/>
      <c r="H116" s="45"/>
      <c r="I116" s="45"/>
      <c r="J116" s="45"/>
    </row>
    <row r="117" spans="1:10" ht="15" customHeight="1" x14ac:dyDescent="0.2">
      <c r="A117" s="207"/>
      <c r="B117" s="43">
        <v>111</v>
      </c>
      <c r="C117" s="41"/>
      <c r="D117" s="44">
        <v>316300</v>
      </c>
      <c r="E117" s="44">
        <v>348500</v>
      </c>
      <c r="F117" s="44">
        <v>384100</v>
      </c>
      <c r="G117" s="44"/>
      <c r="H117" s="45"/>
      <c r="I117" s="45"/>
      <c r="J117" s="45"/>
    </row>
    <row r="118" spans="1:10" ht="22.5" customHeight="1" x14ac:dyDescent="0.2">
      <c r="A118" s="207"/>
      <c r="B118" s="43">
        <v>112</v>
      </c>
      <c r="C118" s="41"/>
      <c r="D118" s="44">
        <v>316600</v>
      </c>
      <c r="E118" s="44">
        <v>348800</v>
      </c>
      <c r="F118" s="44">
        <v>384500</v>
      </c>
      <c r="G118" s="44"/>
      <c r="H118" s="45"/>
      <c r="I118" s="45"/>
      <c r="J118" s="45"/>
    </row>
    <row r="119" spans="1:10" ht="15" customHeight="1" x14ac:dyDescent="0.2">
      <c r="A119" s="207"/>
      <c r="B119" s="43">
        <v>113</v>
      </c>
      <c r="C119" s="41"/>
      <c r="D119" s="44">
        <v>316900</v>
      </c>
      <c r="E119" s="44">
        <v>349100</v>
      </c>
      <c r="F119" s="44">
        <v>384900</v>
      </c>
      <c r="G119" s="44"/>
      <c r="H119" s="45"/>
      <c r="I119" s="45"/>
      <c r="J119" s="45"/>
    </row>
    <row r="120" spans="1:10" ht="15" customHeight="1" x14ac:dyDescent="0.2">
      <c r="A120" s="207"/>
      <c r="B120" s="43">
        <v>114</v>
      </c>
      <c r="C120" s="41"/>
      <c r="D120" s="44">
        <v>317100</v>
      </c>
      <c r="E120" s="44">
        <v>349500</v>
      </c>
      <c r="F120" s="44">
        <v>385300</v>
      </c>
      <c r="G120" s="45"/>
      <c r="H120" s="45"/>
      <c r="I120" s="45"/>
      <c r="J120" s="45"/>
    </row>
    <row r="121" spans="1:10" ht="15" customHeight="1" x14ac:dyDescent="0.2">
      <c r="A121" s="207"/>
      <c r="B121" s="43">
        <v>115</v>
      </c>
      <c r="C121" s="41"/>
      <c r="D121" s="44">
        <v>317400</v>
      </c>
      <c r="E121" s="44">
        <v>349800</v>
      </c>
      <c r="F121" s="44">
        <v>385800</v>
      </c>
      <c r="G121" s="45"/>
      <c r="H121" s="45"/>
      <c r="I121" s="45"/>
      <c r="J121" s="45"/>
    </row>
    <row r="122" spans="1:10" ht="22.5" customHeight="1" x14ac:dyDescent="0.2">
      <c r="A122" s="207"/>
      <c r="B122" s="43">
        <v>116</v>
      </c>
      <c r="C122" s="41"/>
      <c r="D122" s="44">
        <v>317600</v>
      </c>
      <c r="E122" s="44">
        <v>350100</v>
      </c>
      <c r="F122" s="44">
        <v>386300</v>
      </c>
      <c r="G122" s="45"/>
      <c r="H122" s="45"/>
      <c r="I122" s="45"/>
      <c r="J122" s="45"/>
    </row>
    <row r="123" spans="1:10" ht="15" customHeight="1" x14ac:dyDescent="0.2">
      <c r="A123" s="207"/>
      <c r="B123" s="43">
        <v>117</v>
      </c>
      <c r="C123" s="41"/>
      <c r="D123" s="44">
        <v>317900</v>
      </c>
      <c r="E123" s="44">
        <v>350300</v>
      </c>
      <c r="F123" s="44">
        <v>386700</v>
      </c>
      <c r="G123" s="45"/>
      <c r="H123" s="45"/>
      <c r="I123" s="45"/>
      <c r="J123" s="45"/>
    </row>
    <row r="124" spans="1:10" ht="15" customHeight="1" x14ac:dyDescent="0.2">
      <c r="A124" s="207"/>
      <c r="B124" s="43">
        <v>118</v>
      </c>
      <c r="C124" s="41"/>
      <c r="D124" s="44">
        <v>318100</v>
      </c>
      <c r="E124" s="44">
        <v>350600</v>
      </c>
      <c r="F124" s="44">
        <v>387200</v>
      </c>
      <c r="G124" s="45"/>
      <c r="H124" s="45"/>
      <c r="I124" s="45"/>
      <c r="J124" s="45"/>
    </row>
    <row r="125" spans="1:10" ht="15" customHeight="1" x14ac:dyDescent="0.2">
      <c r="A125" s="207"/>
      <c r="B125" s="43">
        <v>119</v>
      </c>
      <c r="C125" s="41"/>
      <c r="D125" s="44">
        <v>318400</v>
      </c>
      <c r="E125" s="44">
        <v>350900</v>
      </c>
      <c r="F125" s="44">
        <v>387700</v>
      </c>
      <c r="G125" s="45"/>
      <c r="H125" s="45"/>
      <c r="I125" s="45"/>
      <c r="J125" s="45"/>
    </row>
    <row r="126" spans="1:10" ht="22.5" customHeight="1" x14ac:dyDescent="0.2">
      <c r="A126" s="207"/>
      <c r="B126" s="43">
        <v>120</v>
      </c>
      <c r="C126" s="41"/>
      <c r="D126" s="44">
        <v>318700</v>
      </c>
      <c r="E126" s="44">
        <v>351100</v>
      </c>
      <c r="F126" s="44">
        <v>388200</v>
      </c>
      <c r="G126" s="45"/>
      <c r="H126" s="45"/>
      <c r="I126" s="45"/>
      <c r="J126" s="45"/>
    </row>
    <row r="127" spans="1:10" ht="15" customHeight="1" x14ac:dyDescent="0.2">
      <c r="A127" s="207"/>
      <c r="B127" s="43">
        <v>121</v>
      </c>
      <c r="C127" s="41"/>
      <c r="D127" s="44">
        <v>319000</v>
      </c>
      <c r="E127" s="44">
        <v>351300</v>
      </c>
      <c r="F127" s="44">
        <v>388500</v>
      </c>
      <c r="G127" s="45"/>
      <c r="H127" s="45"/>
      <c r="I127" s="45"/>
      <c r="J127" s="45"/>
    </row>
    <row r="128" spans="1:10" ht="15" customHeight="1" x14ac:dyDescent="0.2">
      <c r="A128" s="207"/>
      <c r="B128" s="43">
        <v>122</v>
      </c>
      <c r="C128" s="41"/>
      <c r="D128" s="44">
        <v>319300</v>
      </c>
      <c r="E128" s="44">
        <v>351600</v>
      </c>
      <c r="F128" s="44"/>
      <c r="G128" s="45"/>
      <c r="H128" s="45"/>
      <c r="I128" s="45"/>
      <c r="J128" s="45"/>
    </row>
    <row r="129" spans="1:10" ht="15" customHeight="1" x14ac:dyDescent="0.2">
      <c r="A129" s="207"/>
      <c r="B129" s="43">
        <v>123</v>
      </c>
      <c r="C129" s="41"/>
      <c r="D129" s="44">
        <v>319600</v>
      </c>
      <c r="E129" s="44">
        <v>351900</v>
      </c>
      <c r="F129" s="44"/>
      <c r="G129" s="45"/>
      <c r="H129" s="45"/>
      <c r="I129" s="45"/>
      <c r="J129" s="45"/>
    </row>
    <row r="130" spans="1:10" ht="22.5" customHeight="1" x14ac:dyDescent="0.2">
      <c r="A130" s="207"/>
      <c r="B130" s="43">
        <v>124</v>
      </c>
      <c r="C130" s="41"/>
      <c r="D130" s="44">
        <v>319900</v>
      </c>
      <c r="E130" s="44">
        <v>352200</v>
      </c>
      <c r="F130" s="44"/>
      <c r="G130" s="45"/>
      <c r="H130" s="45"/>
      <c r="I130" s="45"/>
      <c r="J130" s="45"/>
    </row>
    <row r="131" spans="1:10" ht="15" customHeight="1" x14ac:dyDescent="0.2">
      <c r="A131" s="207"/>
      <c r="B131" s="43">
        <v>125</v>
      </c>
      <c r="C131" s="41"/>
      <c r="D131" s="44">
        <v>320100</v>
      </c>
      <c r="E131" s="44">
        <v>352400</v>
      </c>
      <c r="F131" s="44"/>
      <c r="G131" s="45"/>
      <c r="H131" s="45"/>
      <c r="I131" s="45"/>
      <c r="J131" s="45"/>
    </row>
    <row r="132" spans="1:10" ht="15" customHeight="1" x14ac:dyDescent="0.2">
      <c r="A132" s="207"/>
      <c r="B132" s="43">
        <v>126</v>
      </c>
      <c r="C132" s="41"/>
      <c r="D132" s="44">
        <v>320300</v>
      </c>
      <c r="E132" s="44">
        <v>352700</v>
      </c>
      <c r="F132" s="45"/>
      <c r="G132" s="45"/>
      <c r="H132" s="45"/>
      <c r="I132" s="45"/>
      <c r="J132" s="45"/>
    </row>
    <row r="133" spans="1:10" ht="15" customHeight="1" x14ac:dyDescent="0.2">
      <c r="A133" s="207"/>
      <c r="B133" s="43">
        <v>127</v>
      </c>
      <c r="C133" s="41"/>
      <c r="D133" s="44">
        <v>320600</v>
      </c>
      <c r="E133" s="44">
        <v>353000</v>
      </c>
      <c r="F133" s="45"/>
      <c r="G133" s="45"/>
      <c r="H133" s="45"/>
      <c r="I133" s="45"/>
      <c r="J133" s="45"/>
    </row>
    <row r="134" spans="1:10" ht="22.5" customHeight="1" x14ac:dyDescent="0.2">
      <c r="A134" s="207"/>
      <c r="B134" s="43">
        <v>128</v>
      </c>
      <c r="C134" s="41"/>
      <c r="D134" s="44">
        <v>321000</v>
      </c>
      <c r="E134" s="44">
        <v>353200</v>
      </c>
      <c r="F134" s="45"/>
      <c r="G134" s="45"/>
      <c r="H134" s="45"/>
      <c r="I134" s="45"/>
      <c r="J134" s="45"/>
    </row>
    <row r="135" spans="1:10" ht="15" customHeight="1" x14ac:dyDescent="0.2">
      <c r="A135" s="207"/>
      <c r="B135" s="43">
        <v>129</v>
      </c>
      <c r="C135" s="41"/>
      <c r="D135" s="44">
        <v>321200</v>
      </c>
      <c r="E135" s="44">
        <v>353400</v>
      </c>
      <c r="F135" s="45"/>
      <c r="G135" s="45"/>
      <c r="H135" s="45"/>
      <c r="I135" s="45"/>
      <c r="J135" s="45"/>
    </row>
    <row r="136" spans="1:10" ht="15" customHeight="1" x14ac:dyDescent="0.2">
      <c r="A136" s="207"/>
      <c r="B136" s="43">
        <v>130</v>
      </c>
      <c r="C136" s="41"/>
      <c r="D136" s="44">
        <v>321500</v>
      </c>
      <c r="E136" s="44">
        <v>353600</v>
      </c>
      <c r="F136" s="45"/>
      <c r="G136" s="45"/>
      <c r="H136" s="45"/>
      <c r="I136" s="45"/>
      <c r="J136" s="45"/>
    </row>
    <row r="137" spans="1:10" ht="15" customHeight="1" x14ac:dyDescent="0.2">
      <c r="A137" s="207"/>
      <c r="B137" s="43">
        <v>131</v>
      </c>
      <c r="C137" s="41"/>
      <c r="D137" s="44">
        <v>321800</v>
      </c>
      <c r="E137" s="44">
        <v>353900</v>
      </c>
      <c r="F137" s="45"/>
      <c r="G137" s="45"/>
      <c r="H137" s="45"/>
      <c r="I137" s="45"/>
      <c r="J137" s="45"/>
    </row>
    <row r="138" spans="1:10" ht="22.5" customHeight="1" x14ac:dyDescent="0.2">
      <c r="A138" s="207"/>
      <c r="B138" s="43">
        <v>132</v>
      </c>
      <c r="C138" s="41"/>
      <c r="D138" s="44">
        <v>322200</v>
      </c>
      <c r="E138" s="44">
        <v>354100</v>
      </c>
      <c r="F138" s="45"/>
      <c r="G138" s="45"/>
      <c r="H138" s="45"/>
      <c r="I138" s="45"/>
      <c r="J138" s="45"/>
    </row>
    <row r="139" spans="1:10" ht="15" customHeight="1" x14ac:dyDescent="0.2">
      <c r="A139" s="207"/>
      <c r="B139" s="43">
        <v>133</v>
      </c>
      <c r="C139" s="41"/>
      <c r="D139" s="44">
        <v>322400</v>
      </c>
      <c r="E139" s="44">
        <v>354400</v>
      </c>
      <c r="F139" s="45"/>
      <c r="G139" s="45"/>
      <c r="H139" s="45"/>
      <c r="I139" s="45"/>
      <c r="J139" s="45"/>
    </row>
    <row r="140" spans="1:10" ht="15" customHeight="1" x14ac:dyDescent="0.2">
      <c r="A140" s="207"/>
      <c r="B140" s="43">
        <v>134</v>
      </c>
      <c r="C140" s="41"/>
      <c r="D140" s="44">
        <v>322700</v>
      </c>
      <c r="E140" s="44">
        <v>354800</v>
      </c>
      <c r="F140" s="45"/>
      <c r="G140" s="45"/>
      <c r="H140" s="45"/>
      <c r="I140" s="45"/>
      <c r="J140" s="45"/>
    </row>
    <row r="141" spans="1:10" ht="15" customHeight="1" x14ac:dyDescent="0.2">
      <c r="A141" s="207"/>
      <c r="B141" s="43">
        <v>135</v>
      </c>
      <c r="C141" s="41"/>
      <c r="D141" s="44">
        <v>323000</v>
      </c>
      <c r="E141" s="44">
        <v>355200</v>
      </c>
      <c r="F141" s="45"/>
      <c r="G141" s="45"/>
      <c r="H141" s="45"/>
      <c r="I141" s="45"/>
      <c r="J141" s="45"/>
    </row>
    <row r="142" spans="1:10" ht="22.5" customHeight="1" x14ac:dyDescent="0.2">
      <c r="A142" s="207"/>
      <c r="B142" s="43">
        <v>136</v>
      </c>
      <c r="C142" s="41"/>
      <c r="D142" s="44">
        <v>323300</v>
      </c>
      <c r="E142" s="44">
        <v>355600</v>
      </c>
      <c r="F142" s="45"/>
      <c r="G142" s="45"/>
      <c r="H142" s="45"/>
      <c r="I142" s="45"/>
      <c r="J142" s="45"/>
    </row>
    <row r="143" spans="1:10" ht="15" customHeight="1" x14ac:dyDescent="0.2">
      <c r="A143" s="207"/>
      <c r="B143" s="43">
        <v>137</v>
      </c>
      <c r="C143" s="41"/>
      <c r="D143" s="44">
        <v>323500</v>
      </c>
      <c r="E143" s="44">
        <v>355900</v>
      </c>
      <c r="F143" s="45"/>
      <c r="G143" s="45"/>
      <c r="H143" s="45"/>
      <c r="I143" s="45"/>
      <c r="J143" s="45"/>
    </row>
    <row r="144" spans="1:10" ht="15" customHeight="1" x14ac:dyDescent="0.2">
      <c r="A144" s="207"/>
      <c r="B144" s="43">
        <v>138</v>
      </c>
      <c r="C144" s="41"/>
      <c r="D144" s="44">
        <v>323800</v>
      </c>
      <c r="E144" s="44">
        <v>356300</v>
      </c>
      <c r="F144" s="45"/>
      <c r="G144" s="45"/>
      <c r="H144" s="45"/>
      <c r="I144" s="45"/>
      <c r="J144" s="45"/>
    </row>
    <row r="145" spans="1:10" ht="15" customHeight="1" x14ac:dyDescent="0.2">
      <c r="A145" s="207"/>
      <c r="B145" s="43">
        <v>139</v>
      </c>
      <c r="C145" s="41"/>
      <c r="D145" s="44">
        <v>324100</v>
      </c>
      <c r="E145" s="44">
        <v>356700</v>
      </c>
      <c r="F145" s="45"/>
      <c r="G145" s="45"/>
      <c r="H145" s="45"/>
      <c r="I145" s="45"/>
      <c r="J145" s="45"/>
    </row>
    <row r="146" spans="1:10" ht="22.5" customHeight="1" x14ac:dyDescent="0.2">
      <c r="A146" s="207"/>
      <c r="B146" s="43">
        <v>140</v>
      </c>
      <c r="C146" s="41"/>
      <c r="D146" s="44">
        <v>324400</v>
      </c>
      <c r="E146" s="44">
        <v>357100</v>
      </c>
      <c r="F146" s="45"/>
      <c r="G146" s="45"/>
      <c r="H146" s="45"/>
      <c r="I146" s="45"/>
      <c r="J146" s="45"/>
    </row>
    <row r="147" spans="1:10" ht="15" customHeight="1" x14ac:dyDescent="0.2">
      <c r="A147" s="207"/>
      <c r="B147" s="43">
        <v>141</v>
      </c>
      <c r="C147" s="41"/>
      <c r="D147" s="44">
        <v>324600</v>
      </c>
      <c r="E147" s="44">
        <v>357400</v>
      </c>
      <c r="F147" s="45"/>
      <c r="G147" s="45"/>
      <c r="H147" s="45"/>
      <c r="I147" s="45"/>
      <c r="J147" s="45"/>
    </row>
    <row r="148" spans="1:10" ht="15" customHeight="1" x14ac:dyDescent="0.2">
      <c r="A148" s="207"/>
      <c r="B148" s="43">
        <v>142</v>
      </c>
      <c r="C148" s="41"/>
      <c r="D148" s="44">
        <v>324900</v>
      </c>
      <c r="E148" s="44">
        <v>357800</v>
      </c>
      <c r="F148" s="45"/>
      <c r="G148" s="45"/>
      <c r="H148" s="45"/>
      <c r="I148" s="45"/>
      <c r="J148" s="45"/>
    </row>
    <row r="149" spans="1:10" ht="15" customHeight="1" x14ac:dyDescent="0.2">
      <c r="A149" s="207"/>
      <c r="B149" s="43">
        <v>143</v>
      </c>
      <c r="C149" s="41"/>
      <c r="D149" s="44">
        <v>325300</v>
      </c>
      <c r="E149" s="44">
        <v>358100</v>
      </c>
      <c r="F149" s="45"/>
      <c r="G149" s="45"/>
      <c r="H149" s="45"/>
      <c r="I149" s="45"/>
      <c r="J149" s="45"/>
    </row>
    <row r="150" spans="1:10" ht="22.5" customHeight="1" x14ac:dyDescent="0.2">
      <c r="A150" s="207"/>
      <c r="B150" s="43">
        <v>144</v>
      </c>
      <c r="C150" s="41"/>
      <c r="D150" s="44">
        <v>325600</v>
      </c>
      <c r="E150" s="44">
        <v>358500</v>
      </c>
      <c r="F150" s="45"/>
      <c r="G150" s="45"/>
      <c r="H150" s="45"/>
      <c r="I150" s="45"/>
      <c r="J150" s="45"/>
    </row>
    <row r="151" spans="1:10" ht="15" customHeight="1" x14ac:dyDescent="0.2">
      <c r="A151" s="207"/>
      <c r="B151" s="43">
        <v>145</v>
      </c>
      <c r="C151" s="41"/>
      <c r="D151" s="44">
        <v>325800</v>
      </c>
      <c r="E151" s="44">
        <v>358800</v>
      </c>
      <c r="F151" s="45"/>
      <c r="G151" s="45"/>
      <c r="H151" s="45"/>
      <c r="I151" s="45"/>
      <c r="J151" s="45"/>
    </row>
    <row r="152" spans="1:10" ht="15" customHeight="1" x14ac:dyDescent="0.2">
      <c r="A152" s="207"/>
      <c r="B152" s="43">
        <v>146</v>
      </c>
      <c r="C152" s="41"/>
      <c r="D152" s="44">
        <v>326000</v>
      </c>
      <c r="E152" s="44">
        <v>359200</v>
      </c>
      <c r="F152" s="45"/>
      <c r="G152" s="45"/>
      <c r="H152" s="45"/>
      <c r="I152" s="45"/>
      <c r="J152" s="45"/>
    </row>
    <row r="153" spans="1:10" ht="15" customHeight="1" x14ac:dyDescent="0.2">
      <c r="A153" s="207"/>
      <c r="B153" s="43">
        <v>147</v>
      </c>
      <c r="C153" s="41"/>
      <c r="D153" s="44">
        <v>326300</v>
      </c>
      <c r="E153" s="44">
        <v>359600</v>
      </c>
      <c r="F153" s="45"/>
      <c r="G153" s="45"/>
      <c r="H153" s="45"/>
      <c r="I153" s="45"/>
      <c r="J153" s="45"/>
    </row>
    <row r="154" spans="1:10" ht="22.5" customHeight="1" x14ac:dyDescent="0.2">
      <c r="A154" s="207"/>
      <c r="B154" s="43">
        <v>148</v>
      </c>
      <c r="C154" s="41"/>
      <c r="D154" s="44">
        <v>326600</v>
      </c>
      <c r="E154" s="44">
        <v>360000</v>
      </c>
      <c r="F154" s="45"/>
      <c r="G154" s="45"/>
      <c r="H154" s="45"/>
      <c r="I154" s="45"/>
      <c r="J154" s="45"/>
    </row>
    <row r="155" spans="1:10" ht="15" customHeight="1" x14ac:dyDescent="0.2">
      <c r="A155" s="207"/>
      <c r="B155" s="43">
        <v>149</v>
      </c>
      <c r="C155" s="41"/>
      <c r="D155" s="44">
        <v>326800</v>
      </c>
      <c r="E155" s="44">
        <v>360300</v>
      </c>
      <c r="F155" s="45"/>
      <c r="G155" s="45"/>
      <c r="H155" s="45"/>
      <c r="I155" s="45"/>
      <c r="J155" s="45"/>
    </row>
    <row r="156" spans="1:10" ht="15" customHeight="1" x14ac:dyDescent="0.2">
      <c r="A156" s="207"/>
      <c r="B156" s="43">
        <v>150</v>
      </c>
      <c r="C156" s="41"/>
      <c r="D156" s="44">
        <v>327000</v>
      </c>
      <c r="E156" s="44">
        <v>360700</v>
      </c>
      <c r="F156" s="45"/>
      <c r="G156" s="45"/>
      <c r="H156" s="45"/>
      <c r="I156" s="45"/>
      <c r="J156" s="45"/>
    </row>
    <row r="157" spans="1:10" ht="15" customHeight="1" x14ac:dyDescent="0.2">
      <c r="A157" s="207"/>
      <c r="B157" s="43">
        <v>151</v>
      </c>
      <c r="C157" s="41"/>
      <c r="D157" s="44">
        <v>327300</v>
      </c>
      <c r="E157" s="44">
        <v>361100</v>
      </c>
      <c r="F157" s="45"/>
      <c r="G157" s="45"/>
      <c r="H157" s="45"/>
      <c r="I157" s="45"/>
      <c r="J157" s="45"/>
    </row>
    <row r="158" spans="1:10" ht="22.5" customHeight="1" x14ac:dyDescent="0.2">
      <c r="A158" s="207"/>
      <c r="B158" s="43">
        <v>152</v>
      </c>
      <c r="C158" s="41"/>
      <c r="D158" s="44">
        <v>327600</v>
      </c>
      <c r="E158" s="44">
        <v>361500</v>
      </c>
      <c r="F158" s="45"/>
      <c r="G158" s="45"/>
      <c r="H158" s="45"/>
      <c r="I158" s="45"/>
      <c r="J158" s="45"/>
    </row>
    <row r="159" spans="1:10" ht="15" customHeight="1" x14ac:dyDescent="0.2">
      <c r="A159" s="207"/>
      <c r="B159" s="43">
        <v>153</v>
      </c>
      <c r="C159" s="41"/>
      <c r="D159" s="44">
        <v>328000</v>
      </c>
      <c r="E159" s="44">
        <v>361800</v>
      </c>
      <c r="F159" s="45"/>
      <c r="G159" s="45"/>
      <c r="H159" s="45"/>
      <c r="I159" s="45"/>
      <c r="J159" s="45"/>
    </row>
    <row r="160" spans="1:10" ht="15" customHeight="1" x14ac:dyDescent="0.2">
      <c r="A160" s="207"/>
      <c r="B160" s="43">
        <v>154</v>
      </c>
      <c r="C160" s="41"/>
      <c r="D160" s="44">
        <v>328200</v>
      </c>
      <c r="E160" s="44"/>
      <c r="F160" s="45"/>
      <c r="G160" s="45"/>
      <c r="H160" s="45"/>
      <c r="I160" s="45"/>
      <c r="J160" s="45"/>
    </row>
    <row r="161" spans="1:10" ht="15" customHeight="1" x14ac:dyDescent="0.2">
      <c r="A161" s="207"/>
      <c r="B161" s="43">
        <v>155</v>
      </c>
      <c r="C161" s="41"/>
      <c r="D161" s="44">
        <v>328400</v>
      </c>
      <c r="E161" s="44"/>
      <c r="F161" s="45"/>
      <c r="G161" s="45"/>
      <c r="H161" s="45"/>
      <c r="I161" s="45"/>
      <c r="J161" s="45"/>
    </row>
    <row r="162" spans="1:10" ht="22.5" customHeight="1" x14ac:dyDescent="0.2">
      <c r="A162" s="207"/>
      <c r="B162" s="43">
        <v>156</v>
      </c>
      <c r="C162" s="41"/>
      <c r="D162" s="44">
        <v>328700</v>
      </c>
      <c r="E162" s="44"/>
      <c r="F162" s="45"/>
      <c r="G162" s="45"/>
      <c r="H162" s="45"/>
      <c r="I162" s="45"/>
      <c r="J162" s="45"/>
    </row>
    <row r="163" spans="1:10" ht="15" customHeight="1" x14ac:dyDescent="0.2">
      <c r="A163" s="207"/>
      <c r="B163" s="43">
        <v>157</v>
      </c>
      <c r="C163" s="41"/>
      <c r="D163" s="44">
        <v>329000</v>
      </c>
      <c r="E163" s="44"/>
      <c r="F163" s="45"/>
      <c r="G163" s="45"/>
      <c r="H163" s="45"/>
      <c r="I163" s="45"/>
      <c r="J163" s="45"/>
    </row>
    <row r="164" spans="1:10" ht="15" customHeight="1" x14ac:dyDescent="0.2">
      <c r="A164" s="207"/>
      <c r="B164" s="43">
        <v>158</v>
      </c>
      <c r="C164" s="41"/>
      <c r="D164" s="44">
        <v>329300</v>
      </c>
      <c r="E164" s="44"/>
      <c r="F164" s="45"/>
      <c r="G164" s="45"/>
      <c r="H164" s="45"/>
      <c r="I164" s="45"/>
      <c r="J164" s="45"/>
    </row>
    <row r="165" spans="1:10" ht="15" customHeight="1" x14ac:dyDescent="0.2">
      <c r="A165" s="207"/>
      <c r="B165" s="43">
        <v>159</v>
      </c>
      <c r="C165" s="41"/>
      <c r="D165" s="44">
        <v>329600</v>
      </c>
      <c r="E165" s="44"/>
      <c r="F165" s="45"/>
      <c r="G165" s="45"/>
      <c r="H165" s="45"/>
      <c r="I165" s="45"/>
      <c r="J165" s="45"/>
    </row>
    <row r="166" spans="1:10" ht="22.5" customHeight="1" x14ac:dyDescent="0.2">
      <c r="A166" s="207"/>
      <c r="B166" s="43">
        <v>160</v>
      </c>
      <c r="C166" s="41"/>
      <c r="D166" s="44">
        <v>329900</v>
      </c>
      <c r="E166" s="44"/>
      <c r="F166" s="45"/>
      <c r="G166" s="45"/>
      <c r="H166" s="45"/>
      <c r="I166" s="45"/>
      <c r="J166" s="45"/>
    </row>
    <row r="167" spans="1:10" ht="15" customHeight="1" x14ac:dyDescent="0.2">
      <c r="A167" s="207"/>
      <c r="B167" s="43">
        <v>161</v>
      </c>
      <c r="C167" s="41"/>
      <c r="D167" s="44">
        <v>330300</v>
      </c>
      <c r="E167" s="44"/>
      <c r="F167" s="45"/>
      <c r="G167" s="45"/>
      <c r="H167" s="45"/>
      <c r="I167" s="45"/>
      <c r="J167" s="45"/>
    </row>
    <row r="168" spans="1:10" ht="15" customHeight="1" x14ac:dyDescent="0.2">
      <c r="A168" s="207"/>
      <c r="B168" s="43">
        <v>162</v>
      </c>
      <c r="C168" s="41"/>
      <c r="D168" s="44">
        <v>330600</v>
      </c>
      <c r="E168" s="44"/>
      <c r="F168" s="45"/>
      <c r="G168" s="45"/>
      <c r="H168" s="45"/>
      <c r="I168" s="45"/>
      <c r="J168" s="45"/>
    </row>
    <row r="169" spans="1:10" ht="15" customHeight="1" x14ac:dyDescent="0.2">
      <c r="A169" s="207"/>
      <c r="B169" s="43">
        <v>163</v>
      </c>
      <c r="C169" s="41"/>
      <c r="D169" s="44">
        <v>330900</v>
      </c>
      <c r="E169" s="44"/>
      <c r="F169" s="45"/>
      <c r="G169" s="45"/>
      <c r="H169" s="45"/>
      <c r="I169" s="45"/>
      <c r="J169" s="45"/>
    </row>
    <row r="170" spans="1:10" ht="22.5" customHeight="1" x14ac:dyDescent="0.2">
      <c r="A170" s="207"/>
      <c r="B170" s="43">
        <v>164</v>
      </c>
      <c r="C170" s="41"/>
      <c r="D170" s="44">
        <v>331200</v>
      </c>
      <c r="E170" s="44"/>
      <c r="F170" s="45"/>
      <c r="G170" s="45"/>
      <c r="H170" s="45"/>
      <c r="I170" s="45"/>
      <c r="J170" s="45"/>
    </row>
    <row r="171" spans="1:10" ht="15" customHeight="1" x14ac:dyDescent="0.2">
      <c r="A171" s="207"/>
      <c r="B171" s="43">
        <v>165</v>
      </c>
      <c r="C171" s="41"/>
      <c r="D171" s="44">
        <v>331600</v>
      </c>
      <c r="E171" s="44"/>
      <c r="F171" s="45"/>
      <c r="G171" s="45"/>
      <c r="H171" s="45"/>
      <c r="I171" s="45"/>
      <c r="J171" s="45"/>
    </row>
    <row r="172" spans="1:10" ht="15" customHeight="1" x14ac:dyDescent="0.2">
      <c r="A172" s="207"/>
      <c r="B172" s="43">
        <v>166</v>
      </c>
      <c r="C172" s="41"/>
      <c r="D172" s="44">
        <v>331900</v>
      </c>
      <c r="E172" s="44"/>
      <c r="F172" s="45"/>
      <c r="G172" s="45"/>
      <c r="H172" s="45"/>
      <c r="I172" s="45"/>
      <c r="J172" s="45"/>
    </row>
    <row r="173" spans="1:10" ht="15" customHeight="1" x14ac:dyDescent="0.2">
      <c r="A173" s="207"/>
      <c r="B173" s="43">
        <v>167</v>
      </c>
      <c r="C173" s="41"/>
      <c r="D173" s="44">
        <v>332200</v>
      </c>
      <c r="E173" s="44"/>
      <c r="F173" s="45"/>
      <c r="G173" s="45"/>
      <c r="H173" s="45"/>
      <c r="I173" s="45"/>
      <c r="J173" s="45"/>
    </row>
    <row r="174" spans="1:10" ht="22.5" customHeight="1" x14ac:dyDescent="0.2">
      <c r="A174" s="207"/>
      <c r="B174" s="43">
        <v>168</v>
      </c>
      <c r="C174" s="41"/>
      <c r="D174" s="44">
        <v>332500</v>
      </c>
      <c r="E174" s="44"/>
      <c r="F174" s="45"/>
      <c r="G174" s="45"/>
      <c r="H174" s="45"/>
      <c r="I174" s="45"/>
      <c r="J174" s="45"/>
    </row>
    <row r="175" spans="1:10" ht="15" customHeight="1" x14ac:dyDescent="0.2">
      <c r="A175" s="208"/>
      <c r="B175" s="43">
        <v>169</v>
      </c>
      <c r="C175" s="41"/>
      <c r="D175" s="44">
        <v>332900</v>
      </c>
      <c r="E175" s="45"/>
      <c r="F175" s="45"/>
      <c r="G175" s="45"/>
      <c r="H175" s="45"/>
      <c r="I175" s="45"/>
      <c r="J175" s="45"/>
    </row>
    <row r="176" spans="1:10" ht="36.65" customHeight="1" x14ac:dyDescent="0.2">
      <c r="A176" s="209" t="s">
        <v>82</v>
      </c>
      <c r="B176" s="217"/>
      <c r="C176" s="218"/>
      <c r="D176" s="83" t="s">
        <v>83</v>
      </c>
      <c r="E176" s="83" t="s">
        <v>83</v>
      </c>
      <c r="F176" s="83" t="s">
        <v>83</v>
      </c>
      <c r="G176" s="83" t="s">
        <v>83</v>
      </c>
      <c r="H176" s="83" t="s">
        <v>83</v>
      </c>
      <c r="I176" s="83" t="s">
        <v>83</v>
      </c>
      <c r="J176" s="83" t="s">
        <v>83</v>
      </c>
    </row>
    <row r="177" spans="1:10" ht="13.4" customHeight="1" x14ac:dyDescent="0.2">
      <c r="A177" s="210"/>
      <c r="B177" s="219"/>
      <c r="C177" s="220"/>
      <c r="D177" s="90" t="s">
        <v>84</v>
      </c>
      <c r="E177" s="90" t="s">
        <v>84</v>
      </c>
      <c r="F177" s="90" t="s">
        <v>84</v>
      </c>
      <c r="G177" s="90" t="s">
        <v>84</v>
      </c>
      <c r="H177" s="90" t="s">
        <v>84</v>
      </c>
      <c r="I177" s="90" t="s">
        <v>84</v>
      </c>
      <c r="J177" s="90" t="s">
        <v>84</v>
      </c>
    </row>
    <row r="178" spans="1:10" ht="35" customHeight="1" x14ac:dyDescent="0.2">
      <c r="A178" s="211"/>
      <c r="B178" s="221"/>
      <c r="C178" s="222"/>
      <c r="D178" s="34">
        <v>270400</v>
      </c>
      <c r="E178" s="34">
        <v>292600</v>
      </c>
      <c r="F178" s="34">
        <v>300900</v>
      </c>
      <c r="G178" s="34">
        <v>312600</v>
      </c>
      <c r="H178" s="34">
        <v>331000</v>
      </c>
      <c r="I178" s="34">
        <v>372300</v>
      </c>
      <c r="J178" s="34">
        <v>420700</v>
      </c>
    </row>
    <row r="179" spans="1:10" x14ac:dyDescent="0.2">
      <c r="A179" s="79"/>
      <c r="B179" s="35"/>
      <c r="C179" s="35"/>
      <c r="D179" s="79"/>
      <c r="E179" s="79"/>
      <c r="F179" s="79"/>
      <c r="G179" s="79"/>
      <c r="H179" s="79"/>
      <c r="I179" s="79"/>
      <c r="J179" s="79"/>
    </row>
    <row r="180" spans="1:10" ht="12.65" customHeight="1" x14ac:dyDescent="0.2">
      <c r="A180" s="216" t="s">
        <v>99</v>
      </c>
      <c r="B180" s="216"/>
      <c r="C180" s="216"/>
      <c r="D180" s="216"/>
      <c r="E180" s="216"/>
      <c r="F180" s="216"/>
      <c r="G180" s="216"/>
      <c r="H180" s="216"/>
      <c r="I180" s="216"/>
      <c r="J180" s="216"/>
    </row>
    <row r="181" spans="1:10" x14ac:dyDescent="0.2">
      <c r="A181" s="216"/>
      <c r="B181" s="216"/>
      <c r="C181" s="216"/>
      <c r="D181" s="216"/>
      <c r="E181" s="216"/>
      <c r="F181" s="216"/>
      <c r="G181" s="216"/>
      <c r="H181" s="216"/>
      <c r="I181" s="216"/>
      <c r="J181" s="216"/>
    </row>
    <row r="182" spans="1:10" x14ac:dyDescent="0.2">
      <c r="A182" s="216"/>
      <c r="B182" s="216"/>
      <c r="C182" s="216"/>
      <c r="D182" s="216"/>
      <c r="E182" s="216"/>
      <c r="F182" s="216"/>
      <c r="G182" s="216"/>
      <c r="H182" s="216"/>
      <c r="I182" s="216"/>
      <c r="J182" s="216"/>
    </row>
  </sheetData>
  <mergeCells count="6">
    <mergeCell ref="A180:J182"/>
    <mergeCell ref="A4:A5"/>
    <mergeCell ref="B5:C5"/>
    <mergeCell ref="A6:A175"/>
    <mergeCell ref="A176:A178"/>
    <mergeCell ref="B176:C178"/>
  </mergeCells>
  <phoneticPr fontId="1"/>
  <printOptions horizontalCentered="1"/>
  <pageMargins left="0.78740157480314965" right="0.78740157480314965" top="0.78740157480314965" bottom="0.78740157480314965" header="0" footer="0"/>
  <pageSetup paperSize="9" scale="96" orientation="portrait" r:id="rId1"/>
  <headerFooter alignWithMargins="0"/>
  <rowBreaks count="3" manualBreakCount="3">
    <brk id="46" max="9" man="1"/>
    <brk id="94" max="9" man="1"/>
    <brk id="142" max="9"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N165"/>
  <sheetViews>
    <sheetView showGridLines="0" zoomScaleNormal="100" zoomScaleSheetLayoutView="100" workbookViewId="0">
      <pane xSplit="3" ySplit="5" topLeftCell="D157" activePane="bottomRight" state="frozen"/>
      <selection pane="topRight" activeCell="D1" sqref="D1"/>
      <selection pane="bottomLeft" activeCell="A6" sqref="A6"/>
      <selection pane="bottomRight" sqref="A1:I165"/>
    </sheetView>
  </sheetViews>
  <sheetFormatPr defaultRowHeight="12.5" x14ac:dyDescent="0.2"/>
  <cols>
    <col min="1" max="1" width="4.54296875" customWidth="1"/>
    <col min="2" max="2" width="3.54296875" customWidth="1"/>
    <col min="3" max="3" width="4.453125" customWidth="1"/>
    <col min="4" max="8" width="13.54296875" customWidth="1"/>
    <col min="9" max="9" width="14.81640625" customWidth="1"/>
    <col min="10" max="10" width="14.453125" customWidth="1"/>
  </cols>
  <sheetData>
    <row r="1" spans="1:14" ht="16.5" x14ac:dyDescent="0.25">
      <c r="A1" s="4"/>
    </row>
    <row r="2" spans="1:14" ht="30" customHeight="1" x14ac:dyDescent="0.25">
      <c r="A2" s="6" t="s">
        <v>100</v>
      </c>
    </row>
    <row r="3" spans="1:14" ht="25.4" customHeight="1" x14ac:dyDescent="0.2">
      <c r="A3" s="5"/>
    </row>
    <row r="4" spans="1:14" ht="25.4" customHeight="1" x14ac:dyDescent="0.2">
      <c r="A4" s="191" t="s">
        <v>76</v>
      </c>
      <c r="B4" s="10"/>
      <c r="C4" s="71" t="s">
        <v>77</v>
      </c>
      <c r="D4" s="72">
        <v>1</v>
      </c>
      <c r="E4" s="72">
        <v>2</v>
      </c>
      <c r="F4" s="72">
        <v>3</v>
      </c>
      <c r="G4" s="72">
        <v>4</v>
      </c>
      <c r="H4" s="72">
        <v>5</v>
      </c>
      <c r="I4" s="72">
        <v>6</v>
      </c>
      <c r="J4" s="1"/>
      <c r="K4" s="1"/>
      <c r="L4" s="1"/>
      <c r="M4" s="1"/>
      <c r="N4" s="1"/>
    </row>
    <row r="5" spans="1:14" ht="25.4" customHeight="1" x14ac:dyDescent="0.2">
      <c r="A5" s="192"/>
      <c r="B5" s="195" t="s">
        <v>78</v>
      </c>
      <c r="C5" s="196"/>
      <c r="D5" s="73" t="s">
        <v>79</v>
      </c>
      <c r="E5" s="73" t="s">
        <v>79</v>
      </c>
      <c r="F5" s="73" t="s">
        <v>79</v>
      </c>
      <c r="G5" s="73" t="s">
        <v>79</v>
      </c>
      <c r="H5" s="73" t="s">
        <v>79</v>
      </c>
      <c r="I5" s="73" t="s">
        <v>79</v>
      </c>
    </row>
    <row r="6" spans="1:14" ht="15" customHeight="1" x14ac:dyDescent="0.2">
      <c r="A6" s="206" t="s">
        <v>98</v>
      </c>
      <c r="B6" s="80"/>
      <c r="C6" s="75"/>
      <c r="D6" s="76" t="s">
        <v>81</v>
      </c>
      <c r="E6" s="76" t="s">
        <v>81</v>
      </c>
      <c r="F6" s="76" t="s">
        <v>81</v>
      </c>
      <c r="G6" s="76" t="s">
        <v>81</v>
      </c>
      <c r="H6" s="76" t="s">
        <v>81</v>
      </c>
      <c r="I6" s="76" t="s">
        <v>81</v>
      </c>
    </row>
    <row r="7" spans="1:14" ht="15" customHeight="1" x14ac:dyDescent="0.2">
      <c r="A7" s="207"/>
      <c r="B7" s="43">
        <v>1</v>
      </c>
      <c r="C7" s="41"/>
      <c r="D7" s="44">
        <v>222800</v>
      </c>
      <c r="E7" s="44">
        <v>278000</v>
      </c>
      <c r="F7" s="44">
        <v>310200</v>
      </c>
      <c r="G7" s="44">
        <v>337000</v>
      </c>
      <c r="H7" s="44">
        <v>379500</v>
      </c>
      <c r="I7" s="44">
        <v>434300</v>
      </c>
    </row>
    <row r="8" spans="1:14" ht="15" customHeight="1" x14ac:dyDescent="0.2">
      <c r="A8" s="207"/>
      <c r="B8" s="43">
        <v>2</v>
      </c>
      <c r="C8" s="41"/>
      <c r="D8" s="44">
        <v>224500</v>
      </c>
      <c r="E8" s="44">
        <v>279400</v>
      </c>
      <c r="F8" s="44">
        <v>311100</v>
      </c>
      <c r="G8" s="44">
        <v>338700</v>
      </c>
      <c r="H8" s="44">
        <v>381200</v>
      </c>
      <c r="I8" s="44">
        <v>436200</v>
      </c>
    </row>
    <row r="9" spans="1:14" ht="15" customHeight="1" x14ac:dyDescent="0.2">
      <c r="A9" s="207"/>
      <c r="B9" s="43">
        <v>3</v>
      </c>
      <c r="C9" s="41"/>
      <c r="D9" s="44">
        <v>226100</v>
      </c>
      <c r="E9" s="44">
        <v>280700</v>
      </c>
      <c r="F9" s="44">
        <v>311900</v>
      </c>
      <c r="G9" s="44">
        <v>340300</v>
      </c>
      <c r="H9" s="44">
        <v>382800</v>
      </c>
      <c r="I9" s="44">
        <v>438100</v>
      </c>
    </row>
    <row r="10" spans="1:14" ht="22.5" customHeight="1" x14ac:dyDescent="0.2">
      <c r="A10" s="207"/>
      <c r="B10" s="43">
        <v>4</v>
      </c>
      <c r="C10" s="41"/>
      <c r="D10" s="44">
        <v>227800</v>
      </c>
      <c r="E10" s="44">
        <v>282000</v>
      </c>
      <c r="F10" s="44">
        <v>312900</v>
      </c>
      <c r="G10" s="44">
        <v>341800</v>
      </c>
      <c r="H10" s="44">
        <v>384400</v>
      </c>
      <c r="I10" s="44">
        <v>439900</v>
      </c>
    </row>
    <row r="11" spans="1:14" ht="15" customHeight="1" x14ac:dyDescent="0.2">
      <c r="A11" s="207"/>
      <c r="B11" s="43">
        <v>5</v>
      </c>
      <c r="C11" s="41"/>
      <c r="D11" s="44">
        <v>229300</v>
      </c>
      <c r="E11" s="44">
        <v>283400</v>
      </c>
      <c r="F11" s="44">
        <v>313800</v>
      </c>
      <c r="G11" s="44">
        <v>343200</v>
      </c>
      <c r="H11" s="44">
        <v>386000</v>
      </c>
      <c r="I11" s="44">
        <v>441800</v>
      </c>
    </row>
    <row r="12" spans="1:14" ht="15" customHeight="1" x14ac:dyDescent="0.2">
      <c r="A12" s="207"/>
      <c r="B12" s="43">
        <v>6</v>
      </c>
      <c r="C12" s="41"/>
      <c r="D12" s="44">
        <v>230900</v>
      </c>
      <c r="E12" s="44">
        <v>284400</v>
      </c>
      <c r="F12" s="44">
        <v>314700</v>
      </c>
      <c r="G12" s="44">
        <v>344600</v>
      </c>
      <c r="H12" s="44">
        <v>387800</v>
      </c>
      <c r="I12" s="44">
        <v>443600</v>
      </c>
    </row>
    <row r="13" spans="1:14" ht="15" customHeight="1" x14ac:dyDescent="0.2">
      <c r="A13" s="207"/>
      <c r="B13" s="43">
        <v>7</v>
      </c>
      <c r="C13" s="41"/>
      <c r="D13" s="44">
        <v>232500</v>
      </c>
      <c r="E13" s="44">
        <v>285400</v>
      </c>
      <c r="F13" s="44">
        <v>315600</v>
      </c>
      <c r="G13" s="44">
        <v>345900</v>
      </c>
      <c r="H13" s="44">
        <v>389300</v>
      </c>
      <c r="I13" s="44">
        <v>445400</v>
      </c>
    </row>
    <row r="14" spans="1:14" ht="22.5" customHeight="1" x14ac:dyDescent="0.2">
      <c r="A14" s="207"/>
      <c r="B14" s="43">
        <v>8</v>
      </c>
      <c r="C14" s="41"/>
      <c r="D14" s="44">
        <v>234100</v>
      </c>
      <c r="E14" s="44">
        <v>286400</v>
      </c>
      <c r="F14" s="44">
        <v>316400</v>
      </c>
      <c r="G14" s="44">
        <v>347300</v>
      </c>
      <c r="H14" s="44">
        <v>390900</v>
      </c>
      <c r="I14" s="44">
        <v>447200</v>
      </c>
    </row>
    <row r="15" spans="1:14" ht="15" customHeight="1" x14ac:dyDescent="0.2">
      <c r="A15" s="207"/>
      <c r="B15" s="43">
        <v>9</v>
      </c>
      <c r="C15" s="41"/>
      <c r="D15" s="44">
        <v>235700</v>
      </c>
      <c r="E15" s="44">
        <v>287300</v>
      </c>
      <c r="F15" s="44">
        <v>317200</v>
      </c>
      <c r="G15" s="44">
        <v>348700</v>
      </c>
      <c r="H15" s="44">
        <v>392200</v>
      </c>
      <c r="I15" s="44">
        <v>448800</v>
      </c>
    </row>
    <row r="16" spans="1:14" ht="15" customHeight="1" x14ac:dyDescent="0.2">
      <c r="A16" s="207"/>
      <c r="B16" s="43">
        <v>10</v>
      </c>
      <c r="C16" s="41"/>
      <c r="D16" s="44">
        <v>237500</v>
      </c>
      <c r="E16" s="44">
        <v>288200</v>
      </c>
      <c r="F16" s="44">
        <v>318200</v>
      </c>
      <c r="G16" s="44">
        <v>350300</v>
      </c>
      <c r="H16" s="44">
        <v>393800</v>
      </c>
      <c r="I16" s="44">
        <v>450300</v>
      </c>
    </row>
    <row r="17" spans="1:9" ht="15" customHeight="1" x14ac:dyDescent="0.2">
      <c r="A17" s="207"/>
      <c r="B17" s="43">
        <v>11</v>
      </c>
      <c r="C17" s="41"/>
      <c r="D17" s="44">
        <v>239300</v>
      </c>
      <c r="E17" s="44">
        <v>289200</v>
      </c>
      <c r="F17" s="44">
        <v>319400</v>
      </c>
      <c r="G17" s="44">
        <v>351800</v>
      </c>
      <c r="H17" s="44">
        <v>395400</v>
      </c>
      <c r="I17" s="44">
        <v>451800</v>
      </c>
    </row>
    <row r="18" spans="1:9" ht="22.5" customHeight="1" x14ac:dyDescent="0.2">
      <c r="A18" s="207"/>
      <c r="B18" s="43">
        <v>12</v>
      </c>
      <c r="C18" s="41"/>
      <c r="D18" s="44">
        <v>240300</v>
      </c>
      <c r="E18" s="44">
        <v>290100</v>
      </c>
      <c r="F18" s="44">
        <v>320500</v>
      </c>
      <c r="G18" s="44">
        <v>353300</v>
      </c>
      <c r="H18" s="44">
        <v>396900</v>
      </c>
      <c r="I18" s="44">
        <v>453300</v>
      </c>
    </row>
    <row r="19" spans="1:9" ht="15" customHeight="1" x14ac:dyDescent="0.2">
      <c r="A19" s="207"/>
      <c r="B19" s="43">
        <v>13</v>
      </c>
      <c r="C19" s="41"/>
      <c r="D19" s="44">
        <v>241200</v>
      </c>
      <c r="E19" s="44">
        <v>291200</v>
      </c>
      <c r="F19" s="44">
        <v>321700</v>
      </c>
      <c r="G19" s="44">
        <v>354800</v>
      </c>
      <c r="H19" s="44">
        <v>398800</v>
      </c>
      <c r="I19" s="44">
        <v>454800</v>
      </c>
    </row>
    <row r="20" spans="1:9" ht="15" customHeight="1" x14ac:dyDescent="0.2">
      <c r="A20" s="207"/>
      <c r="B20" s="43">
        <v>14</v>
      </c>
      <c r="C20" s="41"/>
      <c r="D20" s="44">
        <v>242300</v>
      </c>
      <c r="E20" s="44">
        <v>292100</v>
      </c>
      <c r="F20" s="44">
        <v>322800</v>
      </c>
      <c r="G20" s="44">
        <v>356300</v>
      </c>
      <c r="H20" s="44">
        <v>400700</v>
      </c>
      <c r="I20" s="44">
        <v>456100</v>
      </c>
    </row>
    <row r="21" spans="1:9" ht="15" customHeight="1" x14ac:dyDescent="0.2">
      <c r="A21" s="207"/>
      <c r="B21" s="43">
        <v>15</v>
      </c>
      <c r="C21" s="41"/>
      <c r="D21" s="44">
        <v>243500</v>
      </c>
      <c r="E21" s="44">
        <v>293000</v>
      </c>
      <c r="F21" s="44">
        <v>324000</v>
      </c>
      <c r="G21" s="44">
        <v>357900</v>
      </c>
      <c r="H21" s="44">
        <v>402600</v>
      </c>
      <c r="I21" s="44">
        <v>457400</v>
      </c>
    </row>
    <row r="22" spans="1:9" ht="22.5" customHeight="1" x14ac:dyDescent="0.2">
      <c r="A22" s="207"/>
      <c r="B22" s="43">
        <v>16</v>
      </c>
      <c r="C22" s="41"/>
      <c r="D22" s="44">
        <v>244500</v>
      </c>
      <c r="E22" s="44">
        <v>293800</v>
      </c>
      <c r="F22" s="44">
        <v>325000</v>
      </c>
      <c r="G22" s="44">
        <v>359500</v>
      </c>
      <c r="H22" s="44">
        <v>404400</v>
      </c>
      <c r="I22" s="44">
        <v>458600</v>
      </c>
    </row>
    <row r="23" spans="1:9" ht="15" customHeight="1" x14ac:dyDescent="0.2">
      <c r="A23" s="207"/>
      <c r="B23" s="43">
        <v>17</v>
      </c>
      <c r="C23" s="41"/>
      <c r="D23" s="44">
        <v>245500</v>
      </c>
      <c r="E23" s="44">
        <v>294300</v>
      </c>
      <c r="F23" s="44">
        <v>326100</v>
      </c>
      <c r="G23" s="44">
        <v>361000</v>
      </c>
      <c r="H23" s="44">
        <v>405900</v>
      </c>
      <c r="I23" s="44">
        <v>459800</v>
      </c>
    </row>
    <row r="24" spans="1:9" ht="15" customHeight="1" x14ac:dyDescent="0.2">
      <c r="A24" s="207"/>
      <c r="B24" s="43">
        <v>18</v>
      </c>
      <c r="C24" s="41"/>
      <c r="D24" s="44">
        <v>246500</v>
      </c>
      <c r="E24" s="44">
        <v>295000</v>
      </c>
      <c r="F24" s="44">
        <v>327200</v>
      </c>
      <c r="G24" s="44">
        <v>362700</v>
      </c>
      <c r="H24" s="44">
        <v>407700</v>
      </c>
      <c r="I24" s="44">
        <v>461100</v>
      </c>
    </row>
    <row r="25" spans="1:9" ht="15" customHeight="1" x14ac:dyDescent="0.2">
      <c r="A25" s="207"/>
      <c r="B25" s="43">
        <v>19</v>
      </c>
      <c r="C25" s="41"/>
      <c r="D25" s="44">
        <v>247400</v>
      </c>
      <c r="E25" s="44">
        <v>295800</v>
      </c>
      <c r="F25" s="44">
        <v>328300</v>
      </c>
      <c r="G25" s="44">
        <v>364200</v>
      </c>
      <c r="H25" s="44">
        <v>409400</v>
      </c>
      <c r="I25" s="44">
        <v>462400</v>
      </c>
    </row>
    <row r="26" spans="1:9" ht="22.5" customHeight="1" x14ac:dyDescent="0.2">
      <c r="A26" s="207"/>
      <c r="B26" s="43">
        <v>20</v>
      </c>
      <c r="C26" s="41"/>
      <c r="D26" s="44">
        <v>248300</v>
      </c>
      <c r="E26" s="44">
        <v>296500</v>
      </c>
      <c r="F26" s="44">
        <v>329300</v>
      </c>
      <c r="G26" s="44">
        <v>365700</v>
      </c>
      <c r="H26" s="44">
        <v>411000</v>
      </c>
      <c r="I26" s="44">
        <v>463600</v>
      </c>
    </row>
    <row r="27" spans="1:9" ht="15" customHeight="1" x14ac:dyDescent="0.2">
      <c r="A27" s="207"/>
      <c r="B27" s="43">
        <v>21</v>
      </c>
      <c r="C27" s="41"/>
      <c r="D27" s="44">
        <v>249300</v>
      </c>
      <c r="E27" s="44">
        <v>297400</v>
      </c>
      <c r="F27" s="44">
        <v>330300</v>
      </c>
      <c r="G27" s="44">
        <v>367200</v>
      </c>
      <c r="H27" s="44">
        <v>412700</v>
      </c>
      <c r="I27" s="44">
        <v>464800</v>
      </c>
    </row>
    <row r="28" spans="1:9" ht="15" customHeight="1" x14ac:dyDescent="0.2">
      <c r="A28" s="207"/>
      <c r="B28" s="43">
        <v>22</v>
      </c>
      <c r="C28" s="41"/>
      <c r="D28" s="44">
        <v>250700</v>
      </c>
      <c r="E28" s="44">
        <v>298300</v>
      </c>
      <c r="F28" s="44">
        <v>331400</v>
      </c>
      <c r="G28" s="44">
        <v>368800</v>
      </c>
      <c r="H28" s="44">
        <v>414100</v>
      </c>
      <c r="I28" s="44">
        <v>465600</v>
      </c>
    </row>
    <row r="29" spans="1:9" ht="15" customHeight="1" x14ac:dyDescent="0.2">
      <c r="A29" s="207"/>
      <c r="B29" s="43">
        <v>23</v>
      </c>
      <c r="C29" s="41"/>
      <c r="D29" s="44">
        <v>252000</v>
      </c>
      <c r="E29" s="44">
        <v>299200</v>
      </c>
      <c r="F29" s="44">
        <v>332400</v>
      </c>
      <c r="G29" s="44">
        <v>370300</v>
      </c>
      <c r="H29" s="44">
        <v>415500</v>
      </c>
      <c r="I29" s="44">
        <v>466400</v>
      </c>
    </row>
    <row r="30" spans="1:9" ht="22.5" customHeight="1" x14ac:dyDescent="0.2">
      <c r="A30" s="207"/>
      <c r="B30" s="43">
        <v>24</v>
      </c>
      <c r="C30" s="41"/>
      <c r="D30" s="44">
        <v>253300</v>
      </c>
      <c r="E30" s="44">
        <v>300100</v>
      </c>
      <c r="F30" s="44">
        <v>333400</v>
      </c>
      <c r="G30" s="44">
        <v>371900</v>
      </c>
      <c r="H30" s="44">
        <v>416900</v>
      </c>
      <c r="I30" s="44">
        <v>467200</v>
      </c>
    </row>
    <row r="31" spans="1:9" ht="15" customHeight="1" x14ac:dyDescent="0.2">
      <c r="A31" s="207"/>
      <c r="B31" s="43">
        <v>25</v>
      </c>
      <c r="C31" s="41"/>
      <c r="D31" s="44">
        <v>254600</v>
      </c>
      <c r="E31" s="44">
        <v>301100</v>
      </c>
      <c r="F31" s="44">
        <v>334400</v>
      </c>
      <c r="G31" s="44">
        <v>373400</v>
      </c>
      <c r="H31" s="44">
        <v>418300</v>
      </c>
      <c r="I31" s="44">
        <v>467800</v>
      </c>
    </row>
    <row r="32" spans="1:9" ht="15" customHeight="1" x14ac:dyDescent="0.2">
      <c r="A32" s="207"/>
      <c r="B32" s="43">
        <v>26</v>
      </c>
      <c r="C32" s="41"/>
      <c r="D32" s="44">
        <v>255900</v>
      </c>
      <c r="E32" s="44">
        <v>302000</v>
      </c>
      <c r="F32" s="44">
        <v>335300</v>
      </c>
      <c r="G32" s="44">
        <v>375000</v>
      </c>
      <c r="H32" s="44">
        <v>419500</v>
      </c>
      <c r="I32" s="44">
        <v>468400</v>
      </c>
    </row>
    <row r="33" spans="1:9" ht="15" customHeight="1" x14ac:dyDescent="0.2">
      <c r="A33" s="207"/>
      <c r="B33" s="43">
        <v>27</v>
      </c>
      <c r="C33" s="41"/>
      <c r="D33" s="44">
        <v>257200</v>
      </c>
      <c r="E33" s="44">
        <v>302800</v>
      </c>
      <c r="F33" s="44">
        <v>336300</v>
      </c>
      <c r="G33" s="44">
        <v>376500</v>
      </c>
      <c r="H33" s="44">
        <v>420700</v>
      </c>
      <c r="I33" s="44">
        <v>469000</v>
      </c>
    </row>
    <row r="34" spans="1:9" ht="22.5" customHeight="1" x14ac:dyDescent="0.2">
      <c r="A34" s="207"/>
      <c r="B34" s="43">
        <v>28</v>
      </c>
      <c r="C34" s="41"/>
      <c r="D34" s="44">
        <v>258400</v>
      </c>
      <c r="E34" s="44">
        <v>303700</v>
      </c>
      <c r="F34" s="44">
        <v>337400</v>
      </c>
      <c r="G34" s="44">
        <v>377900</v>
      </c>
      <c r="H34" s="44">
        <v>421700</v>
      </c>
      <c r="I34" s="44">
        <v>469600</v>
      </c>
    </row>
    <row r="35" spans="1:9" ht="15" customHeight="1" x14ac:dyDescent="0.2">
      <c r="A35" s="207"/>
      <c r="B35" s="43">
        <v>29</v>
      </c>
      <c r="C35" s="41"/>
      <c r="D35" s="44">
        <v>259500</v>
      </c>
      <c r="E35" s="44">
        <v>304600</v>
      </c>
      <c r="F35" s="44">
        <v>338500</v>
      </c>
      <c r="G35" s="44">
        <v>379100</v>
      </c>
      <c r="H35" s="44">
        <v>422800</v>
      </c>
      <c r="I35" s="44">
        <v>470300</v>
      </c>
    </row>
    <row r="36" spans="1:9" ht="15" customHeight="1" x14ac:dyDescent="0.2">
      <c r="A36" s="207"/>
      <c r="B36" s="43">
        <v>30</v>
      </c>
      <c r="C36" s="41"/>
      <c r="D36" s="44">
        <v>260400</v>
      </c>
      <c r="E36" s="44">
        <v>305400</v>
      </c>
      <c r="F36" s="44">
        <v>339500</v>
      </c>
      <c r="G36" s="44">
        <v>380600</v>
      </c>
      <c r="H36" s="44">
        <v>424000</v>
      </c>
      <c r="I36" s="44">
        <v>471100</v>
      </c>
    </row>
    <row r="37" spans="1:9" ht="15" customHeight="1" x14ac:dyDescent="0.2">
      <c r="A37" s="207"/>
      <c r="B37" s="43">
        <v>31</v>
      </c>
      <c r="C37" s="41"/>
      <c r="D37" s="44">
        <v>261200</v>
      </c>
      <c r="E37" s="44">
        <v>306300</v>
      </c>
      <c r="F37" s="44">
        <v>340600</v>
      </c>
      <c r="G37" s="44">
        <v>382000</v>
      </c>
      <c r="H37" s="44">
        <v>425100</v>
      </c>
      <c r="I37" s="44">
        <v>471500</v>
      </c>
    </row>
    <row r="38" spans="1:9" ht="22.5" customHeight="1" x14ac:dyDescent="0.2">
      <c r="A38" s="207"/>
      <c r="B38" s="43">
        <v>32</v>
      </c>
      <c r="C38" s="41"/>
      <c r="D38" s="44">
        <v>262000</v>
      </c>
      <c r="E38" s="44">
        <v>307100</v>
      </c>
      <c r="F38" s="44">
        <v>341700</v>
      </c>
      <c r="G38" s="44">
        <v>383500</v>
      </c>
      <c r="H38" s="44">
        <v>426200</v>
      </c>
      <c r="I38" s="44">
        <v>472200</v>
      </c>
    </row>
    <row r="39" spans="1:9" ht="15" customHeight="1" x14ac:dyDescent="0.2">
      <c r="A39" s="207"/>
      <c r="B39" s="43">
        <v>33</v>
      </c>
      <c r="C39" s="41"/>
      <c r="D39" s="44">
        <v>262900</v>
      </c>
      <c r="E39" s="44">
        <v>308100</v>
      </c>
      <c r="F39" s="44">
        <v>342800</v>
      </c>
      <c r="G39" s="44">
        <v>384800</v>
      </c>
      <c r="H39" s="44">
        <v>426900</v>
      </c>
      <c r="I39" s="44">
        <v>472700</v>
      </c>
    </row>
    <row r="40" spans="1:9" ht="15" customHeight="1" x14ac:dyDescent="0.2">
      <c r="A40" s="207"/>
      <c r="B40" s="43">
        <v>34</v>
      </c>
      <c r="C40" s="41"/>
      <c r="D40" s="44">
        <v>263700</v>
      </c>
      <c r="E40" s="44">
        <v>309100</v>
      </c>
      <c r="F40" s="44">
        <v>343900</v>
      </c>
      <c r="G40" s="44">
        <v>386300</v>
      </c>
      <c r="H40" s="44">
        <v>427600</v>
      </c>
      <c r="I40" s="44">
        <v>473100</v>
      </c>
    </row>
    <row r="41" spans="1:9" ht="15" customHeight="1" x14ac:dyDescent="0.2">
      <c r="A41" s="207"/>
      <c r="B41" s="43">
        <v>35</v>
      </c>
      <c r="C41" s="41"/>
      <c r="D41" s="44">
        <v>264500</v>
      </c>
      <c r="E41" s="44">
        <v>310100</v>
      </c>
      <c r="F41" s="44">
        <v>345000</v>
      </c>
      <c r="G41" s="44">
        <v>387800</v>
      </c>
      <c r="H41" s="44">
        <v>428200</v>
      </c>
      <c r="I41" s="44">
        <v>473500</v>
      </c>
    </row>
    <row r="42" spans="1:9" ht="22.5" customHeight="1" x14ac:dyDescent="0.2">
      <c r="A42" s="207"/>
      <c r="B42" s="43">
        <v>36</v>
      </c>
      <c r="C42" s="41"/>
      <c r="D42" s="44">
        <v>265300</v>
      </c>
      <c r="E42" s="44">
        <v>311000</v>
      </c>
      <c r="F42" s="44">
        <v>346000</v>
      </c>
      <c r="G42" s="44">
        <v>389300</v>
      </c>
      <c r="H42" s="44">
        <v>428900</v>
      </c>
      <c r="I42" s="44">
        <v>473900</v>
      </c>
    </row>
    <row r="43" spans="1:9" ht="15" customHeight="1" x14ac:dyDescent="0.2">
      <c r="A43" s="207"/>
      <c r="B43" s="43">
        <v>37</v>
      </c>
      <c r="C43" s="41"/>
      <c r="D43" s="44">
        <v>266000</v>
      </c>
      <c r="E43" s="44">
        <v>311900</v>
      </c>
      <c r="F43" s="44">
        <v>347100</v>
      </c>
      <c r="G43" s="44">
        <v>390700</v>
      </c>
      <c r="H43" s="44">
        <v>429500</v>
      </c>
      <c r="I43" s="44">
        <v>474300</v>
      </c>
    </row>
    <row r="44" spans="1:9" ht="15" customHeight="1" x14ac:dyDescent="0.2">
      <c r="A44" s="207"/>
      <c r="B44" s="43">
        <v>38</v>
      </c>
      <c r="C44" s="41"/>
      <c r="D44" s="44">
        <v>266600</v>
      </c>
      <c r="E44" s="44">
        <v>312800</v>
      </c>
      <c r="F44" s="44">
        <v>348100</v>
      </c>
      <c r="G44" s="44">
        <v>392100</v>
      </c>
      <c r="H44" s="44">
        <v>430100</v>
      </c>
      <c r="I44" s="44">
        <v>474600</v>
      </c>
    </row>
    <row r="45" spans="1:9" ht="15" customHeight="1" x14ac:dyDescent="0.2">
      <c r="A45" s="207"/>
      <c r="B45" s="43">
        <v>39</v>
      </c>
      <c r="C45" s="41"/>
      <c r="D45" s="44">
        <v>267300</v>
      </c>
      <c r="E45" s="44">
        <v>313800</v>
      </c>
      <c r="F45" s="44">
        <v>349000</v>
      </c>
      <c r="G45" s="44">
        <v>393400</v>
      </c>
      <c r="H45" s="44">
        <v>430600</v>
      </c>
      <c r="I45" s="44">
        <v>474900</v>
      </c>
    </row>
    <row r="46" spans="1:9" ht="22.5" customHeight="1" x14ac:dyDescent="0.2">
      <c r="A46" s="207"/>
      <c r="B46" s="43">
        <v>40</v>
      </c>
      <c r="C46" s="41"/>
      <c r="D46" s="44">
        <v>268000</v>
      </c>
      <c r="E46" s="44">
        <v>314700</v>
      </c>
      <c r="F46" s="44">
        <v>350000</v>
      </c>
      <c r="G46" s="44">
        <v>394800</v>
      </c>
      <c r="H46" s="44">
        <v>431000</v>
      </c>
      <c r="I46" s="44">
        <v>475200</v>
      </c>
    </row>
    <row r="47" spans="1:9" ht="15" customHeight="1" x14ac:dyDescent="0.2">
      <c r="A47" s="207"/>
      <c r="B47" s="43">
        <v>41</v>
      </c>
      <c r="C47" s="41"/>
      <c r="D47" s="44">
        <v>268800</v>
      </c>
      <c r="E47" s="44">
        <v>315600</v>
      </c>
      <c r="F47" s="44">
        <v>351000</v>
      </c>
      <c r="G47" s="44">
        <v>395800</v>
      </c>
      <c r="H47" s="44">
        <v>431400</v>
      </c>
      <c r="I47" s="44">
        <v>475500</v>
      </c>
    </row>
    <row r="48" spans="1:9" ht="15" customHeight="1" x14ac:dyDescent="0.2">
      <c r="A48" s="207"/>
      <c r="B48" s="43">
        <v>42</v>
      </c>
      <c r="C48" s="41"/>
      <c r="D48" s="44">
        <v>269400</v>
      </c>
      <c r="E48" s="44">
        <v>316500</v>
      </c>
      <c r="F48" s="44">
        <v>351900</v>
      </c>
      <c r="G48" s="44">
        <v>396900</v>
      </c>
      <c r="H48" s="44">
        <v>431600</v>
      </c>
      <c r="I48" s="44">
        <v>475800</v>
      </c>
    </row>
    <row r="49" spans="1:9" ht="15" customHeight="1" x14ac:dyDescent="0.2">
      <c r="A49" s="207"/>
      <c r="B49" s="43">
        <v>43</v>
      </c>
      <c r="C49" s="41"/>
      <c r="D49" s="44">
        <v>270000</v>
      </c>
      <c r="E49" s="44">
        <v>317500</v>
      </c>
      <c r="F49" s="44">
        <v>352700</v>
      </c>
      <c r="G49" s="44">
        <v>397800</v>
      </c>
      <c r="H49" s="44">
        <v>431900</v>
      </c>
      <c r="I49" s="44">
        <v>476100</v>
      </c>
    </row>
    <row r="50" spans="1:9" ht="22.5" customHeight="1" x14ac:dyDescent="0.2">
      <c r="A50" s="207"/>
      <c r="B50" s="43">
        <v>44</v>
      </c>
      <c r="C50" s="41"/>
      <c r="D50" s="44">
        <v>270600</v>
      </c>
      <c r="E50" s="44">
        <v>318400</v>
      </c>
      <c r="F50" s="44">
        <v>353500</v>
      </c>
      <c r="G50" s="44">
        <v>398800</v>
      </c>
      <c r="H50" s="44">
        <v>432200</v>
      </c>
      <c r="I50" s="44">
        <v>476400</v>
      </c>
    </row>
    <row r="51" spans="1:9" ht="15" customHeight="1" x14ac:dyDescent="0.2">
      <c r="A51" s="207"/>
      <c r="B51" s="43">
        <v>45</v>
      </c>
      <c r="C51" s="41"/>
      <c r="D51" s="44">
        <v>271000</v>
      </c>
      <c r="E51" s="44">
        <v>319300</v>
      </c>
      <c r="F51" s="44">
        <v>354100</v>
      </c>
      <c r="G51" s="44">
        <v>399500</v>
      </c>
      <c r="H51" s="44">
        <v>432500</v>
      </c>
      <c r="I51" s="44">
        <v>476700</v>
      </c>
    </row>
    <row r="52" spans="1:9" ht="15" customHeight="1" x14ac:dyDescent="0.2">
      <c r="A52" s="207"/>
      <c r="B52" s="43">
        <v>46</v>
      </c>
      <c r="C52" s="41"/>
      <c r="D52" s="44">
        <v>271500</v>
      </c>
      <c r="E52" s="44">
        <v>320300</v>
      </c>
      <c r="F52" s="44">
        <v>354700</v>
      </c>
      <c r="G52" s="44">
        <v>400100</v>
      </c>
      <c r="H52" s="44">
        <v>432800</v>
      </c>
      <c r="I52" s="44"/>
    </row>
    <row r="53" spans="1:9" ht="15" customHeight="1" x14ac:dyDescent="0.2">
      <c r="A53" s="207"/>
      <c r="B53" s="43">
        <v>47</v>
      </c>
      <c r="C53" s="41"/>
      <c r="D53" s="44">
        <v>272000</v>
      </c>
      <c r="E53" s="44">
        <v>321200</v>
      </c>
      <c r="F53" s="44">
        <v>355300</v>
      </c>
      <c r="G53" s="44">
        <v>400700</v>
      </c>
      <c r="H53" s="44">
        <v>433100</v>
      </c>
      <c r="I53" s="44"/>
    </row>
    <row r="54" spans="1:9" ht="22.5" customHeight="1" x14ac:dyDescent="0.2">
      <c r="A54" s="207"/>
      <c r="B54" s="43">
        <v>48</v>
      </c>
      <c r="C54" s="41"/>
      <c r="D54" s="44">
        <v>272400</v>
      </c>
      <c r="E54" s="44">
        <v>322000</v>
      </c>
      <c r="F54" s="44">
        <v>355900</v>
      </c>
      <c r="G54" s="44">
        <v>401400</v>
      </c>
      <c r="H54" s="44">
        <v>433400</v>
      </c>
      <c r="I54" s="44"/>
    </row>
    <row r="55" spans="1:9" ht="15" customHeight="1" x14ac:dyDescent="0.2">
      <c r="A55" s="207"/>
      <c r="B55" s="43">
        <v>49</v>
      </c>
      <c r="C55" s="41"/>
      <c r="D55" s="44">
        <v>272800</v>
      </c>
      <c r="E55" s="44">
        <v>322900</v>
      </c>
      <c r="F55" s="44">
        <v>356500</v>
      </c>
      <c r="G55" s="44">
        <v>402200</v>
      </c>
      <c r="H55" s="44">
        <v>433600</v>
      </c>
      <c r="I55" s="44"/>
    </row>
    <row r="56" spans="1:9" ht="15" customHeight="1" x14ac:dyDescent="0.2">
      <c r="A56" s="207"/>
      <c r="B56" s="43">
        <v>50</v>
      </c>
      <c r="C56" s="41"/>
      <c r="D56" s="44">
        <v>273400</v>
      </c>
      <c r="E56" s="44">
        <v>323800</v>
      </c>
      <c r="F56" s="44">
        <v>357100</v>
      </c>
      <c r="G56" s="44">
        <v>402900</v>
      </c>
      <c r="H56" s="44">
        <v>433900</v>
      </c>
      <c r="I56" s="44"/>
    </row>
    <row r="57" spans="1:9" ht="15" customHeight="1" x14ac:dyDescent="0.2">
      <c r="A57" s="207"/>
      <c r="B57" s="43">
        <v>51</v>
      </c>
      <c r="C57" s="41"/>
      <c r="D57" s="44">
        <v>273900</v>
      </c>
      <c r="E57" s="44">
        <v>324700</v>
      </c>
      <c r="F57" s="44">
        <v>357600</v>
      </c>
      <c r="G57" s="44">
        <v>403700</v>
      </c>
      <c r="H57" s="44">
        <v>434100</v>
      </c>
      <c r="I57" s="44"/>
    </row>
    <row r="58" spans="1:9" ht="22.5" customHeight="1" x14ac:dyDescent="0.2">
      <c r="A58" s="207"/>
      <c r="B58" s="43">
        <v>52</v>
      </c>
      <c r="C58" s="41"/>
      <c r="D58" s="44">
        <v>274400</v>
      </c>
      <c r="E58" s="44">
        <v>325500</v>
      </c>
      <c r="F58" s="44">
        <v>358100</v>
      </c>
      <c r="G58" s="44">
        <v>404400</v>
      </c>
      <c r="H58" s="44">
        <v>434400</v>
      </c>
      <c r="I58" s="44"/>
    </row>
    <row r="59" spans="1:9" ht="15" customHeight="1" x14ac:dyDescent="0.2">
      <c r="A59" s="207"/>
      <c r="B59" s="43">
        <v>53</v>
      </c>
      <c r="C59" s="41"/>
      <c r="D59" s="44">
        <v>274800</v>
      </c>
      <c r="E59" s="44">
        <v>326500</v>
      </c>
      <c r="F59" s="44">
        <v>358700</v>
      </c>
      <c r="G59" s="44">
        <v>405200</v>
      </c>
      <c r="H59" s="44">
        <v>434600</v>
      </c>
      <c r="I59" s="44"/>
    </row>
    <row r="60" spans="1:9" ht="15" customHeight="1" x14ac:dyDescent="0.2">
      <c r="A60" s="207"/>
      <c r="B60" s="43">
        <v>54</v>
      </c>
      <c r="C60" s="41"/>
      <c r="D60" s="44">
        <v>275300</v>
      </c>
      <c r="E60" s="44">
        <v>327400</v>
      </c>
      <c r="F60" s="44">
        <v>359200</v>
      </c>
      <c r="G60" s="44">
        <v>405900</v>
      </c>
      <c r="H60" s="44">
        <v>434900</v>
      </c>
      <c r="I60" s="44"/>
    </row>
    <row r="61" spans="1:9" ht="15" customHeight="1" x14ac:dyDescent="0.2">
      <c r="A61" s="207"/>
      <c r="B61" s="43">
        <v>55</v>
      </c>
      <c r="C61" s="41"/>
      <c r="D61" s="44">
        <v>275700</v>
      </c>
      <c r="E61" s="44">
        <v>328400</v>
      </c>
      <c r="F61" s="44">
        <v>359700</v>
      </c>
      <c r="G61" s="44">
        <v>406600</v>
      </c>
      <c r="H61" s="44">
        <v>435200</v>
      </c>
      <c r="I61" s="44"/>
    </row>
    <row r="62" spans="1:9" ht="22.5" customHeight="1" x14ac:dyDescent="0.2">
      <c r="A62" s="207"/>
      <c r="B62" s="43">
        <v>56</v>
      </c>
      <c r="C62" s="41"/>
      <c r="D62" s="44">
        <v>276100</v>
      </c>
      <c r="E62" s="44">
        <v>329300</v>
      </c>
      <c r="F62" s="44">
        <v>360100</v>
      </c>
      <c r="G62" s="44">
        <v>407200</v>
      </c>
      <c r="H62" s="44">
        <v>435500</v>
      </c>
      <c r="I62" s="44"/>
    </row>
    <row r="63" spans="1:9" ht="15" customHeight="1" x14ac:dyDescent="0.2">
      <c r="A63" s="207"/>
      <c r="B63" s="43">
        <v>57</v>
      </c>
      <c r="C63" s="41"/>
      <c r="D63" s="44">
        <v>276600</v>
      </c>
      <c r="E63" s="44">
        <v>330200</v>
      </c>
      <c r="F63" s="44">
        <v>360500</v>
      </c>
      <c r="G63" s="44">
        <v>407500</v>
      </c>
      <c r="H63" s="44">
        <v>435700</v>
      </c>
      <c r="I63" s="44"/>
    </row>
    <row r="64" spans="1:9" ht="15" customHeight="1" x14ac:dyDescent="0.2">
      <c r="A64" s="207"/>
      <c r="B64" s="43">
        <v>58</v>
      </c>
      <c r="C64" s="41"/>
      <c r="D64" s="44">
        <v>277000</v>
      </c>
      <c r="E64" s="44">
        <v>331100</v>
      </c>
      <c r="F64" s="44">
        <v>360700</v>
      </c>
      <c r="G64" s="44">
        <v>408100</v>
      </c>
      <c r="H64" s="44">
        <v>436000</v>
      </c>
      <c r="I64" s="44"/>
    </row>
    <row r="65" spans="1:9" ht="15" customHeight="1" x14ac:dyDescent="0.2">
      <c r="A65" s="207"/>
      <c r="B65" s="43">
        <v>59</v>
      </c>
      <c r="C65" s="41"/>
      <c r="D65" s="44">
        <v>277400</v>
      </c>
      <c r="E65" s="44">
        <v>332000</v>
      </c>
      <c r="F65" s="44">
        <v>361100</v>
      </c>
      <c r="G65" s="44">
        <v>408700</v>
      </c>
      <c r="H65" s="44">
        <v>436300</v>
      </c>
      <c r="I65" s="44"/>
    </row>
    <row r="66" spans="1:9" ht="22.5" customHeight="1" x14ac:dyDescent="0.2">
      <c r="A66" s="207"/>
      <c r="B66" s="43">
        <v>60</v>
      </c>
      <c r="C66" s="41"/>
      <c r="D66" s="44">
        <v>277700</v>
      </c>
      <c r="E66" s="44">
        <v>332900</v>
      </c>
      <c r="F66" s="44">
        <v>361600</v>
      </c>
      <c r="G66" s="44">
        <v>409400</v>
      </c>
      <c r="H66" s="44">
        <v>436500</v>
      </c>
      <c r="I66" s="44"/>
    </row>
    <row r="67" spans="1:9" ht="15" customHeight="1" x14ac:dyDescent="0.2">
      <c r="A67" s="207"/>
      <c r="B67" s="43">
        <v>61</v>
      </c>
      <c r="C67" s="41"/>
      <c r="D67" s="44">
        <v>278100</v>
      </c>
      <c r="E67" s="44">
        <v>333800</v>
      </c>
      <c r="F67" s="44">
        <v>361900</v>
      </c>
      <c r="G67" s="44">
        <v>409800</v>
      </c>
      <c r="H67" s="44">
        <v>436700</v>
      </c>
      <c r="I67" s="44"/>
    </row>
    <row r="68" spans="1:9" ht="15" customHeight="1" x14ac:dyDescent="0.2">
      <c r="A68" s="207"/>
      <c r="B68" s="43">
        <v>62</v>
      </c>
      <c r="C68" s="41"/>
      <c r="D68" s="44">
        <v>278500</v>
      </c>
      <c r="E68" s="44">
        <v>334600</v>
      </c>
      <c r="F68" s="44">
        <v>362300</v>
      </c>
      <c r="G68" s="44">
        <v>410500</v>
      </c>
      <c r="H68" s="44">
        <v>437000</v>
      </c>
      <c r="I68" s="45"/>
    </row>
    <row r="69" spans="1:9" ht="15" customHeight="1" x14ac:dyDescent="0.2">
      <c r="A69" s="207"/>
      <c r="B69" s="43">
        <v>63</v>
      </c>
      <c r="C69" s="41"/>
      <c r="D69" s="44">
        <v>278800</v>
      </c>
      <c r="E69" s="44">
        <v>335400</v>
      </c>
      <c r="F69" s="44">
        <v>362700</v>
      </c>
      <c r="G69" s="44">
        <v>411100</v>
      </c>
      <c r="H69" s="44">
        <v>437300</v>
      </c>
      <c r="I69" s="45"/>
    </row>
    <row r="70" spans="1:9" ht="22.5" customHeight="1" x14ac:dyDescent="0.2">
      <c r="A70" s="207"/>
      <c r="B70" s="43">
        <v>64</v>
      </c>
      <c r="C70" s="41"/>
      <c r="D70" s="44">
        <v>279100</v>
      </c>
      <c r="E70" s="44">
        <v>336200</v>
      </c>
      <c r="F70" s="44">
        <v>363100</v>
      </c>
      <c r="G70" s="44">
        <v>411700</v>
      </c>
      <c r="H70" s="44">
        <v>437500</v>
      </c>
      <c r="I70" s="45"/>
    </row>
    <row r="71" spans="1:9" ht="15" customHeight="1" x14ac:dyDescent="0.2">
      <c r="A71" s="207"/>
      <c r="B71" s="43">
        <v>65</v>
      </c>
      <c r="C71" s="41"/>
      <c r="D71" s="44">
        <v>279500</v>
      </c>
      <c r="E71" s="44">
        <v>336900</v>
      </c>
      <c r="F71" s="44">
        <v>363500</v>
      </c>
      <c r="G71" s="44">
        <v>412100</v>
      </c>
      <c r="H71" s="44">
        <v>437700</v>
      </c>
      <c r="I71" s="45"/>
    </row>
    <row r="72" spans="1:9" ht="15" customHeight="1" x14ac:dyDescent="0.2">
      <c r="A72" s="207"/>
      <c r="B72" s="43">
        <v>66</v>
      </c>
      <c r="C72" s="41"/>
      <c r="D72" s="44">
        <v>279900</v>
      </c>
      <c r="E72" s="44">
        <v>337700</v>
      </c>
      <c r="F72" s="44">
        <v>364000</v>
      </c>
      <c r="G72" s="44">
        <v>412600</v>
      </c>
      <c r="H72" s="44"/>
      <c r="I72" s="45"/>
    </row>
    <row r="73" spans="1:9" ht="15" customHeight="1" x14ac:dyDescent="0.2">
      <c r="A73" s="207"/>
      <c r="B73" s="43">
        <v>67</v>
      </c>
      <c r="C73" s="41"/>
      <c r="D73" s="44">
        <v>280200</v>
      </c>
      <c r="E73" s="44">
        <v>338400</v>
      </c>
      <c r="F73" s="44">
        <v>364400</v>
      </c>
      <c r="G73" s="44">
        <v>413200</v>
      </c>
      <c r="H73" s="44"/>
      <c r="I73" s="45"/>
    </row>
    <row r="74" spans="1:9" ht="22.5" customHeight="1" x14ac:dyDescent="0.2">
      <c r="A74" s="207"/>
      <c r="B74" s="43">
        <v>68</v>
      </c>
      <c r="C74" s="41"/>
      <c r="D74" s="44">
        <v>280500</v>
      </c>
      <c r="E74" s="44">
        <v>339100</v>
      </c>
      <c r="F74" s="44">
        <v>364900</v>
      </c>
      <c r="G74" s="44">
        <v>413700</v>
      </c>
      <c r="H74" s="44"/>
      <c r="I74" s="45"/>
    </row>
    <row r="75" spans="1:9" ht="15" customHeight="1" x14ac:dyDescent="0.2">
      <c r="A75" s="207"/>
      <c r="B75" s="43">
        <v>69</v>
      </c>
      <c r="C75" s="41"/>
      <c r="D75" s="44">
        <v>280900</v>
      </c>
      <c r="E75" s="44">
        <v>339600</v>
      </c>
      <c r="F75" s="44">
        <v>365100</v>
      </c>
      <c r="G75" s="44">
        <v>414100</v>
      </c>
      <c r="H75" s="44"/>
      <c r="I75" s="45"/>
    </row>
    <row r="76" spans="1:9" ht="15" customHeight="1" x14ac:dyDescent="0.2">
      <c r="A76" s="207"/>
      <c r="B76" s="43">
        <v>70</v>
      </c>
      <c r="C76" s="41"/>
      <c r="D76" s="44">
        <v>281200</v>
      </c>
      <c r="E76" s="44">
        <v>340100</v>
      </c>
      <c r="F76" s="44">
        <v>365600</v>
      </c>
      <c r="G76" s="44">
        <v>414600</v>
      </c>
      <c r="H76" s="44"/>
      <c r="I76" s="45"/>
    </row>
    <row r="77" spans="1:9" ht="15" customHeight="1" x14ac:dyDescent="0.2">
      <c r="A77" s="207"/>
      <c r="B77" s="43">
        <v>71</v>
      </c>
      <c r="C77" s="41"/>
      <c r="D77" s="44">
        <v>281500</v>
      </c>
      <c r="E77" s="44">
        <v>340600</v>
      </c>
      <c r="F77" s="44">
        <v>366000</v>
      </c>
      <c r="G77" s="44">
        <v>415100</v>
      </c>
      <c r="H77" s="44"/>
      <c r="I77" s="45"/>
    </row>
    <row r="78" spans="1:9" ht="22.5" customHeight="1" x14ac:dyDescent="0.2">
      <c r="A78" s="207"/>
      <c r="B78" s="43">
        <v>72</v>
      </c>
      <c r="C78" s="41"/>
      <c r="D78" s="44">
        <v>281900</v>
      </c>
      <c r="E78" s="44">
        <v>341000</v>
      </c>
      <c r="F78" s="44">
        <v>366400</v>
      </c>
      <c r="G78" s="44">
        <v>415600</v>
      </c>
      <c r="H78" s="44"/>
      <c r="I78" s="45"/>
    </row>
    <row r="79" spans="1:9" ht="15" customHeight="1" x14ac:dyDescent="0.2">
      <c r="A79" s="207"/>
      <c r="B79" s="43">
        <v>73</v>
      </c>
      <c r="C79" s="41"/>
      <c r="D79" s="44">
        <v>282300</v>
      </c>
      <c r="E79" s="44">
        <v>341400</v>
      </c>
      <c r="F79" s="44">
        <v>366700</v>
      </c>
      <c r="G79" s="44">
        <v>416100</v>
      </c>
      <c r="H79" s="44"/>
      <c r="I79" s="45"/>
    </row>
    <row r="80" spans="1:9" ht="15" customHeight="1" x14ac:dyDescent="0.2">
      <c r="A80" s="207"/>
      <c r="B80" s="43">
        <v>74</v>
      </c>
      <c r="C80" s="41"/>
      <c r="D80" s="44">
        <v>282600</v>
      </c>
      <c r="E80" s="44">
        <v>341900</v>
      </c>
      <c r="F80" s="44">
        <v>367100</v>
      </c>
      <c r="G80" s="44">
        <v>416500</v>
      </c>
      <c r="H80" s="44"/>
      <c r="I80" s="45"/>
    </row>
    <row r="81" spans="1:9" ht="15" customHeight="1" x14ac:dyDescent="0.2">
      <c r="A81" s="207"/>
      <c r="B81" s="43">
        <v>75</v>
      </c>
      <c r="C81" s="41"/>
      <c r="D81" s="44">
        <v>283000</v>
      </c>
      <c r="E81" s="44">
        <v>342400</v>
      </c>
      <c r="F81" s="44">
        <v>367600</v>
      </c>
      <c r="G81" s="44">
        <v>416800</v>
      </c>
      <c r="H81" s="44"/>
      <c r="I81" s="45"/>
    </row>
    <row r="82" spans="1:9" ht="22.5" customHeight="1" x14ac:dyDescent="0.2">
      <c r="A82" s="207"/>
      <c r="B82" s="43">
        <v>76</v>
      </c>
      <c r="C82" s="41"/>
      <c r="D82" s="44">
        <v>283300</v>
      </c>
      <c r="E82" s="44">
        <v>342800</v>
      </c>
      <c r="F82" s="44">
        <v>368000</v>
      </c>
      <c r="G82" s="44">
        <v>417100</v>
      </c>
      <c r="H82" s="44"/>
      <c r="I82" s="45"/>
    </row>
    <row r="83" spans="1:9" ht="15" customHeight="1" x14ac:dyDescent="0.2">
      <c r="A83" s="207"/>
      <c r="B83" s="43">
        <v>77</v>
      </c>
      <c r="C83" s="41"/>
      <c r="D83" s="44">
        <v>283600</v>
      </c>
      <c r="E83" s="44">
        <v>343100</v>
      </c>
      <c r="F83" s="44">
        <v>368200</v>
      </c>
      <c r="G83" s="44">
        <v>417300</v>
      </c>
      <c r="H83" s="44"/>
      <c r="I83" s="45"/>
    </row>
    <row r="84" spans="1:9" ht="15" customHeight="1" x14ac:dyDescent="0.2">
      <c r="A84" s="207"/>
      <c r="B84" s="43">
        <v>78</v>
      </c>
      <c r="C84" s="41"/>
      <c r="D84" s="44">
        <v>284000</v>
      </c>
      <c r="E84" s="44">
        <v>343400</v>
      </c>
      <c r="F84" s="44">
        <v>368500</v>
      </c>
      <c r="G84" s="44">
        <v>417500</v>
      </c>
      <c r="H84" s="45"/>
      <c r="I84" s="45"/>
    </row>
    <row r="85" spans="1:9" ht="15" customHeight="1" x14ac:dyDescent="0.2">
      <c r="A85" s="207"/>
      <c r="B85" s="43">
        <v>79</v>
      </c>
      <c r="C85" s="41"/>
      <c r="D85" s="44">
        <v>284400</v>
      </c>
      <c r="E85" s="44">
        <v>343700</v>
      </c>
      <c r="F85" s="44">
        <v>368900</v>
      </c>
      <c r="G85" s="44">
        <v>417800</v>
      </c>
      <c r="H85" s="45"/>
      <c r="I85" s="45"/>
    </row>
    <row r="86" spans="1:9" ht="22.5" customHeight="1" x14ac:dyDescent="0.2">
      <c r="A86" s="207"/>
      <c r="B86" s="43">
        <v>80</v>
      </c>
      <c r="C86" s="41"/>
      <c r="D86" s="44">
        <v>284700</v>
      </c>
      <c r="E86" s="44">
        <v>344000</v>
      </c>
      <c r="F86" s="44">
        <v>369300</v>
      </c>
      <c r="G86" s="44">
        <v>418100</v>
      </c>
      <c r="H86" s="45"/>
      <c r="I86" s="45"/>
    </row>
    <row r="87" spans="1:9" ht="15" customHeight="1" x14ac:dyDescent="0.2">
      <c r="A87" s="207"/>
      <c r="B87" s="43">
        <v>81</v>
      </c>
      <c r="C87" s="41"/>
      <c r="D87" s="44">
        <v>284900</v>
      </c>
      <c r="E87" s="44">
        <v>344300</v>
      </c>
      <c r="F87" s="44">
        <v>369600</v>
      </c>
      <c r="G87" s="44">
        <v>418300</v>
      </c>
      <c r="H87" s="45"/>
      <c r="I87" s="45"/>
    </row>
    <row r="88" spans="1:9" ht="15" customHeight="1" x14ac:dyDescent="0.2">
      <c r="A88" s="207"/>
      <c r="B88" s="43">
        <v>82</v>
      </c>
      <c r="C88" s="41"/>
      <c r="D88" s="44">
        <v>285200</v>
      </c>
      <c r="E88" s="44">
        <v>344600</v>
      </c>
      <c r="F88" s="44">
        <v>369900</v>
      </c>
      <c r="G88" s="44">
        <v>418600</v>
      </c>
      <c r="H88" s="45"/>
      <c r="I88" s="45"/>
    </row>
    <row r="89" spans="1:9" ht="15" customHeight="1" x14ac:dyDescent="0.2">
      <c r="A89" s="207"/>
      <c r="B89" s="43">
        <v>83</v>
      </c>
      <c r="C89" s="41"/>
      <c r="D89" s="44">
        <v>285600</v>
      </c>
      <c r="E89" s="44">
        <v>344800</v>
      </c>
      <c r="F89" s="44">
        <v>370300</v>
      </c>
      <c r="G89" s="44">
        <v>418900</v>
      </c>
      <c r="H89" s="45"/>
      <c r="I89" s="45"/>
    </row>
    <row r="90" spans="1:9" ht="22.5" customHeight="1" x14ac:dyDescent="0.2">
      <c r="A90" s="207"/>
      <c r="B90" s="43">
        <v>84</v>
      </c>
      <c r="C90" s="41"/>
      <c r="D90" s="44">
        <v>285900</v>
      </c>
      <c r="E90" s="44">
        <v>345100</v>
      </c>
      <c r="F90" s="44">
        <v>370700</v>
      </c>
      <c r="G90" s="44">
        <v>419100</v>
      </c>
      <c r="H90" s="45"/>
      <c r="I90" s="45"/>
    </row>
    <row r="91" spans="1:9" ht="15" customHeight="1" x14ac:dyDescent="0.2">
      <c r="A91" s="207"/>
      <c r="B91" s="43">
        <v>85</v>
      </c>
      <c r="C91" s="41"/>
      <c r="D91" s="44">
        <v>286100</v>
      </c>
      <c r="E91" s="44">
        <v>345500</v>
      </c>
      <c r="F91" s="44">
        <v>371000</v>
      </c>
      <c r="G91" s="44">
        <v>419300</v>
      </c>
      <c r="H91" s="45"/>
      <c r="I91" s="45"/>
    </row>
    <row r="92" spans="1:9" ht="15" customHeight="1" x14ac:dyDescent="0.2">
      <c r="A92" s="207"/>
      <c r="B92" s="43">
        <v>86</v>
      </c>
      <c r="C92" s="41"/>
      <c r="D92" s="44">
        <v>286400</v>
      </c>
      <c r="E92" s="44">
        <v>345900</v>
      </c>
      <c r="F92" s="44">
        <v>371400</v>
      </c>
      <c r="G92" s="44"/>
      <c r="H92" s="45"/>
      <c r="I92" s="45"/>
    </row>
    <row r="93" spans="1:9" ht="15" customHeight="1" x14ac:dyDescent="0.2">
      <c r="A93" s="207"/>
      <c r="B93" s="43">
        <v>87</v>
      </c>
      <c r="C93" s="41"/>
      <c r="D93" s="44">
        <v>286800</v>
      </c>
      <c r="E93" s="44">
        <v>346200</v>
      </c>
      <c r="F93" s="44">
        <v>371800</v>
      </c>
      <c r="G93" s="44"/>
      <c r="H93" s="45"/>
      <c r="I93" s="45"/>
    </row>
    <row r="94" spans="1:9" ht="22.5" customHeight="1" x14ac:dyDescent="0.2">
      <c r="A94" s="207"/>
      <c r="B94" s="43">
        <v>88</v>
      </c>
      <c r="C94" s="41"/>
      <c r="D94" s="44">
        <v>287100</v>
      </c>
      <c r="E94" s="44">
        <v>346400</v>
      </c>
      <c r="F94" s="44">
        <v>372000</v>
      </c>
      <c r="G94" s="44"/>
      <c r="H94" s="45"/>
      <c r="I94" s="45"/>
    </row>
    <row r="95" spans="1:9" ht="15" customHeight="1" x14ac:dyDescent="0.2">
      <c r="A95" s="207"/>
      <c r="B95" s="43">
        <v>89</v>
      </c>
      <c r="C95" s="41"/>
      <c r="D95" s="44">
        <v>287400</v>
      </c>
      <c r="E95" s="44">
        <v>346900</v>
      </c>
      <c r="F95" s="44">
        <v>372300</v>
      </c>
      <c r="G95" s="44"/>
      <c r="H95" s="45"/>
      <c r="I95" s="45"/>
    </row>
    <row r="96" spans="1:9" ht="15" customHeight="1" x14ac:dyDescent="0.2">
      <c r="A96" s="207"/>
      <c r="B96" s="43">
        <v>90</v>
      </c>
      <c r="C96" s="41"/>
      <c r="D96" s="44">
        <v>287600</v>
      </c>
      <c r="E96" s="44">
        <v>347300</v>
      </c>
      <c r="F96" s="44"/>
      <c r="G96" s="44"/>
      <c r="H96" s="45"/>
      <c r="I96" s="45"/>
    </row>
    <row r="97" spans="1:9" ht="15" customHeight="1" x14ac:dyDescent="0.2">
      <c r="A97" s="207"/>
      <c r="B97" s="43">
        <v>91</v>
      </c>
      <c r="C97" s="41"/>
      <c r="D97" s="44">
        <v>287900</v>
      </c>
      <c r="E97" s="44">
        <v>347500</v>
      </c>
      <c r="F97" s="44"/>
      <c r="G97" s="44"/>
      <c r="H97" s="45"/>
      <c r="I97" s="45"/>
    </row>
    <row r="98" spans="1:9" ht="22.5" customHeight="1" x14ac:dyDescent="0.2">
      <c r="A98" s="207"/>
      <c r="B98" s="43">
        <v>92</v>
      </c>
      <c r="C98" s="41"/>
      <c r="D98" s="44">
        <v>288200</v>
      </c>
      <c r="E98" s="44">
        <v>347800</v>
      </c>
      <c r="F98" s="44"/>
      <c r="G98" s="44"/>
      <c r="H98" s="45"/>
      <c r="I98" s="45"/>
    </row>
    <row r="99" spans="1:9" ht="15" customHeight="1" x14ac:dyDescent="0.2">
      <c r="A99" s="207"/>
      <c r="B99" s="43">
        <v>93</v>
      </c>
      <c r="C99" s="41"/>
      <c r="D99" s="44">
        <v>288500</v>
      </c>
      <c r="E99" s="44">
        <v>348200</v>
      </c>
      <c r="F99" s="44"/>
      <c r="G99" s="44"/>
      <c r="H99" s="45"/>
      <c r="I99" s="45"/>
    </row>
    <row r="100" spans="1:9" ht="15" customHeight="1" x14ac:dyDescent="0.2">
      <c r="A100" s="207"/>
      <c r="B100" s="43">
        <v>94</v>
      </c>
      <c r="C100" s="41"/>
      <c r="D100" s="44">
        <v>288800</v>
      </c>
      <c r="E100" s="44">
        <v>348600</v>
      </c>
      <c r="F100" s="45"/>
      <c r="G100" s="45"/>
      <c r="H100" s="45"/>
      <c r="I100" s="45"/>
    </row>
    <row r="101" spans="1:9" ht="15" customHeight="1" x14ac:dyDescent="0.2">
      <c r="A101" s="207"/>
      <c r="B101" s="43">
        <v>95</v>
      </c>
      <c r="C101" s="41"/>
      <c r="D101" s="44">
        <v>289200</v>
      </c>
      <c r="E101" s="44">
        <v>348900</v>
      </c>
      <c r="F101" s="45"/>
      <c r="G101" s="45"/>
      <c r="H101" s="45"/>
      <c r="I101" s="45"/>
    </row>
    <row r="102" spans="1:9" ht="22.5" customHeight="1" x14ac:dyDescent="0.2">
      <c r="A102" s="207"/>
      <c r="B102" s="43">
        <v>96</v>
      </c>
      <c r="C102" s="41"/>
      <c r="D102" s="44">
        <v>289500</v>
      </c>
      <c r="E102" s="44">
        <v>349200</v>
      </c>
      <c r="F102" s="45"/>
      <c r="G102" s="45"/>
      <c r="H102" s="45"/>
      <c r="I102" s="45"/>
    </row>
    <row r="103" spans="1:9" ht="15" customHeight="1" x14ac:dyDescent="0.2">
      <c r="A103" s="207"/>
      <c r="B103" s="43">
        <v>97</v>
      </c>
      <c r="C103" s="41"/>
      <c r="D103" s="44">
        <v>289700</v>
      </c>
      <c r="E103" s="44">
        <v>349400</v>
      </c>
      <c r="F103" s="45"/>
      <c r="G103" s="45"/>
      <c r="H103" s="45"/>
      <c r="I103" s="45"/>
    </row>
    <row r="104" spans="1:9" ht="15" customHeight="1" x14ac:dyDescent="0.2">
      <c r="A104" s="207"/>
      <c r="B104" s="43">
        <v>98</v>
      </c>
      <c r="C104" s="41"/>
      <c r="D104" s="44">
        <v>290000</v>
      </c>
      <c r="E104" s="44">
        <v>349700</v>
      </c>
      <c r="F104" s="45"/>
      <c r="G104" s="45"/>
      <c r="H104" s="45"/>
      <c r="I104" s="45"/>
    </row>
    <row r="105" spans="1:9" ht="15" customHeight="1" x14ac:dyDescent="0.2">
      <c r="A105" s="207"/>
      <c r="B105" s="43">
        <v>99</v>
      </c>
      <c r="C105" s="41"/>
      <c r="D105" s="44">
        <v>290300</v>
      </c>
      <c r="E105" s="44">
        <v>350000</v>
      </c>
      <c r="F105" s="45"/>
      <c r="G105" s="45"/>
      <c r="H105" s="45"/>
      <c r="I105" s="45"/>
    </row>
    <row r="106" spans="1:9" ht="22.5" customHeight="1" x14ac:dyDescent="0.2">
      <c r="A106" s="207"/>
      <c r="B106" s="43">
        <v>100</v>
      </c>
      <c r="C106" s="41"/>
      <c r="D106" s="44">
        <v>290600</v>
      </c>
      <c r="E106" s="44">
        <v>350300</v>
      </c>
      <c r="F106" s="45"/>
      <c r="G106" s="45"/>
      <c r="H106" s="45"/>
      <c r="I106" s="45"/>
    </row>
    <row r="107" spans="1:9" ht="15" customHeight="1" x14ac:dyDescent="0.2">
      <c r="A107" s="207"/>
      <c r="B107" s="43">
        <v>101</v>
      </c>
      <c r="C107" s="41"/>
      <c r="D107" s="44">
        <v>290900</v>
      </c>
      <c r="E107" s="44">
        <v>350700</v>
      </c>
      <c r="F107" s="45"/>
      <c r="G107" s="45"/>
      <c r="H107" s="45"/>
      <c r="I107" s="45"/>
    </row>
    <row r="108" spans="1:9" ht="15" customHeight="1" x14ac:dyDescent="0.2">
      <c r="A108" s="207"/>
      <c r="B108" s="43">
        <v>102</v>
      </c>
      <c r="C108" s="41"/>
      <c r="D108" s="44">
        <v>291200</v>
      </c>
      <c r="E108" s="44">
        <v>350900</v>
      </c>
      <c r="F108" s="45"/>
      <c r="G108" s="45"/>
      <c r="H108" s="45"/>
      <c r="I108" s="45"/>
    </row>
    <row r="109" spans="1:9" ht="15" customHeight="1" x14ac:dyDescent="0.2">
      <c r="A109" s="207"/>
      <c r="B109" s="43">
        <v>103</v>
      </c>
      <c r="C109" s="41"/>
      <c r="D109" s="44">
        <v>291500</v>
      </c>
      <c r="E109" s="44">
        <v>351200</v>
      </c>
      <c r="F109" s="45"/>
      <c r="G109" s="45"/>
      <c r="H109" s="45"/>
      <c r="I109" s="45"/>
    </row>
    <row r="110" spans="1:9" ht="22.5" customHeight="1" x14ac:dyDescent="0.2">
      <c r="A110" s="207"/>
      <c r="B110" s="43">
        <v>104</v>
      </c>
      <c r="C110" s="41"/>
      <c r="D110" s="44">
        <v>291800</v>
      </c>
      <c r="E110" s="44">
        <v>351600</v>
      </c>
      <c r="F110" s="45"/>
      <c r="G110" s="45"/>
      <c r="H110" s="45"/>
      <c r="I110" s="45"/>
    </row>
    <row r="111" spans="1:9" ht="15" customHeight="1" x14ac:dyDescent="0.2">
      <c r="A111" s="207"/>
      <c r="B111" s="43">
        <v>105</v>
      </c>
      <c r="C111" s="41"/>
      <c r="D111" s="44">
        <v>292000</v>
      </c>
      <c r="E111" s="44">
        <v>352000</v>
      </c>
      <c r="F111" s="45"/>
      <c r="G111" s="45"/>
      <c r="H111" s="45"/>
      <c r="I111" s="45"/>
    </row>
    <row r="112" spans="1:9" ht="15" customHeight="1" x14ac:dyDescent="0.2">
      <c r="A112" s="207"/>
      <c r="B112" s="43">
        <v>106</v>
      </c>
      <c r="C112" s="41"/>
      <c r="D112" s="44">
        <v>292200</v>
      </c>
      <c r="E112" s="44">
        <v>352300</v>
      </c>
      <c r="F112" s="45"/>
      <c r="G112" s="45"/>
      <c r="H112" s="45"/>
      <c r="I112" s="45"/>
    </row>
    <row r="113" spans="1:9" ht="15" customHeight="1" x14ac:dyDescent="0.2">
      <c r="A113" s="207"/>
      <c r="B113" s="43">
        <v>107</v>
      </c>
      <c r="C113" s="41"/>
      <c r="D113" s="44">
        <v>292500</v>
      </c>
      <c r="E113" s="44">
        <v>352600</v>
      </c>
      <c r="F113" s="45"/>
      <c r="G113" s="45"/>
      <c r="H113" s="45"/>
      <c r="I113" s="45"/>
    </row>
    <row r="114" spans="1:9" ht="22.5" customHeight="1" x14ac:dyDescent="0.2">
      <c r="A114" s="207"/>
      <c r="B114" s="43">
        <v>108</v>
      </c>
      <c r="C114" s="41"/>
      <c r="D114" s="44">
        <v>292800</v>
      </c>
      <c r="E114" s="44">
        <v>352900</v>
      </c>
      <c r="F114" s="45"/>
      <c r="G114" s="45"/>
      <c r="H114" s="45"/>
      <c r="I114" s="45"/>
    </row>
    <row r="115" spans="1:9" ht="15" customHeight="1" x14ac:dyDescent="0.2">
      <c r="A115" s="207"/>
      <c r="B115" s="43">
        <v>109</v>
      </c>
      <c r="C115" s="41"/>
      <c r="D115" s="44">
        <v>293100</v>
      </c>
      <c r="E115" s="44">
        <v>353200</v>
      </c>
      <c r="F115" s="45"/>
      <c r="G115" s="45"/>
      <c r="H115" s="45"/>
      <c r="I115" s="45"/>
    </row>
    <row r="116" spans="1:9" ht="15" customHeight="1" x14ac:dyDescent="0.2">
      <c r="A116" s="207"/>
      <c r="B116" s="43">
        <v>110</v>
      </c>
      <c r="C116" s="41"/>
      <c r="D116" s="44">
        <v>293400</v>
      </c>
      <c r="E116" s="44">
        <v>353600</v>
      </c>
      <c r="F116" s="45"/>
      <c r="G116" s="45"/>
      <c r="H116" s="45"/>
      <c r="I116" s="45"/>
    </row>
    <row r="117" spans="1:9" ht="15" customHeight="1" x14ac:dyDescent="0.2">
      <c r="A117" s="207"/>
      <c r="B117" s="43">
        <v>111</v>
      </c>
      <c r="C117" s="41"/>
      <c r="D117" s="44">
        <v>293700</v>
      </c>
      <c r="E117" s="44">
        <v>353900</v>
      </c>
      <c r="F117" s="45"/>
      <c r="G117" s="45"/>
      <c r="H117" s="45"/>
      <c r="I117" s="45"/>
    </row>
    <row r="118" spans="1:9" ht="22.5" customHeight="1" x14ac:dyDescent="0.2">
      <c r="A118" s="207"/>
      <c r="B118" s="43">
        <v>112</v>
      </c>
      <c r="C118" s="41"/>
      <c r="D118" s="44">
        <v>293900</v>
      </c>
      <c r="E118" s="44">
        <v>354100</v>
      </c>
      <c r="F118" s="45"/>
      <c r="G118" s="45"/>
      <c r="H118" s="45"/>
      <c r="I118" s="45"/>
    </row>
    <row r="119" spans="1:9" ht="15" customHeight="1" x14ac:dyDescent="0.2">
      <c r="A119" s="207"/>
      <c r="B119" s="43">
        <v>113</v>
      </c>
      <c r="C119" s="41"/>
      <c r="D119" s="44">
        <v>294200</v>
      </c>
      <c r="E119" s="44">
        <v>354300</v>
      </c>
      <c r="F119" s="45"/>
      <c r="G119" s="45"/>
      <c r="H119" s="45"/>
      <c r="I119" s="45"/>
    </row>
    <row r="120" spans="1:9" ht="15" customHeight="1" x14ac:dyDescent="0.2">
      <c r="A120" s="207"/>
      <c r="B120" s="43">
        <v>114</v>
      </c>
      <c r="C120" s="41"/>
      <c r="D120" s="44">
        <v>294400</v>
      </c>
      <c r="E120" s="44">
        <v>354600</v>
      </c>
      <c r="F120" s="45"/>
      <c r="G120" s="45"/>
      <c r="H120" s="45"/>
      <c r="I120" s="45"/>
    </row>
    <row r="121" spans="1:9" ht="15" customHeight="1" x14ac:dyDescent="0.2">
      <c r="A121" s="207"/>
      <c r="B121" s="43">
        <v>115</v>
      </c>
      <c r="C121" s="41"/>
      <c r="D121" s="44">
        <v>294700</v>
      </c>
      <c r="E121" s="44">
        <v>354800</v>
      </c>
      <c r="F121" s="45"/>
      <c r="G121" s="45"/>
      <c r="H121" s="45"/>
      <c r="I121" s="45"/>
    </row>
    <row r="122" spans="1:9" ht="22.5" customHeight="1" x14ac:dyDescent="0.2">
      <c r="A122" s="207"/>
      <c r="B122" s="43">
        <v>116</v>
      </c>
      <c r="C122" s="41"/>
      <c r="D122" s="44">
        <v>295100</v>
      </c>
      <c r="E122" s="44">
        <v>355100</v>
      </c>
      <c r="F122" s="45"/>
      <c r="G122" s="45"/>
      <c r="H122" s="45"/>
      <c r="I122" s="45"/>
    </row>
    <row r="123" spans="1:9" ht="15" customHeight="1" x14ac:dyDescent="0.2">
      <c r="A123" s="207"/>
      <c r="B123" s="43">
        <v>117</v>
      </c>
      <c r="C123" s="41"/>
      <c r="D123" s="44">
        <v>295400</v>
      </c>
      <c r="E123" s="44">
        <v>355300</v>
      </c>
      <c r="F123" s="45"/>
      <c r="G123" s="45"/>
      <c r="H123" s="45"/>
      <c r="I123" s="45"/>
    </row>
    <row r="124" spans="1:9" ht="15" customHeight="1" x14ac:dyDescent="0.2">
      <c r="A124" s="207"/>
      <c r="B124" s="43">
        <v>118</v>
      </c>
      <c r="C124" s="41"/>
      <c r="D124" s="44">
        <v>295700</v>
      </c>
      <c r="E124" s="44"/>
      <c r="F124" s="45"/>
      <c r="G124" s="45"/>
      <c r="H124" s="45"/>
      <c r="I124" s="45"/>
    </row>
    <row r="125" spans="1:9" ht="15" customHeight="1" x14ac:dyDescent="0.2">
      <c r="A125" s="207"/>
      <c r="B125" s="43">
        <v>119</v>
      </c>
      <c r="C125" s="41"/>
      <c r="D125" s="44">
        <v>296000</v>
      </c>
      <c r="E125" s="44"/>
      <c r="F125" s="45"/>
      <c r="G125" s="45"/>
      <c r="H125" s="45"/>
      <c r="I125" s="45"/>
    </row>
    <row r="126" spans="1:9" ht="22.5" customHeight="1" x14ac:dyDescent="0.2">
      <c r="A126" s="207"/>
      <c r="B126" s="43">
        <v>120</v>
      </c>
      <c r="C126" s="41"/>
      <c r="D126" s="44">
        <v>296300</v>
      </c>
      <c r="E126" s="44"/>
      <c r="F126" s="45"/>
      <c r="G126" s="45"/>
      <c r="H126" s="45"/>
      <c r="I126" s="45"/>
    </row>
    <row r="127" spans="1:9" ht="15" customHeight="1" x14ac:dyDescent="0.2">
      <c r="A127" s="207"/>
      <c r="B127" s="43">
        <v>121</v>
      </c>
      <c r="C127" s="41"/>
      <c r="D127" s="44">
        <v>296500</v>
      </c>
      <c r="E127" s="44"/>
      <c r="F127" s="45"/>
      <c r="G127" s="45"/>
      <c r="H127" s="45"/>
      <c r="I127" s="45"/>
    </row>
    <row r="128" spans="1:9" ht="15" customHeight="1" x14ac:dyDescent="0.2">
      <c r="A128" s="207"/>
      <c r="B128" s="43">
        <v>122</v>
      </c>
      <c r="C128" s="41"/>
      <c r="D128" s="44">
        <v>296700</v>
      </c>
      <c r="E128" s="45"/>
      <c r="F128" s="45"/>
      <c r="G128" s="45"/>
      <c r="H128" s="45"/>
      <c r="I128" s="45"/>
    </row>
    <row r="129" spans="1:9" ht="15" customHeight="1" x14ac:dyDescent="0.2">
      <c r="A129" s="207"/>
      <c r="B129" s="43">
        <v>123</v>
      </c>
      <c r="C129" s="41"/>
      <c r="D129" s="44">
        <v>297100</v>
      </c>
      <c r="E129" s="45"/>
      <c r="F129" s="45"/>
      <c r="G129" s="45"/>
      <c r="H129" s="45"/>
      <c r="I129" s="45"/>
    </row>
    <row r="130" spans="1:9" ht="22.5" customHeight="1" x14ac:dyDescent="0.2">
      <c r="A130" s="207"/>
      <c r="B130" s="43">
        <v>124</v>
      </c>
      <c r="C130" s="41"/>
      <c r="D130" s="44">
        <v>297400</v>
      </c>
      <c r="E130" s="45"/>
      <c r="F130" s="45"/>
      <c r="G130" s="45"/>
      <c r="H130" s="45"/>
      <c r="I130" s="45"/>
    </row>
    <row r="131" spans="1:9" ht="15" customHeight="1" x14ac:dyDescent="0.2">
      <c r="A131" s="207"/>
      <c r="B131" s="43">
        <v>125</v>
      </c>
      <c r="C131" s="41"/>
      <c r="D131" s="44">
        <v>297600</v>
      </c>
      <c r="E131" s="44"/>
      <c r="F131" s="45"/>
      <c r="G131" s="45"/>
      <c r="H131" s="45"/>
      <c r="I131" s="45"/>
    </row>
    <row r="132" spans="1:9" ht="15" customHeight="1" x14ac:dyDescent="0.2">
      <c r="A132" s="207"/>
      <c r="B132" s="43">
        <v>126</v>
      </c>
      <c r="C132" s="41"/>
      <c r="D132" s="44">
        <v>297900</v>
      </c>
      <c r="E132" s="45"/>
      <c r="F132" s="45"/>
      <c r="G132" s="45"/>
      <c r="H132" s="45"/>
      <c r="I132" s="45"/>
    </row>
    <row r="133" spans="1:9" ht="15" customHeight="1" x14ac:dyDescent="0.2">
      <c r="A133" s="207"/>
      <c r="B133" s="43">
        <v>127</v>
      </c>
      <c r="C133" s="41"/>
      <c r="D133" s="44">
        <v>298200</v>
      </c>
      <c r="E133" s="45"/>
      <c r="F133" s="45"/>
      <c r="G133" s="45"/>
      <c r="H133" s="45"/>
      <c r="I133" s="45"/>
    </row>
    <row r="134" spans="1:9" ht="22.5" customHeight="1" x14ac:dyDescent="0.2">
      <c r="A134" s="207"/>
      <c r="B134" s="43">
        <v>128</v>
      </c>
      <c r="C134" s="41"/>
      <c r="D134" s="44">
        <v>298600</v>
      </c>
      <c r="E134" s="45"/>
      <c r="F134" s="45"/>
      <c r="G134" s="45"/>
      <c r="H134" s="45"/>
      <c r="I134" s="45"/>
    </row>
    <row r="135" spans="1:9" ht="15" customHeight="1" x14ac:dyDescent="0.2">
      <c r="A135" s="207"/>
      <c r="B135" s="43">
        <v>129</v>
      </c>
      <c r="C135" s="41"/>
      <c r="D135" s="44">
        <v>298800</v>
      </c>
      <c r="E135" s="44"/>
      <c r="F135" s="45"/>
      <c r="G135" s="45"/>
      <c r="H135" s="45"/>
      <c r="I135" s="45"/>
    </row>
    <row r="136" spans="1:9" ht="15" customHeight="1" x14ac:dyDescent="0.2">
      <c r="A136" s="207"/>
      <c r="B136" s="43">
        <v>130</v>
      </c>
      <c r="C136" s="41"/>
      <c r="D136" s="44">
        <v>299200</v>
      </c>
      <c r="E136" s="45"/>
      <c r="F136" s="45"/>
      <c r="G136" s="45"/>
      <c r="H136" s="45"/>
      <c r="I136" s="45"/>
    </row>
    <row r="137" spans="1:9" ht="15" customHeight="1" x14ac:dyDescent="0.2">
      <c r="A137" s="207"/>
      <c r="B137" s="43">
        <v>131</v>
      </c>
      <c r="C137" s="41"/>
      <c r="D137" s="44">
        <v>299600</v>
      </c>
      <c r="E137" s="45"/>
      <c r="F137" s="45"/>
      <c r="G137" s="45"/>
      <c r="H137" s="45"/>
      <c r="I137" s="45"/>
    </row>
    <row r="138" spans="1:9" ht="22.5" customHeight="1" x14ac:dyDescent="0.2">
      <c r="A138" s="207"/>
      <c r="B138" s="43">
        <v>132</v>
      </c>
      <c r="C138" s="41"/>
      <c r="D138" s="44">
        <v>299900</v>
      </c>
      <c r="E138" s="45"/>
      <c r="F138" s="45"/>
      <c r="G138" s="45"/>
      <c r="H138" s="45"/>
      <c r="I138" s="45"/>
    </row>
    <row r="139" spans="1:9" ht="15" customHeight="1" x14ac:dyDescent="0.2">
      <c r="A139" s="207"/>
      <c r="B139" s="43">
        <v>133</v>
      </c>
      <c r="C139" s="41"/>
      <c r="D139" s="44">
        <v>300100</v>
      </c>
      <c r="E139" s="44"/>
      <c r="F139" s="45"/>
      <c r="G139" s="45"/>
      <c r="H139" s="45"/>
      <c r="I139" s="45"/>
    </row>
    <row r="140" spans="1:9" ht="15" customHeight="1" x14ac:dyDescent="0.2">
      <c r="A140" s="207"/>
      <c r="B140" s="43">
        <v>134</v>
      </c>
      <c r="C140" s="41"/>
      <c r="D140" s="44">
        <v>300400</v>
      </c>
      <c r="E140" s="45"/>
      <c r="F140" s="45"/>
      <c r="G140" s="45"/>
      <c r="H140" s="45"/>
      <c r="I140" s="45"/>
    </row>
    <row r="141" spans="1:9" ht="15" customHeight="1" x14ac:dyDescent="0.2">
      <c r="A141" s="207"/>
      <c r="B141" s="43">
        <v>135</v>
      </c>
      <c r="C141" s="41"/>
      <c r="D141" s="44">
        <v>300800</v>
      </c>
      <c r="E141" s="45"/>
      <c r="F141" s="45"/>
      <c r="G141" s="45"/>
      <c r="H141" s="45"/>
      <c r="I141" s="45"/>
    </row>
    <row r="142" spans="1:9" ht="22.5" customHeight="1" x14ac:dyDescent="0.2">
      <c r="A142" s="207"/>
      <c r="B142" s="43">
        <v>136</v>
      </c>
      <c r="C142" s="41"/>
      <c r="D142" s="44">
        <v>301100</v>
      </c>
      <c r="E142" s="45"/>
      <c r="F142" s="45"/>
      <c r="G142" s="45"/>
      <c r="H142" s="45"/>
      <c r="I142" s="45"/>
    </row>
    <row r="143" spans="1:9" ht="15" customHeight="1" x14ac:dyDescent="0.2">
      <c r="A143" s="207"/>
      <c r="B143" s="43">
        <v>137</v>
      </c>
      <c r="C143" s="41"/>
      <c r="D143" s="44">
        <v>301300</v>
      </c>
      <c r="E143" s="44"/>
      <c r="F143" s="45"/>
      <c r="G143" s="45"/>
      <c r="H143" s="45"/>
      <c r="I143" s="45"/>
    </row>
    <row r="144" spans="1:9" ht="15" customHeight="1" x14ac:dyDescent="0.2">
      <c r="A144" s="207"/>
      <c r="B144" s="43">
        <v>138</v>
      </c>
      <c r="C144" s="41"/>
      <c r="D144" s="44">
        <v>301600</v>
      </c>
      <c r="E144" s="45"/>
      <c r="F144" s="45"/>
      <c r="G144" s="45"/>
      <c r="H144" s="45"/>
      <c r="I144" s="45"/>
    </row>
    <row r="145" spans="1:9" ht="15" customHeight="1" x14ac:dyDescent="0.2">
      <c r="A145" s="207"/>
      <c r="B145" s="43">
        <v>139</v>
      </c>
      <c r="C145" s="41"/>
      <c r="D145" s="44">
        <v>301900</v>
      </c>
      <c r="E145" s="45"/>
      <c r="F145" s="45"/>
      <c r="G145" s="45"/>
      <c r="H145" s="45"/>
      <c r="I145" s="45"/>
    </row>
    <row r="146" spans="1:9" ht="22.5" customHeight="1" x14ac:dyDescent="0.2">
      <c r="A146" s="207"/>
      <c r="B146" s="43">
        <v>140</v>
      </c>
      <c r="C146" s="41"/>
      <c r="D146" s="44">
        <v>302200</v>
      </c>
      <c r="E146" s="45"/>
      <c r="F146" s="45"/>
      <c r="G146" s="45"/>
      <c r="H146" s="45"/>
      <c r="I146" s="45"/>
    </row>
    <row r="147" spans="1:9" ht="15" customHeight="1" x14ac:dyDescent="0.2">
      <c r="A147" s="207"/>
      <c r="B147" s="43">
        <v>141</v>
      </c>
      <c r="C147" s="41"/>
      <c r="D147" s="44">
        <v>302400</v>
      </c>
      <c r="E147" s="44"/>
      <c r="F147" s="45"/>
      <c r="G147" s="45"/>
      <c r="H147" s="45"/>
      <c r="I147" s="45"/>
    </row>
    <row r="148" spans="1:9" ht="15" customHeight="1" x14ac:dyDescent="0.2">
      <c r="A148" s="207"/>
      <c r="B148" s="43">
        <v>142</v>
      </c>
      <c r="C148" s="41"/>
      <c r="D148" s="44">
        <v>302600</v>
      </c>
      <c r="E148" s="45"/>
      <c r="F148" s="45"/>
      <c r="G148" s="45"/>
      <c r="H148" s="45"/>
      <c r="I148" s="45"/>
    </row>
    <row r="149" spans="1:9" ht="15" customHeight="1" x14ac:dyDescent="0.2">
      <c r="A149" s="207"/>
      <c r="B149" s="43">
        <v>143</v>
      </c>
      <c r="C149" s="41"/>
      <c r="D149" s="44">
        <v>302800</v>
      </c>
      <c r="E149" s="45"/>
      <c r="F149" s="45"/>
      <c r="G149" s="45"/>
      <c r="H149" s="45"/>
      <c r="I149" s="45"/>
    </row>
    <row r="150" spans="1:9" ht="22.5" customHeight="1" x14ac:dyDescent="0.2">
      <c r="A150" s="207"/>
      <c r="B150" s="43">
        <v>144</v>
      </c>
      <c r="C150" s="41"/>
      <c r="D150" s="44">
        <v>303000</v>
      </c>
      <c r="E150" s="45"/>
      <c r="F150" s="45"/>
      <c r="G150" s="45"/>
      <c r="H150" s="45"/>
      <c r="I150" s="45"/>
    </row>
    <row r="151" spans="1:9" ht="15" customHeight="1" x14ac:dyDescent="0.2">
      <c r="A151" s="207"/>
      <c r="B151" s="43">
        <v>145</v>
      </c>
      <c r="C151" s="41"/>
      <c r="D151" s="44">
        <v>303400</v>
      </c>
      <c r="E151" s="44"/>
      <c r="F151" s="45"/>
      <c r="G151" s="45"/>
      <c r="H151" s="45"/>
      <c r="I151" s="45"/>
    </row>
    <row r="152" spans="1:9" ht="15" customHeight="1" x14ac:dyDescent="0.2">
      <c r="A152" s="207"/>
      <c r="B152" s="43">
        <v>146</v>
      </c>
      <c r="C152" s="41"/>
      <c r="D152" s="44">
        <v>303600</v>
      </c>
      <c r="E152" s="45"/>
      <c r="F152" s="45"/>
      <c r="G152" s="45"/>
      <c r="H152" s="45"/>
      <c r="I152" s="45"/>
    </row>
    <row r="153" spans="1:9" ht="15" customHeight="1" x14ac:dyDescent="0.2">
      <c r="A153" s="207"/>
      <c r="B153" s="43">
        <v>147</v>
      </c>
      <c r="C153" s="41"/>
      <c r="D153" s="44">
        <v>303900</v>
      </c>
      <c r="E153" s="45"/>
      <c r="F153" s="45"/>
      <c r="G153" s="45"/>
      <c r="H153" s="45"/>
      <c r="I153" s="45"/>
    </row>
    <row r="154" spans="1:9" ht="22.5" customHeight="1" x14ac:dyDescent="0.2">
      <c r="A154" s="207"/>
      <c r="B154" s="43">
        <v>148</v>
      </c>
      <c r="C154" s="41"/>
      <c r="D154" s="44">
        <v>304200</v>
      </c>
      <c r="E154" s="45"/>
      <c r="F154" s="45"/>
      <c r="G154" s="45"/>
      <c r="H154" s="45"/>
      <c r="I154" s="45"/>
    </row>
    <row r="155" spans="1:9" ht="15" customHeight="1" x14ac:dyDescent="0.2">
      <c r="A155" s="207"/>
      <c r="B155" s="43">
        <v>149</v>
      </c>
      <c r="C155" s="41"/>
      <c r="D155" s="44">
        <v>304500</v>
      </c>
      <c r="E155" s="44"/>
      <c r="F155" s="45"/>
      <c r="G155" s="45"/>
      <c r="H155" s="45"/>
      <c r="I155" s="45"/>
    </row>
    <row r="156" spans="1:9" ht="15" customHeight="1" x14ac:dyDescent="0.2">
      <c r="A156" s="207"/>
      <c r="B156" s="43">
        <v>150</v>
      </c>
      <c r="C156" s="41"/>
      <c r="D156" s="44">
        <v>304700</v>
      </c>
      <c r="E156" s="45"/>
      <c r="F156" s="45"/>
      <c r="G156" s="45"/>
      <c r="H156" s="45"/>
      <c r="I156" s="45"/>
    </row>
    <row r="157" spans="1:9" ht="15" customHeight="1" x14ac:dyDescent="0.2">
      <c r="A157" s="207"/>
      <c r="B157" s="43">
        <v>151</v>
      </c>
      <c r="C157" s="41"/>
      <c r="D157" s="44">
        <v>305000</v>
      </c>
      <c r="E157" s="45"/>
      <c r="F157" s="45"/>
      <c r="G157" s="45"/>
      <c r="H157" s="45"/>
      <c r="I157" s="45"/>
    </row>
    <row r="158" spans="1:9" ht="22.5" customHeight="1" x14ac:dyDescent="0.2">
      <c r="A158" s="207"/>
      <c r="B158" s="43">
        <v>152</v>
      </c>
      <c r="C158" s="41"/>
      <c r="D158" s="44">
        <v>305200</v>
      </c>
      <c r="E158" s="45"/>
      <c r="F158" s="45"/>
      <c r="G158" s="45"/>
      <c r="H158" s="45"/>
      <c r="I158" s="45"/>
    </row>
    <row r="159" spans="1:9" ht="15" customHeight="1" x14ac:dyDescent="0.2">
      <c r="A159" s="207"/>
      <c r="B159" s="43">
        <v>153</v>
      </c>
      <c r="C159" s="41"/>
      <c r="D159" s="44">
        <v>305500</v>
      </c>
      <c r="E159" s="45"/>
      <c r="F159" s="45"/>
      <c r="G159" s="45"/>
      <c r="H159" s="45"/>
      <c r="I159" s="45"/>
    </row>
    <row r="160" spans="1:9" ht="36.65" customHeight="1" x14ac:dyDescent="0.2">
      <c r="A160" s="209" t="s">
        <v>82</v>
      </c>
      <c r="B160" s="212"/>
      <c r="C160" s="212"/>
      <c r="D160" s="83" t="s">
        <v>83</v>
      </c>
      <c r="E160" s="83" t="s">
        <v>83</v>
      </c>
      <c r="F160" s="83" t="s">
        <v>83</v>
      </c>
      <c r="G160" s="83" t="s">
        <v>83</v>
      </c>
      <c r="H160" s="83" t="s">
        <v>83</v>
      </c>
      <c r="I160" s="83" t="s">
        <v>83</v>
      </c>
    </row>
    <row r="161" spans="1:9" ht="12.75" customHeight="1" x14ac:dyDescent="0.2">
      <c r="A161" s="210"/>
      <c r="B161" s="212"/>
      <c r="C161" s="212"/>
      <c r="D161" s="90" t="s">
        <v>84</v>
      </c>
      <c r="E161" s="90" t="s">
        <v>84</v>
      </c>
      <c r="F161" s="90" t="s">
        <v>84</v>
      </c>
      <c r="G161" s="90" t="s">
        <v>84</v>
      </c>
      <c r="H161" s="90" t="s">
        <v>84</v>
      </c>
      <c r="I161" s="90" t="s">
        <v>84</v>
      </c>
    </row>
    <row r="162" spans="1:9" ht="36" customHeight="1" x14ac:dyDescent="0.2">
      <c r="A162" s="211"/>
      <c r="B162" s="212"/>
      <c r="C162" s="212"/>
      <c r="D162" s="34">
        <v>233900</v>
      </c>
      <c r="E162" s="34">
        <v>276700</v>
      </c>
      <c r="F162" s="34">
        <v>292500</v>
      </c>
      <c r="G162" s="34">
        <v>330100</v>
      </c>
      <c r="H162" s="34">
        <v>359500</v>
      </c>
      <c r="I162" s="34">
        <v>405400</v>
      </c>
    </row>
    <row r="163" spans="1:9" x14ac:dyDescent="0.2">
      <c r="A163" s="35"/>
      <c r="B163" s="35"/>
      <c r="C163" s="35"/>
      <c r="D163" s="79"/>
      <c r="E163" s="79"/>
      <c r="F163" s="79"/>
      <c r="G163" s="79"/>
      <c r="H163" s="79"/>
      <c r="I163" s="79"/>
    </row>
    <row r="164" spans="1:9" ht="12.65" customHeight="1" x14ac:dyDescent="0.2">
      <c r="A164" s="204" t="s">
        <v>101</v>
      </c>
      <c r="B164" s="213"/>
      <c r="C164" s="213"/>
      <c r="D164" s="213"/>
      <c r="E164" s="213"/>
      <c r="F164" s="213"/>
      <c r="G164" s="213"/>
      <c r="H164" s="213"/>
      <c r="I164" s="213"/>
    </row>
    <row r="165" spans="1:9" x14ac:dyDescent="0.2">
      <c r="A165" s="213"/>
      <c r="B165" s="213"/>
      <c r="C165" s="213"/>
      <c r="D165" s="213"/>
      <c r="E165" s="213"/>
      <c r="F165" s="213"/>
      <c r="G165" s="213"/>
      <c r="H165" s="213"/>
      <c r="I165" s="213"/>
    </row>
  </sheetData>
  <mergeCells count="6">
    <mergeCell ref="A164:I165"/>
    <mergeCell ref="A4:A5"/>
    <mergeCell ref="B5:C5"/>
    <mergeCell ref="A6:A159"/>
    <mergeCell ref="A160:A162"/>
    <mergeCell ref="B160:C162"/>
  </mergeCells>
  <phoneticPr fontId="1"/>
  <printOptions horizontalCentered="1"/>
  <pageMargins left="0.78740157480314965" right="0.78740157480314965" top="0.78740157480314965" bottom="0.78740157480314965" header="0" footer="0"/>
  <pageSetup paperSize="9" scale="96" orientation="portrait" r:id="rId1"/>
  <headerFooter alignWithMargins="0"/>
  <rowBreaks count="3" manualBreakCount="3">
    <brk id="46" max="8" man="1"/>
    <brk id="94" max="8" man="1"/>
    <brk id="142"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7">
    <tabColor rgb="FFFFFF00"/>
  </sheetPr>
  <dimension ref="A1:I29"/>
  <sheetViews>
    <sheetView showGridLines="0" topLeftCell="A3" zoomScaleNormal="100" zoomScaleSheetLayoutView="80" workbookViewId="0">
      <selection sqref="A1:XFD1048576"/>
    </sheetView>
  </sheetViews>
  <sheetFormatPr defaultRowHeight="12.5" x14ac:dyDescent="0.2"/>
  <cols>
    <col min="4" max="4" width="7.1796875" customWidth="1"/>
    <col min="5" max="5" width="8.54296875" customWidth="1"/>
    <col min="6" max="6" width="30.81640625" customWidth="1"/>
    <col min="7" max="7" width="11.1796875" customWidth="1"/>
  </cols>
  <sheetData>
    <row r="1" spans="1:9" ht="25.5" customHeight="1" x14ac:dyDescent="0.2">
      <c r="A1" s="12" t="s">
        <v>102</v>
      </c>
      <c r="I1" t="s">
        <v>103</v>
      </c>
    </row>
    <row r="2" spans="1:9" ht="24.75" customHeight="1" x14ac:dyDescent="0.2">
      <c r="D2" s="13" t="s">
        <v>104</v>
      </c>
      <c r="E2" s="3"/>
      <c r="F2" s="3"/>
    </row>
    <row r="3" spans="1:9" ht="30" customHeight="1" x14ac:dyDescent="0.2">
      <c r="D3" s="223" t="s">
        <v>105</v>
      </c>
      <c r="E3" s="224"/>
      <c r="F3" s="91" t="s">
        <v>106</v>
      </c>
    </row>
    <row r="4" spans="1:9" ht="25.25" customHeight="1" x14ac:dyDescent="0.2">
      <c r="D4" s="229"/>
      <c r="E4" s="230"/>
      <c r="F4" s="92" t="s">
        <v>107</v>
      </c>
    </row>
    <row r="5" spans="1:9" ht="25.5" customHeight="1" x14ac:dyDescent="0.2">
      <c r="D5" s="227">
        <v>1</v>
      </c>
      <c r="E5" s="228"/>
      <c r="F5" s="54">
        <v>442000</v>
      </c>
    </row>
    <row r="6" spans="1:9" ht="25.5" customHeight="1" x14ac:dyDescent="0.2">
      <c r="D6" s="227">
        <v>2</v>
      </c>
      <c r="E6" s="228"/>
      <c r="F6" s="54">
        <v>507000</v>
      </c>
    </row>
    <row r="7" spans="1:9" ht="25.5" customHeight="1" x14ac:dyDescent="0.2">
      <c r="D7" s="227">
        <v>3</v>
      </c>
      <c r="E7" s="228"/>
      <c r="F7" s="54">
        <v>575000</v>
      </c>
    </row>
    <row r="8" spans="1:9" ht="25.5" customHeight="1" x14ac:dyDescent="0.2">
      <c r="D8" s="227">
        <v>4</v>
      </c>
      <c r="E8" s="228"/>
      <c r="F8" s="54">
        <v>663000</v>
      </c>
    </row>
    <row r="9" spans="1:9" ht="25.5" customHeight="1" x14ac:dyDescent="0.2">
      <c r="D9" s="227">
        <v>5</v>
      </c>
      <c r="E9" s="228"/>
      <c r="F9" s="54">
        <v>771000</v>
      </c>
    </row>
    <row r="10" spans="1:9" ht="25.5" customHeight="1" x14ac:dyDescent="0.2">
      <c r="D10" s="225">
        <v>6</v>
      </c>
      <c r="E10" s="226"/>
      <c r="F10" s="24">
        <v>879000</v>
      </c>
    </row>
    <row r="11" spans="1:9" ht="30" customHeight="1" x14ac:dyDescent="0.2">
      <c r="D11" s="3"/>
      <c r="E11" s="3"/>
      <c r="F11" s="3"/>
    </row>
    <row r="12" spans="1:9" ht="24.75" customHeight="1" x14ac:dyDescent="0.2">
      <c r="D12" s="13" t="s">
        <v>108</v>
      </c>
      <c r="E12" s="3"/>
      <c r="F12" s="3"/>
    </row>
    <row r="13" spans="1:9" ht="30" customHeight="1" x14ac:dyDescent="0.2">
      <c r="D13" s="223" t="s">
        <v>105</v>
      </c>
      <c r="E13" s="224"/>
      <c r="F13" s="91" t="s">
        <v>106</v>
      </c>
    </row>
    <row r="14" spans="1:9" ht="25.25" customHeight="1" x14ac:dyDescent="0.2">
      <c r="D14" s="229"/>
      <c r="E14" s="230"/>
      <c r="F14" s="92" t="s">
        <v>107</v>
      </c>
    </row>
    <row r="15" spans="1:9" ht="26.15" customHeight="1" x14ac:dyDescent="0.2">
      <c r="D15" s="227">
        <v>1</v>
      </c>
      <c r="E15" s="228"/>
      <c r="F15" s="54">
        <v>370000</v>
      </c>
    </row>
    <row r="16" spans="1:9" ht="26.15" customHeight="1" x14ac:dyDescent="0.2">
      <c r="D16" s="227">
        <v>2</v>
      </c>
      <c r="E16" s="228"/>
      <c r="F16" s="54">
        <v>408000</v>
      </c>
    </row>
    <row r="17" spans="1:6" ht="26.15" customHeight="1" x14ac:dyDescent="0.2">
      <c r="D17" s="225">
        <v>3</v>
      </c>
      <c r="E17" s="226"/>
      <c r="F17" s="24">
        <v>438000</v>
      </c>
    </row>
    <row r="18" spans="1:6" ht="30" customHeight="1" x14ac:dyDescent="0.2">
      <c r="D18" s="3"/>
      <c r="E18" s="3"/>
      <c r="F18" s="3"/>
    </row>
    <row r="19" spans="1:6" ht="17.25" customHeight="1" x14ac:dyDescent="0.25">
      <c r="A19" s="4" t="s">
        <v>109</v>
      </c>
    </row>
    <row r="20" spans="1:6" ht="24.75" customHeight="1" x14ac:dyDescent="0.2">
      <c r="D20" s="5"/>
      <c r="E20" s="2"/>
      <c r="F20" s="3"/>
    </row>
    <row r="21" spans="1:6" ht="30" customHeight="1" x14ac:dyDescent="0.2">
      <c r="D21" s="223" t="s">
        <v>105</v>
      </c>
      <c r="E21" s="224"/>
      <c r="F21" s="91" t="s">
        <v>106</v>
      </c>
    </row>
    <row r="22" spans="1:6" ht="24.75" customHeight="1" x14ac:dyDescent="0.2">
      <c r="D22" s="229"/>
      <c r="E22" s="230"/>
      <c r="F22" s="92" t="s">
        <v>107</v>
      </c>
    </row>
    <row r="23" spans="1:6" ht="26.15" customHeight="1" x14ac:dyDescent="0.2">
      <c r="D23" s="227">
        <v>1</v>
      </c>
      <c r="E23" s="228"/>
      <c r="F23" s="54">
        <v>419000</v>
      </c>
    </row>
    <row r="24" spans="1:6" ht="26.15" customHeight="1" x14ac:dyDescent="0.2">
      <c r="D24" s="227">
        <v>2</v>
      </c>
      <c r="E24" s="228"/>
      <c r="F24" s="54">
        <v>470000</v>
      </c>
    </row>
    <row r="25" spans="1:6" ht="26.15" customHeight="1" x14ac:dyDescent="0.2">
      <c r="D25" s="227">
        <v>3</v>
      </c>
      <c r="E25" s="228"/>
      <c r="F25" s="54">
        <v>525000</v>
      </c>
    </row>
    <row r="26" spans="1:6" ht="26.15" customHeight="1" x14ac:dyDescent="0.2">
      <c r="D26" s="227">
        <v>4</v>
      </c>
      <c r="E26" s="228"/>
      <c r="F26" s="54">
        <v>593000</v>
      </c>
    </row>
    <row r="27" spans="1:6" ht="26.15" customHeight="1" x14ac:dyDescent="0.2">
      <c r="D27" s="227">
        <v>5</v>
      </c>
      <c r="E27" s="228"/>
      <c r="F27" s="54">
        <v>677000</v>
      </c>
    </row>
    <row r="28" spans="1:6" ht="26.15" customHeight="1" x14ac:dyDescent="0.2">
      <c r="D28" s="227">
        <v>6</v>
      </c>
      <c r="E28" s="228"/>
      <c r="F28" s="54">
        <v>790000</v>
      </c>
    </row>
    <row r="29" spans="1:6" ht="26.15" customHeight="1" x14ac:dyDescent="0.2">
      <c r="D29" s="225">
        <v>7</v>
      </c>
      <c r="E29" s="226"/>
      <c r="F29" s="24">
        <v>923000</v>
      </c>
    </row>
  </sheetData>
  <mergeCells count="22">
    <mergeCell ref="D6:E6"/>
    <mergeCell ref="D5:E5"/>
    <mergeCell ref="D4:E4"/>
    <mergeCell ref="D14:E14"/>
    <mergeCell ref="D9:E9"/>
    <mergeCell ref="D8:E8"/>
    <mergeCell ref="D3:E3"/>
    <mergeCell ref="D13:E13"/>
    <mergeCell ref="D21:E21"/>
    <mergeCell ref="D29:E29"/>
    <mergeCell ref="D28:E28"/>
    <mergeCell ref="D27:E27"/>
    <mergeCell ref="D26:E26"/>
    <mergeCell ref="D25:E25"/>
    <mergeCell ref="D24:E24"/>
    <mergeCell ref="D23:E23"/>
    <mergeCell ref="D22:E22"/>
    <mergeCell ref="D17:E17"/>
    <mergeCell ref="D16:E16"/>
    <mergeCell ref="D15:E15"/>
    <mergeCell ref="D10:E10"/>
    <mergeCell ref="D7:E7"/>
  </mergeCells>
  <phoneticPr fontId="1"/>
  <pageMargins left="0.98425196850393704" right="0.78740157480314965" top="0.78740157480314965" bottom="0.78740157480314965" header="0" footer="0"/>
  <pageSetup paperSize="9" scale="9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J175"/>
  <sheetViews>
    <sheetView topLeftCell="A150" zoomScaleNormal="100" workbookViewId="0">
      <selection sqref="A1:XFD1048576"/>
    </sheetView>
  </sheetViews>
  <sheetFormatPr defaultColWidth="8.81640625" defaultRowHeight="12.5" x14ac:dyDescent="0.2"/>
  <cols>
    <col min="1" max="1" width="5.6328125" style="3" customWidth="1"/>
    <col min="2" max="2" width="4.6328125" style="3" customWidth="1"/>
    <col min="3" max="3" width="6.08984375" style="3" customWidth="1"/>
    <col min="4" max="9" width="13.08984375" style="3" customWidth="1"/>
    <col min="10" max="16384" width="8.81640625" style="3"/>
  </cols>
  <sheetData>
    <row r="1" spans="1:10" ht="18" customHeight="1" x14ac:dyDescent="0.2">
      <c r="A1" s="107" t="s">
        <v>152</v>
      </c>
      <c r="B1" s="107"/>
    </row>
    <row r="2" spans="1:10" ht="21" customHeight="1" x14ac:dyDescent="0.2">
      <c r="A2" s="21" t="s">
        <v>153</v>
      </c>
      <c r="B2" s="19"/>
      <c r="C2" s="19"/>
      <c r="D2" s="19"/>
      <c r="E2" s="19"/>
      <c r="F2" s="19"/>
      <c r="G2" s="19"/>
      <c r="H2" s="19"/>
      <c r="I2" s="19"/>
    </row>
    <row r="3" spans="1:10" ht="21" customHeight="1" x14ac:dyDescent="0.2">
      <c r="A3" s="20" t="s">
        <v>110</v>
      </c>
      <c r="B3" s="19"/>
      <c r="C3" s="19"/>
      <c r="D3" s="19"/>
      <c r="E3" s="19"/>
      <c r="F3" s="19"/>
      <c r="G3" s="19"/>
      <c r="H3" s="19"/>
      <c r="I3" s="19"/>
    </row>
    <row r="4" spans="1:10" ht="27" customHeight="1" x14ac:dyDescent="0.2">
      <c r="A4" s="243" t="s">
        <v>111</v>
      </c>
      <c r="B4" s="18"/>
      <c r="C4" s="93" t="s">
        <v>77</v>
      </c>
      <c r="D4" s="94">
        <v>1</v>
      </c>
      <c r="E4" s="94">
        <v>2</v>
      </c>
      <c r="F4" s="94" t="s">
        <v>154</v>
      </c>
      <c r="G4" s="94" t="s">
        <v>155</v>
      </c>
      <c r="H4" s="94" t="s">
        <v>156</v>
      </c>
      <c r="I4" s="94" t="s">
        <v>157</v>
      </c>
    </row>
    <row r="5" spans="1:10" ht="21" customHeight="1" x14ac:dyDescent="0.2">
      <c r="A5" s="244"/>
      <c r="B5" s="17" t="s">
        <v>78</v>
      </c>
      <c r="C5" s="16"/>
      <c r="D5" s="95" t="s">
        <v>79</v>
      </c>
      <c r="E5" s="95" t="s">
        <v>79</v>
      </c>
      <c r="F5" s="95" t="s">
        <v>79</v>
      </c>
      <c r="G5" s="95" t="s">
        <v>79</v>
      </c>
      <c r="H5" s="95" t="s">
        <v>79</v>
      </c>
      <c r="I5" s="95" t="s">
        <v>79</v>
      </c>
    </row>
    <row r="6" spans="1:10" ht="15" customHeight="1" x14ac:dyDescent="0.2">
      <c r="A6" s="96"/>
      <c r="B6" s="97"/>
      <c r="C6" s="98"/>
      <c r="D6" s="99" t="s">
        <v>112</v>
      </c>
      <c r="E6" s="99" t="s">
        <v>112</v>
      </c>
      <c r="F6" s="99" t="s">
        <v>112</v>
      </c>
      <c r="G6" s="99" t="s">
        <v>112</v>
      </c>
      <c r="H6" s="99" t="s">
        <v>112</v>
      </c>
      <c r="I6" s="99" t="s">
        <v>112</v>
      </c>
      <c r="J6" s="55"/>
    </row>
    <row r="7" spans="1:10" ht="15" customHeight="1" x14ac:dyDescent="0.2">
      <c r="A7" s="56"/>
      <c r="B7" s="232">
        <v>1</v>
      </c>
      <c r="C7" s="233"/>
      <c r="D7" s="57">
        <v>223000</v>
      </c>
      <c r="E7" s="57">
        <v>270400</v>
      </c>
      <c r="F7" s="57">
        <v>323600</v>
      </c>
      <c r="G7" s="58">
        <v>344100</v>
      </c>
      <c r="H7" s="59">
        <v>403000</v>
      </c>
      <c r="I7" s="59">
        <v>479200</v>
      </c>
      <c r="J7" s="39"/>
    </row>
    <row r="8" spans="1:10" ht="15" customHeight="1" x14ac:dyDescent="0.2">
      <c r="A8" s="56"/>
      <c r="B8" s="232">
        <v>2</v>
      </c>
      <c r="C8" s="233"/>
      <c r="D8" s="57">
        <v>225400</v>
      </c>
      <c r="E8" s="59">
        <v>271800</v>
      </c>
      <c r="F8" s="59">
        <v>325500</v>
      </c>
      <c r="G8" s="58">
        <v>346000</v>
      </c>
      <c r="H8" s="59">
        <v>404500</v>
      </c>
      <c r="I8" s="59">
        <v>481000</v>
      </c>
      <c r="J8" s="39"/>
    </row>
    <row r="9" spans="1:10" ht="15" customHeight="1" x14ac:dyDescent="0.2">
      <c r="A9" s="56"/>
      <c r="B9" s="232">
        <v>3</v>
      </c>
      <c r="C9" s="233"/>
      <c r="D9" s="57">
        <v>227800</v>
      </c>
      <c r="E9" s="59">
        <v>273200</v>
      </c>
      <c r="F9" s="59">
        <v>327400</v>
      </c>
      <c r="G9" s="58">
        <v>347900</v>
      </c>
      <c r="H9" s="59">
        <v>406000</v>
      </c>
      <c r="I9" s="59">
        <v>482800</v>
      </c>
      <c r="J9" s="39"/>
    </row>
    <row r="10" spans="1:10" ht="30" customHeight="1" x14ac:dyDescent="0.2">
      <c r="A10" s="60"/>
      <c r="B10" s="232">
        <v>4</v>
      </c>
      <c r="C10" s="233"/>
      <c r="D10" s="57">
        <v>230100</v>
      </c>
      <c r="E10" s="59">
        <v>274600</v>
      </c>
      <c r="F10" s="59">
        <v>329100</v>
      </c>
      <c r="G10" s="58">
        <v>349700</v>
      </c>
      <c r="H10" s="59">
        <v>407500</v>
      </c>
      <c r="I10" s="59">
        <v>484600</v>
      </c>
      <c r="J10" s="39"/>
    </row>
    <row r="11" spans="1:10" ht="15" customHeight="1" x14ac:dyDescent="0.2">
      <c r="A11" s="56"/>
      <c r="B11" s="232">
        <v>5</v>
      </c>
      <c r="C11" s="233"/>
      <c r="D11" s="57">
        <v>232300</v>
      </c>
      <c r="E11" s="59">
        <v>276000</v>
      </c>
      <c r="F11" s="59">
        <v>330800</v>
      </c>
      <c r="G11" s="58">
        <v>351400</v>
      </c>
      <c r="H11" s="59">
        <v>409000</v>
      </c>
      <c r="I11" s="59">
        <v>486300</v>
      </c>
      <c r="J11" s="39"/>
    </row>
    <row r="12" spans="1:10" ht="15" customHeight="1" x14ac:dyDescent="0.2">
      <c r="A12" s="56"/>
      <c r="B12" s="232">
        <v>6</v>
      </c>
      <c r="C12" s="233"/>
      <c r="D12" s="57">
        <v>234700</v>
      </c>
      <c r="E12" s="59">
        <v>277200</v>
      </c>
      <c r="F12" s="59">
        <v>332600</v>
      </c>
      <c r="G12" s="58">
        <v>353300</v>
      </c>
      <c r="H12" s="59">
        <v>410400</v>
      </c>
      <c r="I12" s="59">
        <v>488000</v>
      </c>
      <c r="J12" s="39"/>
    </row>
    <row r="13" spans="1:10" ht="15" customHeight="1" x14ac:dyDescent="0.2">
      <c r="A13" s="56"/>
      <c r="B13" s="232">
        <v>7</v>
      </c>
      <c r="C13" s="233"/>
      <c r="D13" s="57">
        <v>236900</v>
      </c>
      <c r="E13" s="59">
        <v>278400</v>
      </c>
      <c r="F13" s="59">
        <v>334400</v>
      </c>
      <c r="G13" s="58">
        <v>355200</v>
      </c>
      <c r="H13" s="59">
        <v>411900</v>
      </c>
      <c r="I13" s="59">
        <v>489900</v>
      </c>
      <c r="J13" s="39"/>
    </row>
    <row r="14" spans="1:10" ht="30" customHeight="1" x14ac:dyDescent="0.2">
      <c r="A14" s="56"/>
      <c r="B14" s="232">
        <v>8</v>
      </c>
      <c r="C14" s="233"/>
      <c r="D14" s="57">
        <v>239100</v>
      </c>
      <c r="E14" s="59">
        <v>279600</v>
      </c>
      <c r="F14" s="59">
        <v>336100</v>
      </c>
      <c r="G14" s="58">
        <v>357000</v>
      </c>
      <c r="H14" s="59">
        <v>413300</v>
      </c>
      <c r="I14" s="59">
        <v>491700</v>
      </c>
      <c r="J14" s="39"/>
    </row>
    <row r="15" spans="1:10" ht="15" customHeight="1" x14ac:dyDescent="0.2">
      <c r="A15" s="56"/>
      <c r="B15" s="232">
        <v>9</v>
      </c>
      <c r="C15" s="233"/>
      <c r="D15" s="57">
        <v>241300</v>
      </c>
      <c r="E15" s="59">
        <v>280900</v>
      </c>
      <c r="F15" s="59">
        <v>337800</v>
      </c>
      <c r="G15" s="58">
        <v>358900</v>
      </c>
      <c r="H15" s="59">
        <v>414600</v>
      </c>
      <c r="I15" s="59">
        <v>493400</v>
      </c>
      <c r="J15" s="39"/>
    </row>
    <row r="16" spans="1:10" ht="15" customHeight="1" x14ac:dyDescent="0.2">
      <c r="A16" s="56"/>
      <c r="B16" s="232">
        <v>10</v>
      </c>
      <c r="C16" s="233"/>
      <c r="D16" s="57">
        <v>243500</v>
      </c>
      <c r="E16" s="59">
        <v>282000</v>
      </c>
      <c r="F16" s="59">
        <v>339700</v>
      </c>
      <c r="G16" s="58">
        <v>360900</v>
      </c>
      <c r="H16" s="59">
        <v>416000</v>
      </c>
      <c r="I16" s="59">
        <v>495000</v>
      </c>
      <c r="J16" s="39"/>
    </row>
    <row r="17" spans="1:10" ht="15" customHeight="1" x14ac:dyDescent="0.2">
      <c r="A17" s="56"/>
      <c r="B17" s="232">
        <v>11</v>
      </c>
      <c r="C17" s="233"/>
      <c r="D17" s="57">
        <v>245700</v>
      </c>
      <c r="E17" s="59">
        <v>283100</v>
      </c>
      <c r="F17" s="59">
        <v>341500</v>
      </c>
      <c r="G17" s="58">
        <v>362800</v>
      </c>
      <c r="H17" s="59">
        <v>417500</v>
      </c>
      <c r="I17" s="59">
        <v>496700</v>
      </c>
      <c r="J17" s="39"/>
    </row>
    <row r="18" spans="1:10" ht="30" customHeight="1" x14ac:dyDescent="0.2">
      <c r="A18" s="56"/>
      <c r="B18" s="232">
        <v>12</v>
      </c>
      <c r="C18" s="233"/>
      <c r="D18" s="57">
        <v>248000</v>
      </c>
      <c r="E18" s="59">
        <v>284300</v>
      </c>
      <c r="F18" s="59">
        <v>343300</v>
      </c>
      <c r="G18" s="58">
        <v>364600</v>
      </c>
      <c r="H18" s="59">
        <v>419000</v>
      </c>
      <c r="I18" s="59">
        <v>498200</v>
      </c>
      <c r="J18" s="39"/>
    </row>
    <row r="19" spans="1:10" ht="15" customHeight="1" x14ac:dyDescent="0.2">
      <c r="A19" s="234" t="s">
        <v>113</v>
      </c>
      <c r="B19" s="232">
        <v>13</v>
      </c>
      <c r="C19" s="233"/>
      <c r="D19" s="57">
        <v>250200</v>
      </c>
      <c r="E19" s="59">
        <v>285600</v>
      </c>
      <c r="F19" s="59">
        <v>344800</v>
      </c>
      <c r="G19" s="58">
        <v>366400</v>
      </c>
      <c r="H19" s="59">
        <v>420300</v>
      </c>
      <c r="I19" s="59">
        <v>499700</v>
      </c>
      <c r="J19" s="39"/>
    </row>
    <row r="20" spans="1:10" ht="15" customHeight="1" x14ac:dyDescent="0.2">
      <c r="A20" s="234"/>
      <c r="B20" s="232">
        <v>14</v>
      </c>
      <c r="C20" s="233"/>
      <c r="D20" s="57">
        <v>252300</v>
      </c>
      <c r="E20" s="59">
        <v>287300</v>
      </c>
      <c r="F20" s="59">
        <v>346700</v>
      </c>
      <c r="G20" s="58">
        <v>368100</v>
      </c>
      <c r="H20" s="59">
        <v>421800</v>
      </c>
      <c r="I20" s="59">
        <v>501000</v>
      </c>
      <c r="J20" s="39"/>
    </row>
    <row r="21" spans="1:10" ht="15" customHeight="1" x14ac:dyDescent="0.2">
      <c r="A21" s="234"/>
      <c r="B21" s="232">
        <v>15</v>
      </c>
      <c r="C21" s="233"/>
      <c r="D21" s="57">
        <v>254400</v>
      </c>
      <c r="E21" s="59">
        <v>289000</v>
      </c>
      <c r="F21" s="59">
        <v>348600</v>
      </c>
      <c r="G21" s="58">
        <v>369700</v>
      </c>
      <c r="H21" s="59">
        <v>423300</v>
      </c>
      <c r="I21" s="59">
        <v>502400</v>
      </c>
      <c r="J21" s="39"/>
    </row>
    <row r="22" spans="1:10" ht="30" customHeight="1" x14ac:dyDescent="0.2">
      <c r="A22" s="234"/>
      <c r="B22" s="232">
        <v>16</v>
      </c>
      <c r="C22" s="233"/>
      <c r="D22" s="57">
        <v>256500</v>
      </c>
      <c r="E22" s="59">
        <v>290700</v>
      </c>
      <c r="F22" s="59">
        <v>350300</v>
      </c>
      <c r="G22" s="58">
        <v>371300</v>
      </c>
      <c r="H22" s="59">
        <v>424800</v>
      </c>
      <c r="I22" s="59">
        <v>503700</v>
      </c>
      <c r="J22" s="39"/>
    </row>
    <row r="23" spans="1:10" ht="15" customHeight="1" x14ac:dyDescent="0.2">
      <c r="A23" s="234"/>
      <c r="B23" s="232">
        <v>17</v>
      </c>
      <c r="C23" s="233"/>
      <c r="D23" s="57">
        <v>258600</v>
      </c>
      <c r="E23" s="59">
        <v>292400</v>
      </c>
      <c r="F23" s="59">
        <v>352000</v>
      </c>
      <c r="G23" s="58">
        <v>372900</v>
      </c>
      <c r="H23" s="59">
        <v>426200</v>
      </c>
      <c r="I23" s="59">
        <v>504900</v>
      </c>
      <c r="J23" s="39"/>
    </row>
    <row r="24" spans="1:10" ht="15" customHeight="1" x14ac:dyDescent="0.2">
      <c r="A24" s="234"/>
      <c r="B24" s="232">
        <v>18</v>
      </c>
      <c r="C24" s="233"/>
      <c r="D24" s="57">
        <v>260400</v>
      </c>
      <c r="E24" s="59">
        <v>294400</v>
      </c>
      <c r="F24" s="59">
        <v>354200</v>
      </c>
      <c r="G24" s="58">
        <v>374300</v>
      </c>
      <c r="H24" s="59">
        <v>427800</v>
      </c>
      <c r="I24" s="59">
        <v>505500</v>
      </c>
      <c r="J24" s="39"/>
    </row>
    <row r="25" spans="1:10" ht="15" customHeight="1" x14ac:dyDescent="0.2">
      <c r="A25" s="234"/>
      <c r="B25" s="232">
        <v>19</v>
      </c>
      <c r="C25" s="233"/>
      <c r="D25" s="57">
        <v>262100</v>
      </c>
      <c r="E25" s="59">
        <v>296600</v>
      </c>
      <c r="F25" s="59">
        <v>356000</v>
      </c>
      <c r="G25" s="58">
        <v>375600</v>
      </c>
      <c r="H25" s="59">
        <v>429400</v>
      </c>
      <c r="I25" s="59">
        <v>506100</v>
      </c>
      <c r="J25" s="39"/>
    </row>
    <row r="26" spans="1:10" ht="30" customHeight="1" x14ac:dyDescent="0.2">
      <c r="A26" s="234"/>
      <c r="B26" s="232">
        <v>20</v>
      </c>
      <c r="C26" s="233"/>
      <c r="D26" s="57">
        <v>263800</v>
      </c>
      <c r="E26" s="59">
        <v>298900</v>
      </c>
      <c r="F26" s="59">
        <v>357700</v>
      </c>
      <c r="G26" s="58">
        <v>376800</v>
      </c>
      <c r="H26" s="59">
        <v>430900</v>
      </c>
      <c r="I26" s="59">
        <v>506800</v>
      </c>
      <c r="J26" s="39"/>
    </row>
    <row r="27" spans="1:10" ht="15" customHeight="1" x14ac:dyDescent="0.2">
      <c r="A27" s="234"/>
      <c r="B27" s="232">
        <v>21</v>
      </c>
      <c r="C27" s="237"/>
      <c r="D27" s="57">
        <v>265500</v>
      </c>
      <c r="E27" s="59">
        <v>301100</v>
      </c>
      <c r="F27" s="59">
        <v>359400</v>
      </c>
      <c r="G27" s="58">
        <v>378200</v>
      </c>
      <c r="H27" s="59">
        <v>432100</v>
      </c>
      <c r="I27" s="59">
        <v>507400</v>
      </c>
      <c r="J27" s="39"/>
    </row>
    <row r="28" spans="1:10" ht="15" customHeight="1" x14ac:dyDescent="0.2">
      <c r="A28" s="234"/>
      <c r="B28" s="232">
        <v>22</v>
      </c>
      <c r="C28" s="233"/>
      <c r="D28" s="57">
        <v>266800</v>
      </c>
      <c r="E28" s="59">
        <v>303300</v>
      </c>
      <c r="F28" s="59">
        <v>361200</v>
      </c>
      <c r="G28" s="58">
        <v>379800</v>
      </c>
      <c r="H28" s="59">
        <v>433500</v>
      </c>
      <c r="I28" s="59"/>
      <c r="J28" s="39"/>
    </row>
    <row r="29" spans="1:10" ht="15" customHeight="1" x14ac:dyDescent="0.2">
      <c r="A29" s="234"/>
      <c r="B29" s="232">
        <v>23</v>
      </c>
      <c r="C29" s="233"/>
      <c r="D29" s="57">
        <v>268100</v>
      </c>
      <c r="E29" s="59">
        <v>305600</v>
      </c>
      <c r="F29" s="59">
        <v>362800</v>
      </c>
      <c r="G29" s="58">
        <v>381400</v>
      </c>
      <c r="H29" s="59">
        <v>434900</v>
      </c>
      <c r="I29" s="59"/>
      <c r="J29" s="39"/>
    </row>
    <row r="30" spans="1:10" ht="30" customHeight="1" x14ac:dyDescent="0.2">
      <c r="A30" s="234"/>
      <c r="B30" s="232">
        <v>24</v>
      </c>
      <c r="C30" s="233"/>
      <c r="D30" s="57">
        <v>269300</v>
      </c>
      <c r="E30" s="59">
        <v>307800</v>
      </c>
      <c r="F30" s="59">
        <v>364500</v>
      </c>
      <c r="G30" s="58">
        <v>382900</v>
      </c>
      <c r="H30" s="59">
        <v>436200</v>
      </c>
      <c r="I30" s="59"/>
      <c r="J30" s="39"/>
    </row>
    <row r="31" spans="1:10" ht="15" customHeight="1" x14ac:dyDescent="0.2">
      <c r="A31" s="61"/>
      <c r="B31" s="232">
        <v>25</v>
      </c>
      <c r="C31" s="233"/>
      <c r="D31" s="57">
        <v>270500</v>
      </c>
      <c r="E31" s="59">
        <v>309900</v>
      </c>
      <c r="F31" s="59">
        <v>366200</v>
      </c>
      <c r="G31" s="58">
        <v>384400</v>
      </c>
      <c r="H31" s="59">
        <v>437800</v>
      </c>
      <c r="I31" s="59"/>
      <c r="J31" s="39"/>
    </row>
    <row r="32" spans="1:10" ht="15" customHeight="1" x14ac:dyDescent="0.2">
      <c r="A32" s="61"/>
      <c r="B32" s="232">
        <v>26</v>
      </c>
      <c r="C32" s="233"/>
      <c r="D32" s="57">
        <v>271700</v>
      </c>
      <c r="E32" s="59">
        <v>311800</v>
      </c>
      <c r="F32" s="59">
        <v>367500</v>
      </c>
      <c r="G32" s="58">
        <v>386100</v>
      </c>
      <c r="H32" s="59">
        <v>439200</v>
      </c>
      <c r="I32" s="59"/>
      <c r="J32" s="39"/>
    </row>
    <row r="33" spans="1:10" ht="15" customHeight="1" x14ac:dyDescent="0.2">
      <c r="A33" s="61"/>
      <c r="B33" s="232">
        <v>27</v>
      </c>
      <c r="C33" s="233"/>
      <c r="D33" s="57">
        <v>272900</v>
      </c>
      <c r="E33" s="59">
        <v>313700</v>
      </c>
      <c r="F33" s="59">
        <v>368900</v>
      </c>
      <c r="G33" s="58">
        <v>387700</v>
      </c>
      <c r="H33" s="59">
        <v>440500</v>
      </c>
      <c r="I33" s="59"/>
      <c r="J33" s="39"/>
    </row>
    <row r="34" spans="1:10" ht="30" customHeight="1" x14ac:dyDescent="0.2">
      <c r="A34" s="61"/>
      <c r="B34" s="232">
        <v>28</v>
      </c>
      <c r="C34" s="233"/>
      <c r="D34" s="57">
        <v>274100</v>
      </c>
      <c r="E34" s="59">
        <v>315500</v>
      </c>
      <c r="F34" s="59">
        <v>370300</v>
      </c>
      <c r="G34" s="58">
        <v>389200</v>
      </c>
      <c r="H34" s="59">
        <v>441900</v>
      </c>
      <c r="I34" s="59"/>
      <c r="J34" s="39"/>
    </row>
    <row r="35" spans="1:10" ht="15" customHeight="1" x14ac:dyDescent="0.2">
      <c r="A35" s="61"/>
      <c r="B35" s="232">
        <v>29</v>
      </c>
      <c r="C35" s="233"/>
      <c r="D35" s="57">
        <v>275200</v>
      </c>
      <c r="E35" s="59">
        <v>317400</v>
      </c>
      <c r="F35" s="59">
        <v>371800</v>
      </c>
      <c r="G35" s="58">
        <v>390800</v>
      </c>
      <c r="H35" s="59">
        <v>443300</v>
      </c>
      <c r="I35" s="59"/>
      <c r="J35" s="39"/>
    </row>
    <row r="36" spans="1:10" ht="15" customHeight="1" x14ac:dyDescent="0.2">
      <c r="A36" s="61"/>
      <c r="B36" s="232">
        <v>30</v>
      </c>
      <c r="C36" s="233"/>
      <c r="D36" s="57">
        <v>276200</v>
      </c>
      <c r="E36" s="59">
        <v>319300</v>
      </c>
      <c r="F36" s="59">
        <v>373400</v>
      </c>
      <c r="G36" s="58">
        <v>392400</v>
      </c>
      <c r="H36" s="59">
        <v>444600</v>
      </c>
      <c r="I36" s="59"/>
      <c r="J36" s="39"/>
    </row>
    <row r="37" spans="1:10" ht="15" customHeight="1" x14ac:dyDescent="0.2">
      <c r="A37" s="61"/>
      <c r="B37" s="232">
        <v>31</v>
      </c>
      <c r="C37" s="233"/>
      <c r="D37" s="57">
        <v>277300</v>
      </c>
      <c r="E37" s="59">
        <v>321100</v>
      </c>
      <c r="F37" s="59">
        <v>374900</v>
      </c>
      <c r="G37" s="58">
        <v>394000</v>
      </c>
      <c r="H37" s="59">
        <v>446100</v>
      </c>
      <c r="I37" s="59"/>
      <c r="J37" s="39"/>
    </row>
    <row r="38" spans="1:10" ht="30" customHeight="1" x14ac:dyDescent="0.2">
      <c r="A38" s="61"/>
      <c r="B38" s="232">
        <v>32</v>
      </c>
      <c r="C38" s="233"/>
      <c r="D38" s="57">
        <v>278300</v>
      </c>
      <c r="E38" s="59">
        <v>322800</v>
      </c>
      <c r="F38" s="59">
        <v>376500</v>
      </c>
      <c r="G38" s="58">
        <v>395600</v>
      </c>
      <c r="H38" s="59">
        <v>447600</v>
      </c>
      <c r="I38" s="59"/>
      <c r="J38" s="39"/>
    </row>
    <row r="39" spans="1:10" ht="15" customHeight="1" x14ac:dyDescent="0.2">
      <c r="A39" s="61"/>
      <c r="B39" s="232">
        <v>33</v>
      </c>
      <c r="C39" s="233"/>
      <c r="D39" s="57">
        <v>279400</v>
      </c>
      <c r="E39" s="59">
        <v>324500</v>
      </c>
      <c r="F39" s="59">
        <v>378100</v>
      </c>
      <c r="G39" s="58">
        <v>397200</v>
      </c>
      <c r="H39" s="59">
        <v>449200</v>
      </c>
      <c r="I39" s="59"/>
      <c r="J39" s="39"/>
    </row>
    <row r="40" spans="1:10" ht="15" customHeight="1" x14ac:dyDescent="0.2">
      <c r="A40" s="61"/>
      <c r="B40" s="232">
        <v>34</v>
      </c>
      <c r="C40" s="233"/>
      <c r="D40" s="57">
        <v>280500</v>
      </c>
      <c r="E40" s="59">
        <v>326300</v>
      </c>
      <c r="F40" s="59">
        <v>379700</v>
      </c>
      <c r="G40" s="58">
        <v>398800</v>
      </c>
      <c r="H40" s="59">
        <v>450600</v>
      </c>
      <c r="I40" s="59"/>
      <c r="J40" s="39"/>
    </row>
    <row r="41" spans="1:10" ht="15" customHeight="1" x14ac:dyDescent="0.2">
      <c r="A41" s="61"/>
      <c r="B41" s="232">
        <v>35</v>
      </c>
      <c r="C41" s="233"/>
      <c r="D41" s="57">
        <v>281700</v>
      </c>
      <c r="E41" s="59">
        <v>328000</v>
      </c>
      <c r="F41" s="59">
        <v>381300</v>
      </c>
      <c r="G41" s="58">
        <v>400300</v>
      </c>
      <c r="H41" s="59">
        <v>452200</v>
      </c>
      <c r="I41" s="59"/>
      <c r="J41" s="39"/>
    </row>
    <row r="42" spans="1:10" ht="30" customHeight="1" x14ac:dyDescent="0.2">
      <c r="A42" s="61"/>
      <c r="B42" s="232">
        <v>36</v>
      </c>
      <c r="C42" s="233"/>
      <c r="D42" s="57">
        <v>283000</v>
      </c>
      <c r="E42" s="59">
        <v>329700</v>
      </c>
      <c r="F42" s="59">
        <v>382800</v>
      </c>
      <c r="G42" s="58">
        <v>401800</v>
      </c>
      <c r="H42" s="59">
        <v>453700</v>
      </c>
      <c r="I42" s="59"/>
      <c r="J42" s="39"/>
    </row>
    <row r="43" spans="1:10" ht="15" customHeight="1" x14ac:dyDescent="0.2">
      <c r="A43" s="61"/>
      <c r="B43" s="232">
        <v>37</v>
      </c>
      <c r="C43" s="233"/>
      <c r="D43" s="57">
        <v>284200</v>
      </c>
      <c r="E43" s="59">
        <v>331400</v>
      </c>
      <c r="F43" s="59">
        <v>384400</v>
      </c>
      <c r="G43" s="58">
        <v>403300</v>
      </c>
      <c r="H43" s="59">
        <v>455400</v>
      </c>
      <c r="I43" s="59"/>
      <c r="J43" s="39"/>
    </row>
    <row r="44" spans="1:10" ht="15" customHeight="1" x14ac:dyDescent="0.2">
      <c r="A44" s="61"/>
      <c r="B44" s="232">
        <v>38</v>
      </c>
      <c r="C44" s="233"/>
      <c r="D44" s="57">
        <v>285300</v>
      </c>
      <c r="E44" s="59">
        <v>333200</v>
      </c>
      <c r="F44" s="59">
        <v>386000</v>
      </c>
      <c r="G44" s="58">
        <v>404800</v>
      </c>
      <c r="H44" s="59">
        <v>456900</v>
      </c>
      <c r="I44" s="59"/>
      <c r="J44" s="39"/>
    </row>
    <row r="45" spans="1:10" ht="15" customHeight="1" x14ac:dyDescent="0.2">
      <c r="A45" s="61"/>
      <c r="B45" s="232">
        <v>39</v>
      </c>
      <c r="C45" s="233"/>
      <c r="D45" s="57">
        <v>286500</v>
      </c>
      <c r="E45" s="59">
        <v>335000</v>
      </c>
      <c r="F45" s="59">
        <v>387600</v>
      </c>
      <c r="G45" s="58">
        <v>406300</v>
      </c>
      <c r="H45" s="59">
        <v>458500</v>
      </c>
      <c r="I45" s="59"/>
      <c r="J45" s="39"/>
    </row>
    <row r="46" spans="1:10" ht="30" customHeight="1" x14ac:dyDescent="0.2">
      <c r="A46" s="61"/>
      <c r="B46" s="232">
        <v>40</v>
      </c>
      <c r="C46" s="233"/>
      <c r="D46" s="57">
        <v>287600</v>
      </c>
      <c r="E46" s="59">
        <v>336700</v>
      </c>
      <c r="F46" s="59">
        <v>389100</v>
      </c>
      <c r="G46" s="58">
        <v>407700</v>
      </c>
      <c r="H46" s="59">
        <v>460100</v>
      </c>
      <c r="I46" s="59"/>
      <c r="J46" s="39"/>
    </row>
    <row r="47" spans="1:10" ht="15" customHeight="1" x14ac:dyDescent="0.2">
      <c r="A47" s="61"/>
      <c r="B47" s="232">
        <v>41</v>
      </c>
      <c r="C47" s="233"/>
      <c r="D47" s="57">
        <v>288900</v>
      </c>
      <c r="E47" s="59">
        <v>338100</v>
      </c>
      <c r="F47" s="59">
        <v>390600</v>
      </c>
      <c r="G47" s="58">
        <v>409000</v>
      </c>
      <c r="H47" s="59">
        <v>461600</v>
      </c>
      <c r="I47" s="59"/>
      <c r="J47" s="39"/>
    </row>
    <row r="48" spans="1:10" ht="15" customHeight="1" x14ac:dyDescent="0.2">
      <c r="A48" s="61"/>
      <c r="B48" s="232">
        <v>42</v>
      </c>
      <c r="C48" s="233"/>
      <c r="D48" s="57">
        <v>289900</v>
      </c>
      <c r="E48" s="59">
        <v>340000</v>
      </c>
      <c r="F48" s="59">
        <v>392200</v>
      </c>
      <c r="G48" s="58">
        <v>410500</v>
      </c>
      <c r="H48" s="59">
        <v>463100</v>
      </c>
      <c r="I48" s="59"/>
      <c r="J48" s="39"/>
    </row>
    <row r="49" spans="1:10" ht="15" customHeight="1" x14ac:dyDescent="0.2">
      <c r="A49" s="61"/>
      <c r="B49" s="232">
        <v>43</v>
      </c>
      <c r="C49" s="233"/>
      <c r="D49" s="57">
        <v>290900</v>
      </c>
      <c r="E49" s="59">
        <v>341800</v>
      </c>
      <c r="F49" s="59">
        <v>393700</v>
      </c>
      <c r="G49" s="58">
        <v>411900</v>
      </c>
      <c r="H49" s="59">
        <v>464300</v>
      </c>
      <c r="I49" s="59"/>
      <c r="J49" s="39"/>
    </row>
    <row r="50" spans="1:10" ht="15" customHeight="1" x14ac:dyDescent="0.2">
      <c r="A50" s="37"/>
      <c r="B50" s="235">
        <v>44</v>
      </c>
      <c r="C50" s="236"/>
      <c r="D50" s="28">
        <v>291800</v>
      </c>
      <c r="E50" s="29">
        <v>343500</v>
      </c>
      <c r="F50" s="29">
        <v>395200</v>
      </c>
      <c r="G50" s="26">
        <v>413300</v>
      </c>
      <c r="H50" s="29">
        <v>465500</v>
      </c>
      <c r="I50" s="29"/>
      <c r="J50" s="39"/>
    </row>
    <row r="51" spans="1:10" ht="15" customHeight="1" x14ac:dyDescent="0.2">
      <c r="A51" s="56"/>
      <c r="B51" s="232">
        <v>45</v>
      </c>
      <c r="C51" s="233"/>
      <c r="D51" s="62">
        <v>292400</v>
      </c>
      <c r="E51" s="62">
        <v>345300</v>
      </c>
      <c r="F51" s="62">
        <v>396700</v>
      </c>
      <c r="G51" s="58">
        <v>414800</v>
      </c>
      <c r="H51" s="62">
        <v>466700</v>
      </c>
      <c r="I51" s="62"/>
      <c r="J51" s="39"/>
    </row>
    <row r="52" spans="1:10" ht="15" customHeight="1" x14ac:dyDescent="0.2">
      <c r="A52" s="56"/>
      <c r="B52" s="232">
        <v>46</v>
      </c>
      <c r="C52" s="233"/>
      <c r="D52" s="62">
        <v>293200</v>
      </c>
      <c r="E52" s="62">
        <v>347200</v>
      </c>
      <c r="F52" s="62">
        <v>398200</v>
      </c>
      <c r="G52" s="58">
        <v>416400</v>
      </c>
      <c r="H52" s="62">
        <v>468000</v>
      </c>
      <c r="I52" s="62"/>
      <c r="J52" s="39"/>
    </row>
    <row r="53" spans="1:10" ht="15" customHeight="1" x14ac:dyDescent="0.2">
      <c r="A53" s="56"/>
      <c r="B53" s="232">
        <v>47</v>
      </c>
      <c r="C53" s="233"/>
      <c r="D53" s="62">
        <v>294000</v>
      </c>
      <c r="E53" s="62">
        <v>348900</v>
      </c>
      <c r="F53" s="62">
        <v>399800</v>
      </c>
      <c r="G53" s="58">
        <v>418000</v>
      </c>
      <c r="H53" s="62">
        <v>469200</v>
      </c>
      <c r="I53" s="62"/>
      <c r="J53" s="39"/>
    </row>
    <row r="54" spans="1:10" ht="29.25" customHeight="1" x14ac:dyDescent="0.2">
      <c r="A54" s="60"/>
      <c r="B54" s="232">
        <v>48</v>
      </c>
      <c r="C54" s="233"/>
      <c r="D54" s="62">
        <v>294800</v>
      </c>
      <c r="E54" s="62">
        <v>350700</v>
      </c>
      <c r="F54" s="62">
        <v>401200</v>
      </c>
      <c r="G54" s="58">
        <v>419400</v>
      </c>
      <c r="H54" s="62">
        <v>470400</v>
      </c>
      <c r="I54" s="62"/>
      <c r="J54" s="39"/>
    </row>
    <row r="55" spans="1:10" ht="15" customHeight="1" x14ac:dyDescent="0.2">
      <c r="A55" s="56"/>
      <c r="B55" s="232">
        <v>49</v>
      </c>
      <c r="C55" s="233"/>
      <c r="D55" s="62">
        <v>295500</v>
      </c>
      <c r="E55" s="62">
        <v>352500</v>
      </c>
      <c r="F55" s="62">
        <v>402600</v>
      </c>
      <c r="G55" s="58">
        <v>420600</v>
      </c>
      <c r="H55" s="62">
        <v>471500</v>
      </c>
      <c r="I55" s="62"/>
      <c r="J55" s="39"/>
    </row>
    <row r="56" spans="1:10" ht="15" customHeight="1" x14ac:dyDescent="0.2">
      <c r="A56" s="56"/>
      <c r="B56" s="232">
        <v>50</v>
      </c>
      <c r="C56" s="233"/>
      <c r="D56" s="62">
        <v>296300</v>
      </c>
      <c r="E56" s="62">
        <v>354300</v>
      </c>
      <c r="F56" s="62">
        <v>404000</v>
      </c>
      <c r="G56" s="58">
        <v>422000</v>
      </c>
      <c r="H56" s="62">
        <v>472700</v>
      </c>
      <c r="I56" s="62"/>
      <c r="J56" s="39"/>
    </row>
    <row r="57" spans="1:10" ht="15" customHeight="1" x14ac:dyDescent="0.2">
      <c r="A57" s="56"/>
      <c r="B57" s="232">
        <v>51</v>
      </c>
      <c r="C57" s="233"/>
      <c r="D57" s="62">
        <v>297000</v>
      </c>
      <c r="E57" s="62">
        <v>356000</v>
      </c>
      <c r="F57" s="62">
        <v>405400</v>
      </c>
      <c r="G57" s="58">
        <v>423400</v>
      </c>
      <c r="H57" s="62">
        <v>473900</v>
      </c>
      <c r="I57" s="62"/>
      <c r="J57" s="39"/>
    </row>
    <row r="58" spans="1:10" ht="30" customHeight="1" x14ac:dyDescent="0.2">
      <c r="A58" s="56"/>
      <c r="B58" s="232">
        <v>52</v>
      </c>
      <c r="C58" s="233"/>
      <c r="D58" s="62">
        <v>297800</v>
      </c>
      <c r="E58" s="62">
        <v>357700</v>
      </c>
      <c r="F58" s="62">
        <v>406800</v>
      </c>
      <c r="G58" s="58">
        <v>424700</v>
      </c>
      <c r="H58" s="62">
        <v>475100</v>
      </c>
      <c r="I58" s="62"/>
      <c r="J58" s="39"/>
    </row>
    <row r="59" spans="1:10" ht="15" customHeight="1" x14ac:dyDescent="0.2">
      <c r="A59" s="56"/>
      <c r="B59" s="232">
        <v>53</v>
      </c>
      <c r="C59" s="233"/>
      <c r="D59" s="62">
        <v>298600</v>
      </c>
      <c r="E59" s="62">
        <v>359400</v>
      </c>
      <c r="F59" s="62">
        <v>408200</v>
      </c>
      <c r="G59" s="58">
        <v>425900</v>
      </c>
      <c r="H59" s="62">
        <v>476300</v>
      </c>
      <c r="I59" s="62"/>
      <c r="J59" s="39"/>
    </row>
    <row r="60" spans="1:10" ht="15" customHeight="1" x14ac:dyDescent="0.2">
      <c r="A60" s="56"/>
      <c r="B60" s="232">
        <v>54</v>
      </c>
      <c r="C60" s="233"/>
      <c r="D60" s="62">
        <v>299400</v>
      </c>
      <c r="E60" s="62">
        <v>360800</v>
      </c>
      <c r="F60" s="62">
        <v>409700</v>
      </c>
      <c r="G60" s="58">
        <v>427100</v>
      </c>
      <c r="H60" s="62">
        <v>477500</v>
      </c>
      <c r="I60" s="62"/>
      <c r="J60" s="39"/>
    </row>
    <row r="61" spans="1:10" ht="15" customHeight="1" x14ac:dyDescent="0.2">
      <c r="A61" s="56"/>
      <c r="B61" s="232">
        <v>55</v>
      </c>
      <c r="C61" s="233"/>
      <c r="D61" s="62">
        <v>300100</v>
      </c>
      <c r="E61" s="62">
        <v>362200</v>
      </c>
      <c r="F61" s="62">
        <v>411100</v>
      </c>
      <c r="G61" s="58">
        <v>428400</v>
      </c>
      <c r="H61" s="62">
        <v>478700</v>
      </c>
      <c r="I61" s="62"/>
      <c r="J61" s="39"/>
    </row>
    <row r="62" spans="1:10" ht="30" customHeight="1" x14ac:dyDescent="0.2">
      <c r="A62" s="56"/>
      <c r="B62" s="232">
        <v>56</v>
      </c>
      <c r="C62" s="233"/>
      <c r="D62" s="62">
        <v>300900</v>
      </c>
      <c r="E62" s="62">
        <v>363700</v>
      </c>
      <c r="F62" s="62">
        <v>412500</v>
      </c>
      <c r="G62" s="58">
        <v>429700</v>
      </c>
      <c r="H62" s="62">
        <v>479900</v>
      </c>
      <c r="I62" s="62"/>
      <c r="J62" s="39"/>
    </row>
    <row r="63" spans="1:10" ht="15" customHeight="1" x14ac:dyDescent="0.2">
      <c r="A63" s="234" t="s">
        <v>113</v>
      </c>
      <c r="B63" s="232">
        <v>57</v>
      </c>
      <c r="C63" s="233"/>
      <c r="D63" s="62">
        <v>301600</v>
      </c>
      <c r="E63" s="62">
        <v>365300</v>
      </c>
      <c r="F63" s="62">
        <v>413600</v>
      </c>
      <c r="G63" s="58">
        <v>431000</v>
      </c>
      <c r="H63" s="62">
        <v>481000</v>
      </c>
      <c r="I63" s="62"/>
      <c r="J63" s="39"/>
    </row>
    <row r="64" spans="1:10" ht="15" customHeight="1" x14ac:dyDescent="0.2">
      <c r="A64" s="234"/>
      <c r="B64" s="232">
        <v>58</v>
      </c>
      <c r="C64" s="233"/>
      <c r="D64" s="62">
        <v>302200</v>
      </c>
      <c r="E64" s="62">
        <v>366900</v>
      </c>
      <c r="F64" s="62">
        <v>415000</v>
      </c>
      <c r="G64" s="58">
        <v>432300</v>
      </c>
      <c r="H64" s="62">
        <v>481600</v>
      </c>
      <c r="I64" s="62"/>
      <c r="J64" s="39"/>
    </row>
    <row r="65" spans="1:10" ht="15" customHeight="1" x14ac:dyDescent="0.2">
      <c r="A65" s="234"/>
      <c r="B65" s="232">
        <v>59</v>
      </c>
      <c r="C65" s="233"/>
      <c r="D65" s="62">
        <v>303000</v>
      </c>
      <c r="E65" s="62">
        <v>368400</v>
      </c>
      <c r="F65" s="62">
        <v>416400</v>
      </c>
      <c r="G65" s="58">
        <v>433700</v>
      </c>
      <c r="H65" s="62">
        <v>482100</v>
      </c>
      <c r="I65" s="62"/>
      <c r="J65" s="39"/>
    </row>
    <row r="66" spans="1:10" ht="30" customHeight="1" x14ac:dyDescent="0.2">
      <c r="A66" s="234"/>
      <c r="B66" s="232">
        <v>60</v>
      </c>
      <c r="C66" s="233"/>
      <c r="D66" s="62">
        <v>303800</v>
      </c>
      <c r="E66" s="62">
        <v>370000</v>
      </c>
      <c r="F66" s="62">
        <v>417700</v>
      </c>
      <c r="G66" s="58">
        <v>434900</v>
      </c>
      <c r="H66" s="62">
        <v>482600</v>
      </c>
      <c r="I66" s="62"/>
      <c r="J66" s="39"/>
    </row>
    <row r="67" spans="1:10" ht="15" customHeight="1" x14ac:dyDescent="0.2">
      <c r="A67" s="234"/>
      <c r="B67" s="232">
        <v>61</v>
      </c>
      <c r="C67" s="233"/>
      <c r="D67" s="62">
        <v>304500</v>
      </c>
      <c r="E67" s="62">
        <v>371600</v>
      </c>
      <c r="F67" s="62">
        <v>418900</v>
      </c>
      <c r="G67" s="58">
        <v>436100</v>
      </c>
      <c r="H67" s="62">
        <v>483100</v>
      </c>
      <c r="I67" s="62"/>
      <c r="J67" s="39"/>
    </row>
    <row r="68" spans="1:10" ht="15" customHeight="1" x14ac:dyDescent="0.2">
      <c r="A68" s="234"/>
      <c r="B68" s="232">
        <v>62</v>
      </c>
      <c r="C68" s="233"/>
      <c r="D68" s="62">
        <v>305100</v>
      </c>
      <c r="E68" s="62">
        <v>373200</v>
      </c>
      <c r="F68" s="62">
        <v>420100</v>
      </c>
      <c r="G68" s="58">
        <v>437500</v>
      </c>
      <c r="H68" s="62"/>
      <c r="I68" s="62"/>
      <c r="J68" s="39"/>
    </row>
    <row r="69" spans="1:10" ht="15" customHeight="1" x14ac:dyDescent="0.2">
      <c r="A69" s="234"/>
      <c r="B69" s="232">
        <v>63</v>
      </c>
      <c r="C69" s="233"/>
      <c r="D69" s="62">
        <v>305900</v>
      </c>
      <c r="E69" s="62">
        <v>374800</v>
      </c>
      <c r="F69" s="62">
        <v>421300</v>
      </c>
      <c r="G69" s="58">
        <v>438900</v>
      </c>
      <c r="H69" s="62"/>
      <c r="I69" s="62"/>
      <c r="J69" s="39"/>
    </row>
    <row r="70" spans="1:10" ht="30" customHeight="1" x14ac:dyDescent="0.2">
      <c r="A70" s="234"/>
      <c r="B70" s="232">
        <v>64</v>
      </c>
      <c r="C70" s="233"/>
      <c r="D70" s="62">
        <v>306500</v>
      </c>
      <c r="E70" s="62">
        <v>376300</v>
      </c>
      <c r="F70" s="62">
        <v>422600</v>
      </c>
      <c r="G70" s="58">
        <v>440200</v>
      </c>
      <c r="H70" s="62"/>
      <c r="I70" s="62"/>
      <c r="J70" s="39"/>
    </row>
    <row r="71" spans="1:10" ht="15" customHeight="1" x14ac:dyDescent="0.2">
      <c r="A71" s="234"/>
      <c r="B71" s="232">
        <v>65</v>
      </c>
      <c r="C71" s="233"/>
      <c r="D71" s="62">
        <v>307500</v>
      </c>
      <c r="E71" s="62">
        <v>377900</v>
      </c>
      <c r="F71" s="62">
        <v>423800</v>
      </c>
      <c r="G71" s="58">
        <v>441400</v>
      </c>
      <c r="H71" s="62"/>
      <c r="I71" s="62"/>
      <c r="J71" s="39"/>
    </row>
    <row r="72" spans="1:10" ht="15" customHeight="1" x14ac:dyDescent="0.2">
      <c r="A72" s="234"/>
      <c r="B72" s="232">
        <v>66</v>
      </c>
      <c r="C72" s="233"/>
      <c r="D72" s="62">
        <v>308300</v>
      </c>
      <c r="E72" s="62">
        <v>379500</v>
      </c>
      <c r="F72" s="62">
        <v>425000</v>
      </c>
      <c r="G72" s="58">
        <v>442600</v>
      </c>
      <c r="H72" s="62"/>
      <c r="I72" s="62"/>
      <c r="J72" s="39"/>
    </row>
    <row r="73" spans="1:10" ht="15" customHeight="1" x14ac:dyDescent="0.2">
      <c r="A73" s="234"/>
      <c r="B73" s="232">
        <v>67</v>
      </c>
      <c r="C73" s="233"/>
      <c r="D73" s="62">
        <v>309000</v>
      </c>
      <c r="E73" s="62">
        <v>381100</v>
      </c>
      <c r="F73" s="62">
        <v>426300</v>
      </c>
      <c r="G73" s="58">
        <v>443900</v>
      </c>
      <c r="H73" s="62"/>
      <c r="I73" s="62"/>
      <c r="J73" s="39"/>
    </row>
    <row r="74" spans="1:10" ht="30" customHeight="1" x14ac:dyDescent="0.2">
      <c r="A74" s="234"/>
      <c r="B74" s="232">
        <v>68</v>
      </c>
      <c r="C74" s="233"/>
      <c r="D74" s="62">
        <v>309700</v>
      </c>
      <c r="E74" s="62">
        <v>382600</v>
      </c>
      <c r="F74" s="62">
        <v>427500</v>
      </c>
      <c r="G74" s="58">
        <v>445300</v>
      </c>
      <c r="H74" s="62"/>
      <c r="I74" s="62"/>
      <c r="J74" s="39"/>
    </row>
    <row r="75" spans="1:10" ht="14.25" customHeight="1" x14ac:dyDescent="0.2">
      <c r="A75" s="61"/>
      <c r="B75" s="232">
        <v>69</v>
      </c>
      <c r="C75" s="233"/>
      <c r="D75" s="62">
        <v>310400</v>
      </c>
      <c r="E75" s="62">
        <v>384100</v>
      </c>
      <c r="F75" s="62">
        <v>428800</v>
      </c>
      <c r="G75" s="58">
        <v>446600</v>
      </c>
      <c r="H75" s="62"/>
      <c r="I75" s="62"/>
      <c r="J75" s="39"/>
    </row>
    <row r="76" spans="1:10" ht="15" customHeight="1" x14ac:dyDescent="0.2">
      <c r="A76" s="61"/>
      <c r="B76" s="232">
        <v>70</v>
      </c>
      <c r="C76" s="233"/>
      <c r="D76" s="62">
        <v>311100</v>
      </c>
      <c r="E76" s="62">
        <v>385700</v>
      </c>
      <c r="F76" s="62">
        <v>430000</v>
      </c>
      <c r="G76" s="58">
        <v>447800</v>
      </c>
      <c r="H76" s="62"/>
      <c r="I76" s="62"/>
      <c r="J76" s="39"/>
    </row>
    <row r="77" spans="1:10" ht="15" customHeight="1" x14ac:dyDescent="0.2">
      <c r="A77" s="61"/>
      <c r="B77" s="232">
        <v>71</v>
      </c>
      <c r="C77" s="233"/>
      <c r="D77" s="62">
        <v>311800</v>
      </c>
      <c r="E77" s="62">
        <v>387100</v>
      </c>
      <c r="F77" s="62">
        <v>431200</v>
      </c>
      <c r="G77" s="58">
        <v>448800</v>
      </c>
      <c r="H77" s="62"/>
      <c r="I77" s="62"/>
      <c r="J77" s="39"/>
    </row>
    <row r="78" spans="1:10" ht="30" customHeight="1" x14ac:dyDescent="0.2">
      <c r="A78" s="61"/>
      <c r="B78" s="232">
        <v>72</v>
      </c>
      <c r="C78" s="233"/>
      <c r="D78" s="62">
        <v>312500</v>
      </c>
      <c r="E78" s="62">
        <v>388600</v>
      </c>
      <c r="F78" s="62">
        <v>432400</v>
      </c>
      <c r="G78" s="58">
        <v>450000</v>
      </c>
      <c r="H78" s="62"/>
      <c r="I78" s="62"/>
      <c r="J78" s="39"/>
    </row>
    <row r="79" spans="1:10" ht="15" customHeight="1" x14ac:dyDescent="0.2">
      <c r="A79" s="61"/>
      <c r="B79" s="232">
        <v>73</v>
      </c>
      <c r="C79" s="233"/>
      <c r="D79" s="62">
        <v>313200</v>
      </c>
      <c r="E79" s="62">
        <v>390100</v>
      </c>
      <c r="F79" s="62">
        <v>433400</v>
      </c>
      <c r="G79" s="58">
        <v>451200</v>
      </c>
      <c r="H79" s="62"/>
      <c r="I79" s="62"/>
      <c r="J79" s="39"/>
    </row>
    <row r="80" spans="1:10" ht="15" customHeight="1" x14ac:dyDescent="0.2">
      <c r="A80" s="61"/>
      <c r="B80" s="232">
        <v>74</v>
      </c>
      <c r="C80" s="233"/>
      <c r="D80" s="62">
        <v>313900</v>
      </c>
      <c r="E80" s="62">
        <v>391700</v>
      </c>
      <c r="F80" s="62">
        <v>434500</v>
      </c>
      <c r="G80" s="58">
        <v>452300</v>
      </c>
      <c r="H80" s="62"/>
      <c r="I80" s="62"/>
      <c r="J80" s="39"/>
    </row>
    <row r="81" spans="1:10" ht="15" customHeight="1" x14ac:dyDescent="0.2">
      <c r="A81" s="61"/>
      <c r="B81" s="232">
        <v>75</v>
      </c>
      <c r="C81" s="233"/>
      <c r="D81" s="62">
        <v>314600</v>
      </c>
      <c r="E81" s="62">
        <v>393300</v>
      </c>
      <c r="F81" s="62">
        <v>435700</v>
      </c>
      <c r="G81" s="58">
        <v>453500</v>
      </c>
      <c r="H81" s="62"/>
      <c r="I81" s="62"/>
      <c r="J81" s="39"/>
    </row>
    <row r="82" spans="1:10" ht="30" customHeight="1" x14ac:dyDescent="0.2">
      <c r="A82" s="61"/>
      <c r="B82" s="232">
        <v>76</v>
      </c>
      <c r="C82" s="233"/>
      <c r="D82" s="62">
        <v>315200</v>
      </c>
      <c r="E82" s="62">
        <v>394800</v>
      </c>
      <c r="F82" s="62">
        <v>437000</v>
      </c>
      <c r="G82" s="58">
        <v>454500</v>
      </c>
      <c r="H82" s="62"/>
      <c r="I82" s="62"/>
      <c r="J82" s="39"/>
    </row>
    <row r="83" spans="1:10" ht="15" customHeight="1" x14ac:dyDescent="0.2">
      <c r="A83" s="61"/>
      <c r="B83" s="232">
        <v>77</v>
      </c>
      <c r="C83" s="233"/>
      <c r="D83" s="62">
        <v>315800</v>
      </c>
      <c r="E83" s="62">
        <v>396200</v>
      </c>
      <c r="F83" s="62">
        <v>438000</v>
      </c>
      <c r="G83" s="58">
        <v>455600</v>
      </c>
      <c r="H83" s="62"/>
      <c r="I83" s="62"/>
      <c r="J83" s="39"/>
    </row>
    <row r="84" spans="1:10" ht="15" customHeight="1" x14ac:dyDescent="0.2">
      <c r="A84" s="61"/>
      <c r="B84" s="232">
        <v>78</v>
      </c>
      <c r="C84" s="233"/>
      <c r="D84" s="62">
        <v>316500</v>
      </c>
      <c r="E84" s="62">
        <v>397600</v>
      </c>
      <c r="F84" s="62">
        <v>439000</v>
      </c>
      <c r="G84" s="58">
        <v>456600</v>
      </c>
      <c r="H84" s="62"/>
      <c r="I84" s="62"/>
      <c r="J84" s="39"/>
    </row>
    <row r="85" spans="1:10" ht="15" customHeight="1" x14ac:dyDescent="0.2">
      <c r="A85" s="61"/>
      <c r="B85" s="232">
        <v>79</v>
      </c>
      <c r="C85" s="233"/>
      <c r="D85" s="62">
        <v>317200</v>
      </c>
      <c r="E85" s="62">
        <v>399000</v>
      </c>
      <c r="F85" s="62">
        <v>440000</v>
      </c>
      <c r="G85" s="58">
        <v>457600</v>
      </c>
      <c r="H85" s="62"/>
      <c r="I85" s="62"/>
      <c r="J85" s="39"/>
    </row>
    <row r="86" spans="1:10" ht="30" customHeight="1" x14ac:dyDescent="0.2">
      <c r="A86" s="61"/>
      <c r="B86" s="232">
        <v>80</v>
      </c>
      <c r="C86" s="233"/>
      <c r="D86" s="62">
        <v>317800</v>
      </c>
      <c r="E86" s="62">
        <v>400300</v>
      </c>
      <c r="F86" s="62">
        <v>441000</v>
      </c>
      <c r="G86" s="58">
        <v>458600</v>
      </c>
      <c r="H86" s="62"/>
      <c r="I86" s="62"/>
      <c r="J86" s="39"/>
    </row>
    <row r="87" spans="1:10" ht="15" customHeight="1" x14ac:dyDescent="0.2">
      <c r="A87" s="61"/>
      <c r="B87" s="232">
        <v>81</v>
      </c>
      <c r="C87" s="233"/>
      <c r="D87" s="62">
        <v>318400</v>
      </c>
      <c r="E87" s="62">
        <v>401600</v>
      </c>
      <c r="F87" s="62">
        <v>442000</v>
      </c>
      <c r="G87" s="58">
        <v>459500</v>
      </c>
      <c r="H87" s="62"/>
      <c r="I87" s="62"/>
      <c r="J87" s="39"/>
    </row>
    <row r="88" spans="1:10" ht="15" customHeight="1" x14ac:dyDescent="0.2">
      <c r="A88" s="61"/>
      <c r="B88" s="232">
        <v>82</v>
      </c>
      <c r="C88" s="233"/>
      <c r="D88" s="62">
        <v>319000</v>
      </c>
      <c r="E88" s="62">
        <v>403000</v>
      </c>
      <c r="F88" s="62">
        <v>443000</v>
      </c>
      <c r="G88" s="58">
        <v>460300</v>
      </c>
      <c r="H88" s="62"/>
      <c r="I88" s="62"/>
      <c r="J88" s="39"/>
    </row>
    <row r="89" spans="1:10" ht="15" customHeight="1" x14ac:dyDescent="0.2">
      <c r="A89" s="61"/>
      <c r="B89" s="232">
        <v>83</v>
      </c>
      <c r="C89" s="233"/>
      <c r="D89" s="62">
        <v>319700</v>
      </c>
      <c r="E89" s="62">
        <v>404300</v>
      </c>
      <c r="F89" s="62">
        <v>444000</v>
      </c>
      <c r="G89" s="58">
        <v>461100</v>
      </c>
      <c r="H89" s="62"/>
      <c r="I89" s="62"/>
      <c r="J89" s="39"/>
    </row>
    <row r="90" spans="1:10" ht="30" customHeight="1" x14ac:dyDescent="0.2">
      <c r="A90" s="61"/>
      <c r="B90" s="232">
        <v>84</v>
      </c>
      <c r="C90" s="233"/>
      <c r="D90" s="62">
        <v>320400</v>
      </c>
      <c r="E90" s="62">
        <v>405600</v>
      </c>
      <c r="F90" s="62">
        <v>444900</v>
      </c>
      <c r="G90" s="58">
        <v>461900</v>
      </c>
      <c r="H90" s="62"/>
      <c r="I90" s="62"/>
      <c r="J90" s="39"/>
    </row>
    <row r="91" spans="1:10" ht="15" customHeight="1" x14ac:dyDescent="0.2">
      <c r="A91" s="61"/>
      <c r="B91" s="232">
        <v>85</v>
      </c>
      <c r="C91" s="233"/>
      <c r="D91" s="62">
        <v>321100</v>
      </c>
      <c r="E91" s="62">
        <v>406700</v>
      </c>
      <c r="F91" s="62">
        <v>445700</v>
      </c>
      <c r="G91" s="58">
        <v>462600</v>
      </c>
      <c r="H91" s="62"/>
      <c r="I91" s="62"/>
      <c r="J91" s="39"/>
    </row>
    <row r="92" spans="1:10" ht="15" customHeight="1" x14ac:dyDescent="0.2">
      <c r="A92" s="61"/>
      <c r="B92" s="232">
        <v>86</v>
      </c>
      <c r="C92" s="233"/>
      <c r="D92" s="62">
        <v>321900</v>
      </c>
      <c r="E92" s="62">
        <v>408100</v>
      </c>
      <c r="F92" s="62">
        <v>446600</v>
      </c>
      <c r="G92" s="58">
        <v>463000</v>
      </c>
      <c r="H92" s="62"/>
      <c r="I92" s="62"/>
      <c r="J92" s="39"/>
    </row>
    <row r="93" spans="1:10" ht="15" customHeight="1" x14ac:dyDescent="0.2">
      <c r="A93" s="61"/>
      <c r="B93" s="232">
        <v>87</v>
      </c>
      <c r="C93" s="233"/>
      <c r="D93" s="62">
        <v>322600</v>
      </c>
      <c r="E93" s="62">
        <v>409400</v>
      </c>
      <c r="F93" s="62">
        <v>447400</v>
      </c>
      <c r="G93" s="58">
        <v>463400</v>
      </c>
      <c r="H93" s="62"/>
      <c r="I93" s="62"/>
      <c r="J93" s="39"/>
    </row>
    <row r="94" spans="1:10" ht="15" customHeight="1" x14ac:dyDescent="0.2">
      <c r="A94" s="37"/>
      <c r="B94" s="235">
        <v>88</v>
      </c>
      <c r="C94" s="236"/>
      <c r="D94" s="25">
        <v>323200</v>
      </c>
      <c r="E94" s="25">
        <v>410700</v>
      </c>
      <c r="F94" s="25">
        <v>448300</v>
      </c>
      <c r="G94" s="26">
        <v>463800</v>
      </c>
      <c r="H94" s="25"/>
      <c r="I94" s="25"/>
      <c r="J94" s="39"/>
    </row>
    <row r="95" spans="1:10" ht="15" customHeight="1" x14ac:dyDescent="0.2">
      <c r="A95" s="56"/>
      <c r="B95" s="232">
        <v>89</v>
      </c>
      <c r="C95" s="233"/>
      <c r="D95" s="62">
        <v>323900</v>
      </c>
      <c r="E95" s="62">
        <v>411900</v>
      </c>
      <c r="F95" s="62">
        <v>449000</v>
      </c>
      <c r="G95" s="58">
        <v>464200</v>
      </c>
      <c r="H95" s="62"/>
      <c r="I95" s="62"/>
      <c r="J95" s="39"/>
    </row>
    <row r="96" spans="1:10" ht="15" customHeight="1" x14ac:dyDescent="0.2">
      <c r="A96" s="56"/>
      <c r="B96" s="232">
        <v>90</v>
      </c>
      <c r="C96" s="233"/>
      <c r="D96" s="62">
        <v>324700</v>
      </c>
      <c r="E96" s="62">
        <v>413200</v>
      </c>
      <c r="F96" s="62">
        <v>449700</v>
      </c>
      <c r="G96" s="58">
        <v>464500</v>
      </c>
      <c r="H96" s="62"/>
      <c r="I96" s="62"/>
      <c r="J96" s="39"/>
    </row>
    <row r="97" spans="1:10" ht="15" customHeight="1" x14ac:dyDescent="0.2">
      <c r="A97" s="56"/>
      <c r="B97" s="232">
        <v>91</v>
      </c>
      <c r="C97" s="233"/>
      <c r="D97" s="62">
        <v>325400</v>
      </c>
      <c r="E97" s="62">
        <v>414300</v>
      </c>
      <c r="F97" s="62">
        <v>450200</v>
      </c>
      <c r="G97" s="58">
        <v>464800</v>
      </c>
      <c r="H97" s="62"/>
      <c r="I97" s="62"/>
      <c r="J97" s="39"/>
    </row>
    <row r="98" spans="1:10" ht="30" customHeight="1" x14ac:dyDescent="0.2">
      <c r="A98" s="60"/>
      <c r="B98" s="232">
        <v>92</v>
      </c>
      <c r="C98" s="233"/>
      <c r="D98" s="62">
        <v>326200</v>
      </c>
      <c r="E98" s="62">
        <v>415500</v>
      </c>
      <c r="F98" s="62">
        <v>450800</v>
      </c>
      <c r="G98" s="58">
        <v>465000</v>
      </c>
      <c r="H98" s="62"/>
      <c r="I98" s="62"/>
      <c r="J98" s="39"/>
    </row>
    <row r="99" spans="1:10" ht="15" customHeight="1" x14ac:dyDescent="0.2">
      <c r="A99" s="56"/>
      <c r="B99" s="232">
        <v>93</v>
      </c>
      <c r="C99" s="233"/>
      <c r="D99" s="62">
        <v>326700</v>
      </c>
      <c r="E99" s="62">
        <v>416700</v>
      </c>
      <c r="F99" s="62">
        <v>451300</v>
      </c>
      <c r="G99" s="58">
        <v>465300</v>
      </c>
      <c r="H99" s="62"/>
      <c r="I99" s="62"/>
      <c r="J99" s="39"/>
    </row>
    <row r="100" spans="1:10" ht="15" customHeight="1" x14ac:dyDescent="0.2">
      <c r="A100" s="56"/>
      <c r="B100" s="232">
        <v>94</v>
      </c>
      <c r="C100" s="233"/>
      <c r="D100" s="62">
        <v>327400</v>
      </c>
      <c r="E100" s="62">
        <v>417800</v>
      </c>
      <c r="F100" s="62">
        <v>451600</v>
      </c>
      <c r="G100" s="58">
        <v>465600</v>
      </c>
      <c r="H100" s="62"/>
      <c r="I100" s="62"/>
      <c r="J100" s="39"/>
    </row>
    <row r="101" spans="1:10" ht="15" customHeight="1" x14ac:dyDescent="0.2">
      <c r="A101" s="56"/>
      <c r="B101" s="232">
        <v>95</v>
      </c>
      <c r="C101" s="233"/>
      <c r="D101" s="62">
        <v>328100</v>
      </c>
      <c r="E101" s="62">
        <v>419000</v>
      </c>
      <c r="F101" s="62">
        <v>452000</v>
      </c>
      <c r="G101" s="58">
        <v>465900</v>
      </c>
      <c r="H101" s="62"/>
      <c r="I101" s="62"/>
      <c r="J101" s="39"/>
    </row>
    <row r="102" spans="1:10" ht="30" customHeight="1" x14ac:dyDescent="0.2">
      <c r="A102" s="56"/>
      <c r="B102" s="232">
        <v>96</v>
      </c>
      <c r="C102" s="233"/>
      <c r="D102" s="62">
        <v>328800</v>
      </c>
      <c r="E102" s="62">
        <v>420200</v>
      </c>
      <c r="F102" s="62">
        <v>452300</v>
      </c>
      <c r="G102" s="58">
        <v>466100</v>
      </c>
      <c r="H102" s="62"/>
      <c r="I102" s="62"/>
      <c r="J102" s="39"/>
    </row>
    <row r="103" spans="1:10" ht="15" customHeight="1" x14ac:dyDescent="0.2">
      <c r="A103" s="56"/>
      <c r="B103" s="232">
        <v>97</v>
      </c>
      <c r="C103" s="233"/>
      <c r="D103" s="62">
        <v>329400</v>
      </c>
      <c r="E103" s="62">
        <v>421600</v>
      </c>
      <c r="F103" s="62">
        <v>452600</v>
      </c>
      <c r="G103" s="58">
        <v>466300</v>
      </c>
      <c r="H103" s="62"/>
      <c r="I103" s="62"/>
      <c r="J103" s="39"/>
    </row>
    <row r="104" spans="1:10" ht="15" customHeight="1" x14ac:dyDescent="0.2">
      <c r="A104" s="56"/>
      <c r="B104" s="232">
        <v>98</v>
      </c>
      <c r="C104" s="233"/>
      <c r="D104" s="62">
        <v>330000</v>
      </c>
      <c r="E104" s="62">
        <v>422600</v>
      </c>
      <c r="F104" s="62">
        <v>452900</v>
      </c>
      <c r="G104" s="58">
        <v>466600</v>
      </c>
      <c r="H104" s="62"/>
      <c r="I104" s="62"/>
      <c r="J104" s="39"/>
    </row>
    <row r="105" spans="1:10" ht="15" customHeight="1" x14ac:dyDescent="0.2">
      <c r="A105" s="56"/>
      <c r="B105" s="232">
        <v>99</v>
      </c>
      <c r="C105" s="233"/>
      <c r="D105" s="62">
        <v>330800</v>
      </c>
      <c r="E105" s="62">
        <v>423600</v>
      </c>
      <c r="F105" s="62">
        <v>453200</v>
      </c>
      <c r="G105" s="58">
        <v>466900</v>
      </c>
      <c r="H105" s="62"/>
      <c r="I105" s="62"/>
      <c r="J105" s="39"/>
    </row>
    <row r="106" spans="1:10" ht="30" customHeight="1" x14ac:dyDescent="0.2">
      <c r="A106" s="56"/>
      <c r="B106" s="232">
        <v>100</v>
      </c>
      <c r="C106" s="233"/>
      <c r="D106" s="62">
        <v>331500</v>
      </c>
      <c r="E106" s="62">
        <v>424600</v>
      </c>
      <c r="F106" s="62">
        <v>453400</v>
      </c>
      <c r="G106" s="58">
        <v>467100</v>
      </c>
      <c r="H106" s="62"/>
      <c r="I106" s="62"/>
      <c r="J106" s="39"/>
    </row>
    <row r="107" spans="1:10" ht="15" customHeight="1" x14ac:dyDescent="0.2">
      <c r="A107" s="234" t="s">
        <v>113</v>
      </c>
      <c r="B107" s="232">
        <v>101</v>
      </c>
      <c r="C107" s="233"/>
      <c r="D107" s="62">
        <v>332300</v>
      </c>
      <c r="E107" s="62">
        <v>425500</v>
      </c>
      <c r="F107" s="62">
        <v>453600</v>
      </c>
      <c r="G107" s="58">
        <v>467300</v>
      </c>
      <c r="H107" s="62"/>
      <c r="I107" s="62"/>
      <c r="J107" s="39"/>
    </row>
    <row r="108" spans="1:10" ht="15" customHeight="1" x14ac:dyDescent="0.2">
      <c r="A108" s="234"/>
      <c r="B108" s="232">
        <v>102</v>
      </c>
      <c r="C108" s="233"/>
      <c r="D108" s="62">
        <v>333100</v>
      </c>
      <c r="E108" s="62">
        <v>426500</v>
      </c>
      <c r="F108" s="62">
        <v>453900</v>
      </c>
      <c r="G108" s="58">
        <v>467600</v>
      </c>
      <c r="H108" s="62"/>
      <c r="I108" s="62"/>
      <c r="J108" s="39"/>
    </row>
    <row r="109" spans="1:10" ht="15" customHeight="1" x14ac:dyDescent="0.2">
      <c r="A109" s="234"/>
      <c r="B109" s="232">
        <v>103</v>
      </c>
      <c r="C109" s="233"/>
      <c r="D109" s="62">
        <v>334000</v>
      </c>
      <c r="E109" s="62">
        <v>427600</v>
      </c>
      <c r="F109" s="62">
        <v>454200</v>
      </c>
      <c r="G109" s="58">
        <v>467900</v>
      </c>
      <c r="H109" s="62"/>
      <c r="I109" s="62"/>
      <c r="J109" s="39"/>
    </row>
    <row r="110" spans="1:10" ht="30" customHeight="1" x14ac:dyDescent="0.2">
      <c r="A110" s="234"/>
      <c r="B110" s="232">
        <v>104</v>
      </c>
      <c r="C110" s="233"/>
      <c r="D110" s="62">
        <v>334800</v>
      </c>
      <c r="E110" s="62">
        <v>428700</v>
      </c>
      <c r="F110" s="62">
        <v>454400</v>
      </c>
      <c r="G110" s="58">
        <v>468100</v>
      </c>
      <c r="H110" s="62"/>
      <c r="I110" s="62"/>
      <c r="J110" s="39"/>
    </row>
    <row r="111" spans="1:10" ht="15" customHeight="1" x14ac:dyDescent="0.2">
      <c r="A111" s="234"/>
      <c r="B111" s="232">
        <v>105</v>
      </c>
      <c r="C111" s="233"/>
      <c r="D111" s="62">
        <v>335400</v>
      </c>
      <c r="E111" s="62">
        <v>429400</v>
      </c>
      <c r="F111" s="62">
        <v>454600</v>
      </c>
      <c r="G111" s="58">
        <v>468300</v>
      </c>
      <c r="H111" s="62"/>
      <c r="I111" s="62"/>
      <c r="J111" s="39"/>
    </row>
    <row r="112" spans="1:10" ht="15" customHeight="1" x14ac:dyDescent="0.2">
      <c r="A112" s="234"/>
      <c r="B112" s="232">
        <v>106</v>
      </c>
      <c r="C112" s="233"/>
      <c r="D112" s="62">
        <v>336200</v>
      </c>
      <c r="E112" s="62">
        <v>430300</v>
      </c>
      <c r="F112" s="62">
        <v>454900</v>
      </c>
      <c r="G112" s="58"/>
      <c r="H112" s="62"/>
      <c r="I112" s="62"/>
      <c r="J112" s="39"/>
    </row>
    <row r="113" spans="1:10" ht="15" customHeight="1" x14ac:dyDescent="0.2">
      <c r="A113" s="234"/>
      <c r="B113" s="232">
        <v>107</v>
      </c>
      <c r="C113" s="233"/>
      <c r="D113" s="62">
        <v>337000</v>
      </c>
      <c r="E113" s="62">
        <v>431200</v>
      </c>
      <c r="F113" s="62">
        <v>455200</v>
      </c>
      <c r="G113" s="58"/>
      <c r="H113" s="62"/>
      <c r="I113" s="62"/>
      <c r="J113" s="39"/>
    </row>
    <row r="114" spans="1:10" ht="30" customHeight="1" x14ac:dyDescent="0.2">
      <c r="A114" s="234"/>
      <c r="B114" s="232">
        <v>108</v>
      </c>
      <c r="C114" s="233"/>
      <c r="D114" s="62">
        <v>337800</v>
      </c>
      <c r="E114" s="62">
        <v>432100</v>
      </c>
      <c r="F114" s="62">
        <v>455400</v>
      </c>
      <c r="G114" s="58"/>
      <c r="H114" s="62"/>
      <c r="I114" s="62"/>
      <c r="J114" s="39"/>
    </row>
    <row r="115" spans="1:10" ht="15" customHeight="1" x14ac:dyDescent="0.2">
      <c r="A115" s="234"/>
      <c r="B115" s="232">
        <v>109</v>
      </c>
      <c r="C115" s="233"/>
      <c r="D115" s="62">
        <v>338400</v>
      </c>
      <c r="E115" s="62">
        <v>432900</v>
      </c>
      <c r="F115" s="62">
        <v>455600</v>
      </c>
      <c r="G115" s="58"/>
      <c r="H115" s="62"/>
      <c r="I115" s="62"/>
      <c r="J115" s="39"/>
    </row>
    <row r="116" spans="1:10" ht="15" customHeight="1" x14ac:dyDescent="0.2">
      <c r="A116" s="234"/>
      <c r="B116" s="232">
        <v>110</v>
      </c>
      <c r="C116" s="233"/>
      <c r="D116" s="62">
        <v>338800</v>
      </c>
      <c r="E116" s="62">
        <v>433700</v>
      </c>
      <c r="F116" s="62">
        <v>455900</v>
      </c>
      <c r="G116" s="58"/>
      <c r="H116" s="62"/>
      <c r="I116" s="62"/>
      <c r="J116" s="39"/>
    </row>
    <row r="117" spans="1:10" ht="15" customHeight="1" x14ac:dyDescent="0.2">
      <c r="A117" s="234"/>
      <c r="B117" s="232">
        <v>111</v>
      </c>
      <c r="C117" s="233"/>
      <c r="D117" s="62">
        <v>339100</v>
      </c>
      <c r="E117" s="62">
        <v>434500</v>
      </c>
      <c r="F117" s="62">
        <v>456200</v>
      </c>
      <c r="G117" s="58"/>
      <c r="H117" s="62"/>
      <c r="I117" s="62"/>
      <c r="J117" s="39"/>
    </row>
    <row r="118" spans="1:10" ht="30" customHeight="1" x14ac:dyDescent="0.2">
      <c r="A118" s="234"/>
      <c r="B118" s="232">
        <v>112</v>
      </c>
      <c r="C118" s="233"/>
      <c r="D118" s="62">
        <v>339600</v>
      </c>
      <c r="E118" s="62">
        <v>435300</v>
      </c>
      <c r="F118" s="62">
        <v>456400</v>
      </c>
      <c r="G118" s="58"/>
      <c r="H118" s="62"/>
      <c r="I118" s="62"/>
      <c r="J118" s="39"/>
    </row>
    <row r="119" spans="1:10" ht="15" customHeight="1" x14ac:dyDescent="0.2">
      <c r="A119" s="61"/>
      <c r="B119" s="232">
        <v>113</v>
      </c>
      <c r="C119" s="233"/>
      <c r="D119" s="62">
        <v>340100</v>
      </c>
      <c r="E119" s="62">
        <v>435900</v>
      </c>
      <c r="F119" s="62">
        <v>456600</v>
      </c>
      <c r="G119" s="58"/>
      <c r="H119" s="62"/>
      <c r="I119" s="62"/>
      <c r="J119" s="39"/>
    </row>
    <row r="120" spans="1:10" ht="15" customHeight="1" x14ac:dyDescent="0.2">
      <c r="A120" s="61"/>
      <c r="B120" s="232">
        <v>114</v>
      </c>
      <c r="C120" s="233"/>
      <c r="D120" s="62">
        <v>340500</v>
      </c>
      <c r="E120" s="62">
        <v>436600</v>
      </c>
      <c r="F120" s="62"/>
      <c r="G120" s="58"/>
      <c r="H120" s="62"/>
      <c r="I120" s="62"/>
      <c r="J120" s="39"/>
    </row>
    <row r="121" spans="1:10" ht="15" customHeight="1" x14ac:dyDescent="0.2">
      <c r="A121" s="61"/>
      <c r="B121" s="232">
        <v>115</v>
      </c>
      <c r="C121" s="233"/>
      <c r="D121" s="62">
        <v>340900</v>
      </c>
      <c r="E121" s="62">
        <v>437300</v>
      </c>
      <c r="F121" s="62"/>
      <c r="G121" s="58"/>
      <c r="H121" s="62"/>
      <c r="I121" s="62"/>
      <c r="J121" s="39"/>
    </row>
    <row r="122" spans="1:10" ht="30" customHeight="1" x14ac:dyDescent="0.2">
      <c r="A122" s="61"/>
      <c r="B122" s="232">
        <v>116</v>
      </c>
      <c r="C122" s="233"/>
      <c r="D122" s="62">
        <v>341300</v>
      </c>
      <c r="E122" s="62">
        <v>438000</v>
      </c>
      <c r="F122" s="62"/>
      <c r="G122" s="58"/>
      <c r="H122" s="62"/>
      <c r="I122" s="62"/>
      <c r="J122" s="39"/>
    </row>
    <row r="123" spans="1:10" ht="15" customHeight="1" x14ac:dyDescent="0.2">
      <c r="A123" s="61"/>
      <c r="B123" s="232">
        <v>117</v>
      </c>
      <c r="C123" s="233"/>
      <c r="D123" s="62">
        <v>341800</v>
      </c>
      <c r="E123" s="62">
        <v>438600</v>
      </c>
      <c r="F123" s="62"/>
      <c r="G123" s="58"/>
      <c r="H123" s="62"/>
      <c r="I123" s="62"/>
      <c r="J123" s="39"/>
    </row>
    <row r="124" spans="1:10" ht="15" customHeight="1" x14ac:dyDescent="0.2">
      <c r="A124" s="61"/>
      <c r="B124" s="232">
        <v>118</v>
      </c>
      <c r="C124" s="233"/>
      <c r="D124" s="62">
        <v>342300</v>
      </c>
      <c r="E124" s="62">
        <v>439100</v>
      </c>
      <c r="F124" s="62"/>
      <c r="G124" s="62"/>
      <c r="H124" s="62"/>
      <c r="I124" s="62"/>
      <c r="J124" s="39"/>
    </row>
    <row r="125" spans="1:10" ht="15" customHeight="1" x14ac:dyDescent="0.2">
      <c r="A125" s="61"/>
      <c r="B125" s="232">
        <v>119</v>
      </c>
      <c r="C125" s="233"/>
      <c r="D125" s="62">
        <v>342700</v>
      </c>
      <c r="E125" s="62">
        <v>439400</v>
      </c>
      <c r="F125" s="62"/>
      <c r="G125" s="62"/>
      <c r="H125" s="62"/>
      <c r="I125" s="62"/>
      <c r="J125" s="39"/>
    </row>
    <row r="126" spans="1:10" ht="30" customHeight="1" x14ac:dyDescent="0.2">
      <c r="A126" s="61"/>
      <c r="B126" s="232">
        <v>120</v>
      </c>
      <c r="C126" s="233"/>
      <c r="D126" s="62">
        <v>343200</v>
      </c>
      <c r="E126" s="62">
        <v>439700</v>
      </c>
      <c r="F126" s="62"/>
      <c r="G126" s="62"/>
      <c r="H126" s="62"/>
      <c r="I126" s="62"/>
      <c r="J126" s="39"/>
    </row>
    <row r="127" spans="1:10" ht="15" customHeight="1" x14ac:dyDescent="0.2">
      <c r="A127" s="61"/>
      <c r="B127" s="232">
        <v>121</v>
      </c>
      <c r="C127" s="233"/>
      <c r="D127" s="62">
        <v>343700</v>
      </c>
      <c r="E127" s="62">
        <v>440000</v>
      </c>
      <c r="F127" s="62"/>
      <c r="G127" s="62"/>
      <c r="H127" s="62"/>
      <c r="I127" s="62"/>
      <c r="J127" s="39"/>
    </row>
    <row r="128" spans="1:10" ht="15" customHeight="1" x14ac:dyDescent="0.2">
      <c r="A128" s="61"/>
      <c r="B128" s="232">
        <v>122</v>
      </c>
      <c r="C128" s="233"/>
      <c r="D128" s="62">
        <v>344100</v>
      </c>
      <c r="E128" s="62">
        <v>440300</v>
      </c>
      <c r="F128" s="62"/>
      <c r="G128" s="62"/>
      <c r="H128" s="62"/>
      <c r="I128" s="62"/>
      <c r="J128" s="39"/>
    </row>
    <row r="129" spans="1:10" ht="15" customHeight="1" x14ac:dyDescent="0.2">
      <c r="A129" s="61"/>
      <c r="B129" s="232">
        <v>123</v>
      </c>
      <c r="C129" s="233"/>
      <c r="D129" s="62">
        <v>344500</v>
      </c>
      <c r="E129" s="62">
        <v>440600</v>
      </c>
      <c r="F129" s="62"/>
      <c r="G129" s="62"/>
      <c r="H129" s="62"/>
      <c r="I129" s="62"/>
      <c r="J129" s="39"/>
    </row>
    <row r="130" spans="1:10" ht="30" customHeight="1" x14ac:dyDescent="0.2">
      <c r="A130" s="61"/>
      <c r="B130" s="232">
        <v>124</v>
      </c>
      <c r="C130" s="233"/>
      <c r="D130" s="62">
        <v>345000</v>
      </c>
      <c r="E130" s="62">
        <v>440800</v>
      </c>
      <c r="F130" s="62"/>
      <c r="G130" s="62"/>
      <c r="H130" s="62"/>
      <c r="I130" s="62"/>
      <c r="J130" s="39"/>
    </row>
    <row r="131" spans="1:10" ht="15" customHeight="1" x14ac:dyDescent="0.2">
      <c r="A131" s="61"/>
      <c r="B131" s="232">
        <v>125</v>
      </c>
      <c r="C131" s="233"/>
      <c r="D131" s="62">
        <v>345500</v>
      </c>
      <c r="E131" s="62">
        <v>441000</v>
      </c>
      <c r="F131" s="62"/>
      <c r="G131" s="62"/>
      <c r="H131" s="62"/>
      <c r="I131" s="62"/>
      <c r="J131" s="39"/>
    </row>
    <row r="132" spans="1:10" ht="15" customHeight="1" x14ac:dyDescent="0.2">
      <c r="A132" s="61"/>
      <c r="B132" s="232">
        <v>126</v>
      </c>
      <c r="C132" s="233"/>
      <c r="D132" s="62">
        <v>345800</v>
      </c>
      <c r="E132" s="62">
        <v>441300</v>
      </c>
      <c r="F132" s="62"/>
      <c r="G132" s="62"/>
      <c r="H132" s="62"/>
      <c r="I132" s="62"/>
      <c r="J132" s="39"/>
    </row>
    <row r="133" spans="1:10" ht="15" customHeight="1" x14ac:dyDescent="0.2">
      <c r="A133" s="61"/>
      <c r="B133" s="232">
        <v>127</v>
      </c>
      <c r="C133" s="233"/>
      <c r="D133" s="62">
        <v>346100</v>
      </c>
      <c r="E133" s="62">
        <v>441600</v>
      </c>
      <c r="F133" s="62"/>
      <c r="G133" s="62"/>
      <c r="H133" s="62"/>
      <c r="I133" s="62"/>
      <c r="J133" s="39"/>
    </row>
    <row r="134" spans="1:10" ht="30" customHeight="1" x14ac:dyDescent="0.2">
      <c r="A134" s="61"/>
      <c r="B134" s="232">
        <v>128</v>
      </c>
      <c r="C134" s="233"/>
      <c r="D134" s="62">
        <v>346400</v>
      </c>
      <c r="E134" s="62">
        <v>441800</v>
      </c>
      <c r="F134" s="62"/>
      <c r="G134" s="62"/>
      <c r="H134" s="62"/>
      <c r="I134" s="62"/>
      <c r="J134" s="39"/>
    </row>
    <row r="135" spans="1:10" ht="15" customHeight="1" x14ac:dyDescent="0.2">
      <c r="A135" s="61"/>
      <c r="B135" s="232">
        <v>129</v>
      </c>
      <c r="C135" s="233"/>
      <c r="D135" s="62">
        <v>346600</v>
      </c>
      <c r="E135" s="62">
        <v>442000</v>
      </c>
      <c r="F135" s="62"/>
      <c r="G135" s="62"/>
      <c r="H135" s="62"/>
      <c r="I135" s="62"/>
      <c r="J135" s="39"/>
    </row>
    <row r="136" spans="1:10" ht="15" customHeight="1" x14ac:dyDescent="0.2">
      <c r="A136" s="61"/>
      <c r="B136" s="232">
        <v>130</v>
      </c>
      <c r="C136" s="233"/>
      <c r="D136" s="62">
        <v>346900</v>
      </c>
      <c r="E136" s="62">
        <v>442300</v>
      </c>
      <c r="F136" s="62"/>
      <c r="G136" s="62"/>
      <c r="H136" s="62"/>
      <c r="I136" s="62"/>
      <c r="J136" s="39"/>
    </row>
    <row r="137" spans="1:10" ht="15" customHeight="1" x14ac:dyDescent="0.2">
      <c r="A137" s="61"/>
      <c r="B137" s="232">
        <v>131</v>
      </c>
      <c r="C137" s="233"/>
      <c r="D137" s="62">
        <v>347200</v>
      </c>
      <c r="E137" s="62">
        <v>442600</v>
      </c>
      <c r="F137" s="62"/>
      <c r="G137" s="62"/>
      <c r="H137" s="62"/>
      <c r="I137" s="62"/>
      <c r="J137" s="39"/>
    </row>
    <row r="138" spans="1:10" ht="15" customHeight="1" x14ac:dyDescent="0.2">
      <c r="A138" s="37"/>
      <c r="B138" s="245">
        <v>132</v>
      </c>
      <c r="C138" s="246"/>
      <c r="D138" s="27">
        <v>347400</v>
      </c>
      <c r="E138" s="27">
        <v>442800</v>
      </c>
      <c r="F138" s="27"/>
      <c r="G138" s="27"/>
      <c r="H138" s="27"/>
      <c r="I138" s="27"/>
      <c r="J138" s="39"/>
    </row>
    <row r="139" spans="1:10" ht="15" customHeight="1" x14ac:dyDescent="0.2">
      <c r="A139" s="61"/>
      <c r="B139" s="233">
        <v>133</v>
      </c>
      <c r="C139" s="233"/>
      <c r="D139" s="62">
        <v>347600</v>
      </c>
      <c r="E139" s="62">
        <v>443000</v>
      </c>
      <c r="F139" s="62"/>
      <c r="G139" s="62"/>
      <c r="H139" s="62"/>
      <c r="I139" s="62"/>
      <c r="J139" s="39"/>
    </row>
    <row r="140" spans="1:10" ht="15" customHeight="1" x14ac:dyDescent="0.2">
      <c r="A140" s="61"/>
      <c r="B140" s="233">
        <v>134</v>
      </c>
      <c r="C140" s="233"/>
      <c r="D140" s="62">
        <v>347800</v>
      </c>
      <c r="E140" s="62">
        <v>443300</v>
      </c>
      <c r="F140" s="62"/>
      <c r="G140" s="62"/>
      <c r="H140" s="62"/>
      <c r="I140" s="62"/>
      <c r="J140" s="39"/>
    </row>
    <row r="141" spans="1:10" ht="15" customHeight="1" x14ac:dyDescent="0.2">
      <c r="A141" s="61"/>
      <c r="B141" s="233">
        <v>135</v>
      </c>
      <c r="C141" s="233"/>
      <c r="D141" s="62">
        <v>348000</v>
      </c>
      <c r="E141" s="62">
        <v>443600</v>
      </c>
      <c r="F141" s="62"/>
      <c r="G141" s="62"/>
      <c r="H141" s="62"/>
      <c r="I141" s="62"/>
      <c r="J141" s="39"/>
    </row>
    <row r="142" spans="1:10" ht="30" customHeight="1" x14ac:dyDescent="0.2">
      <c r="A142" s="247" t="s">
        <v>113</v>
      </c>
      <c r="B142" s="233">
        <v>136</v>
      </c>
      <c r="C142" s="233"/>
      <c r="D142" s="62">
        <v>348300</v>
      </c>
      <c r="E142" s="62">
        <v>443800</v>
      </c>
      <c r="F142" s="62"/>
      <c r="G142" s="62"/>
      <c r="H142" s="62"/>
      <c r="I142" s="62"/>
      <c r="J142" s="39"/>
    </row>
    <row r="143" spans="1:10" ht="15" customHeight="1" x14ac:dyDescent="0.2">
      <c r="A143" s="247"/>
      <c r="B143" s="233">
        <v>137</v>
      </c>
      <c r="C143" s="233"/>
      <c r="D143" s="62">
        <v>348600</v>
      </c>
      <c r="E143" s="62">
        <v>444000</v>
      </c>
      <c r="F143" s="62"/>
      <c r="G143" s="62"/>
      <c r="H143" s="62"/>
      <c r="I143" s="62"/>
      <c r="J143" s="39"/>
    </row>
    <row r="144" spans="1:10" ht="15" customHeight="1" x14ac:dyDescent="0.2">
      <c r="A144" s="247"/>
      <c r="B144" s="233">
        <v>138</v>
      </c>
      <c r="C144" s="233"/>
      <c r="D144" s="62">
        <v>348800</v>
      </c>
      <c r="E144" s="62">
        <v>444300</v>
      </c>
      <c r="F144" s="62"/>
      <c r="G144" s="62"/>
      <c r="H144" s="62"/>
      <c r="I144" s="62"/>
      <c r="J144" s="39"/>
    </row>
    <row r="145" spans="1:10" ht="15" customHeight="1" x14ac:dyDescent="0.2">
      <c r="A145" s="247"/>
      <c r="B145" s="233">
        <v>139</v>
      </c>
      <c r="C145" s="233"/>
      <c r="D145" s="62">
        <v>349100</v>
      </c>
      <c r="E145" s="62">
        <v>444600</v>
      </c>
      <c r="F145" s="62"/>
      <c r="G145" s="62"/>
      <c r="H145" s="62"/>
      <c r="I145" s="62"/>
      <c r="J145" s="39"/>
    </row>
    <row r="146" spans="1:10" ht="30" customHeight="1" x14ac:dyDescent="0.2">
      <c r="A146" s="247"/>
      <c r="B146" s="233">
        <v>140</v>
      </c>
      <c r="C146" s="233"/>
      <c r="D146" s="62">
        <v>349400</v>
      </c>
      <c r="E146" s="62">
        <v>444800</v>
      </c>
      <c r="F146" s="62"/>
      <c r="G146" s="62"/>
      <c r="H146" s="62"/>
      <c r="I146" s="62"/>
      <c r="J146" s="39"/>
    </row>
    <row r="147" spans="1:10" ht="15" customHeight="1" x14ac:dyDescent="0.2">
      <c r="A147" s="247"/>
      <c r="B147" s="233">
        <v>141</v>
      </c>
      <c r="C147" s="233"/>
      <c r="D147" s="62">
        <v>349600</v>
      </c>
      <c r="E147" s="62">
        <v>445000</v>
      </c>
      <c r="F147" s="62"/>
      <c r="G147" s="62"/>
      <c r="H147" s="62"/>
      <c r="I147" s="62"/>
      <c r="J147" s="39"/>
    </row>
    <row r="148" spans="1:10" ht="15" customHeight="1" x14ac:dyDescent="0.2">
      <c r="A148" s="247"/>
      <c r="B148" s="233">
        <v>142</v>
      </c>
      <c r="C148" s="233"/>
      <c r="D148" s="62">
        <v>349800</v>
      </c>
      <c r="E148" s="62">
        <v>445300</v>
      </c>
      <c r="F148" s="62"/>
      <c r="G148" s="62"/>
      <c r="H148" s="62"/>
      <c r="I148" s="62"/>
      <c r="J148" s="39"/>
    </row>
    <row r="149" spans="1:10" ht="15" customHeight="1" x14ac:dyDescent="0.2">
      <c r="A149" s="247"/>
      <c r="B149" s="233">
        <v>143</v>
      </c>
      <c r="C149" s="233"/>
      <c r="D149" s="62">
        <v>350100</v>
      </c>
      <c r="E149" s="62">
        <v>445600</v>
      </c>
      <c r="F149" s="62"/>
      <c r="G149" s="62"/>
      <c r="H149" s="62"/>
      <c r="I149" s="62"/>
      <c r="J149" s="39"/>
    </row>
    <row r="150" spans="1:10" ht="30" customHeight="1" x14ac:dyDescent="0.2">
      <c r="A150" s="247"/>
      <c r="B150" s="233">
        <v>144</v>
      </c>
      <c r="C150" s="233"/>
      <c r="D150" s="62">
        <v>350300</v>
      </c>
      <c r="E150" s="62">
        <v>445800</v>
      </c>
      <c r="F150" s="62"/>
      <c r="G150" s="62"/>
      <c r="H150" s="62"/>
      <c r="I150" s="62"/>
      <c r="J150" s="39"/>
    </row>
    <row r="151" spans="1:10" ht="15" customHeight="1" x14ac:dyDescent="0.2">
      <c r="A151" s="247"/>
      <c r="B151" s="233">
        <v>145</v>
      </c>
      <c r="C151" s="233"/>
      <c r="D151" s="62">
        <v>350600</v>
      </c>
      <c r="E151" s="62">
        <v>446000</v>
      </c>
      <c r="F151" s="62"/>
      <c r="G151" s="62"/>
      <c r="H151" s="62"/>
      <c r="I151" s="62"/>
      <c r="J151" s="39"/>
    </row>
    <row r="152" spans="1:10" ht="15" customHeight="1" x14ac:dyDescent="0.2">
      <c r="A152" s="247"/>
      <c r="B152" s="233">
        <v>146</v>
      </c>
      <c r="C152" s="233"/>
      <c r="D152" s="62">
        <v>350800</v>
      </c>
      <c r="E152" s="62"/>
      <c r="F152" s="62"/>
      <c r="G152" s="62"/>
      <c r="H152" s="62"/>
      <c r="I152" s="62"/>
      <c r="J152" s="39"/>
    </row>
    <row r="153" spans="1:10" ht="15" customHeight="1" x14ac:dyDescent="0.2">
      <c r="A153" s="247"/>
      <c r="B153" s="233">
        <v>147</v>
      </c>
      <c r="C153" s="233"/>
      <c r="D153" s="62">
        <v>351100</v>
      </c>
      <c r="E153" s="62"/>
      <c r="F153" s="62"/>
      <c r="G153" s="62"/>
      <c r="H153" s="62"/>
      <c r="I153" s="62"/>
      <c r="J153" s="39"/>
    </row>
    <row r="154" spans="1:10" ht="30" customHeight="1" x14ac:dyDescent="0.2">
      <c r="A154" s="61"/>
      <c r="B154" s="233">
        <v>148</v>
      </c>
      <c r="C154" s="233"/>
      <c r="D154" s="62">
        <v>351400</v>
      </c>
      <c r="E154" s="62"/>
      <c r="F154" s="62"/>
      <c r="G154" s="62"/>
      <c r="H154" s="62"/>
      <c r="I154" s="62"/>
      <c r="J154" s="39"/>
    </row>
    <row r="155" spans="1:10" ht="15" customHeight="1" x14ac:dyDescent="0.2">
      <c r="A155" s="61"/>
      <c r="B155" s="233">
        <v>149</v>
      </c>
      <c r="C155" s="233"/>
      <c r="D155" s="62">
        <v>351600</v>
      </c>
      <c r="E155" s="62"/>
      <c r="F155" s="62"/>
      <c r="G155" s="62"/>
      <c r="H155" s="62"/>
      <c r="I155" s="62"/>
      <c r="J155" s="39"/>
    </row>
    <row r="156" spans="1:10" ht="15" customHeight="1" x14ac:dyDescent="0.2">
      <c r="A156" s="61"/>
      <c r="B156" s="233">
        <v>150</v>
      </c>
      <c r="C156" s="233"/>
      <c r="D156" s="62">
        <v>351800</v>
      </c>
      <c r="E156" s="62"/>
      <c r="F156" s="62"/>
      <c r="G156" s="62"/>
      <c r="H156" s="62"/>
      <c r="I156" s="62"/>
      <c r="J156" s="39"/>
    </row>
    <row r="157" spans="1:10" ht="15" customHeight="1" x14ac:dyDescent="0.2">
      <c r="A157" s="61"/>
      <c r="B157" s="233">
        <v>151</v>
      </c>
      <c r="C157" s="233"/>
      <c r="D157" s="62">
        <v>352100</v>
      </c>
      <c r="E157" s="62"/>
      <c r="F157" s="62"/>
      <c r="G157" s="62"/>
      <c r="H157" s="62"/>
      <c r="I157" s="62"/>
      <c r="J157" s="39"/>
    </row>
    <row r="158" spans="1:10" ht="30" customHeight="1" x14ac:dyDescent="0.2">
      <c r="A158" s="61"/>
      <c r="B158" s="233">
        <v>152</v>
      </c>
      <c r="C158" s="233"/>
      <c r="D158" s="62">
        <v>352400</v>
      </c>
      <c r="E158" s="62"/>
      <c r="F158" s="62"/>
      <c r="G158" s="62"/>
      <c r="H158" s="62"/>
      <c r="I158" s="62"/>
      <c r="J158" s="39"/>
    </row>
    <row r="159" spans="1:10" ht="15" customHeight="1" x14ac:dyDescent="0.2">
      <c r="A159" s="37"/>
      <c r="B159" s="236">
        <v>153</v>
      </c>
      <c r="C159" s="236"/>
      <c r="D159" s="25">
        <v>352600</v>
      </c>
      <c r="E159" s="25"/>
      <c r="F159" s="25"/>
      <c r="G159" s="25"/>
      <c r="H159" s="25"/>
      <c r="I159" s="25"/>
      <c r="J159" s="39"/>
    </row>
    <row r="160" spans="1:10" ht="39" customHeight="1" x14ac:dyDescent="0.2">
      <c r="A160" s="238" t="s">
        <v>114</v>
      </c>
      <c r="B160" s="240"/>
      <c r="C160" s="241"/>
      <c r="D160" s="38" t="s">
        <v>115</v>
      </c>
      <c r="E160" s="38" t="s">
        <v>115</v>
      </c>
      <c r="F160" s="38" t="s">
        <v>115</v>
      </c>
      <c r="G160" s="38" t="s">
        <v>115</v>
      </c>
      <c r="H160" s="38" t="s">
        <v>115</v>
      </c>
      <c r="I160" s="38" t="s">
        <v>115</v>
      </c>
      <c r="J160" s="39"/>
    </row>
    <row r="161" spans="1:10" ht="52.5" customHeight="1" x14ac:dyDescent="0.2">
      <c r="A161" s="239"/>
      <c r="B161" s="235"/>
      <c r="C161" s="242"/>
      <c r="D161" s="100">
        <v>268200</v>
      </c>
      <c r="E161" s="100">
        <v>313100</v>
      </c>
      <c r="F161" s="100">
        <v>329400</v>
      </c>
      <c r="G161" s="100">
        <v>345700</v>
      </c>
      <c r="H161" s="100">
        <v>376600</v>
      </c>
      <c r="I161" s="100">
        <v>471600</v>
      </c>
      <c r="J161" s="39"/>
    </row>
    <row r="162" spans="1:10" ht="56.25" customHeight="1" x14ac:dyDescent="0.2">
      <c r="A162" s="231" t="s">
        <v>158</v>
      </c>
      <c r="B162" s="231"/>
      <c r="C162" s="231"/>
      <c r="D162" s="231"/>
      <c r="E162" s="231"/>
      <c r="F162" s="231"/>
      <c r="G162" s="231"/>
      <c r="H162" s="231"/>
      <c r="I162" s="231"/>
      <c r="J162" s="39"/>
    </row>
    <row r="163" spans="1:10" x14ac:dyDescent="0.2">
      <c r="A163" s="108"/>
      <c r="B163" s="108"/>
      <c r="C163" s="108"/>
      <c r="D163" s="109"/>
      <c r="E163" s="109"/>
      <c r="F163" s="109"/>
      <c r="G163" s="109"/>
      <c r="H163" s="109"/>
      <c r="I163" s="109"/>
      <c r="J163" s="39"/>
    </row>
    <row r="164" spans="1:10" x14ac:dyDescent="0.2">
      <c r="A164" s="108"/>
      <c r="B164" s="108"/>
      <c r="C164" s="108"/>
      <c r="D164" s="109"/>
      <c r="E164" s="109"/>
      <c r="F164" s="109"/>
      <c r="G164" s="109"/>
      <c r="H164" s="109"/>
      <c r="I164" s="109"/>
      <c r="J164" s="39"/>
    </row>
    <row r="165" spans="1:10" x14ac:dyDescent="0.2">
      <c r="A165" s="108"/>
      <c r="B165" s="108"/>
      <c r="C165" s="108"/>
      <c r="D165" s="109"/>
      <c r="E165" s="109"/>
      <c r="F165" s="109"/>
      <c r="G165" s="109"/>
      <c r="H165" s="109"/>
      <c r="I165" s="109"/>
      <c r="J165" s="39"/>
    </row>
    <row r="166" spans="1:10" x14ac:dyDescent="0.2">
      <c r="A166" s="108"/>
      <c r="B166" s="108"/>
      <c r="C166" s="108"/>
      <c r="D166" s="109"/>
      <c r="E166" s="109"/>
      <c r="F166" s="109"/>
      <c r="G166" s="109"/>
      <c r="H166" s="109"/>
      <c r="I166" s="109"/>
      <c r="J166" s="39"/>
    </row>
    <row r="167" spans="1:10" x14ac:dyDescent="0.2">
      <c r="D167" s="39"/>
      <c r="E167" s="39"/>
      <c r="F167" s="39"/>
      <c r="G167" s="39"/>
      <c r="H167" s="39"/>
      <c r="I167" s="39"/>
      <c r="J167" s="39"/>
    </row>
    <row r="168" spans="1:10" x14ac:dyDescent="0.2">
      <c r="D168" s="39"/>
      <c r="E168" s="39"/>
      <c r="F168" s="39"/>
      <c r="G168" s="39"/>
      <c r="H168" s="39"/>
      <c r="I168" s="39"/>
      <c r="J168" s="39"/>
    </row>
    <row r="169" spans="1:10" x14ac:dyDescent="0.2">
      <c r="D169" s="39"/>
      <c r="E169" s="39"/>
      <c r="F169" s="39"/>
      <c r="G169" s="39"/>
      <c r="H169" s="39"/>
      <c r="I169" s="39"/>
      <c r="J169" s="39"/>
    </row>
    <row r="170" spans="1:10" x14ac:dyDescent="0.2">
      <c r="D170" s="39"/>
      <c r="E170" s="39"/>
      <c r="F170" s="39"/>
      <c r="G170" s="39"/>
      <c r="H170" s="39"/>
      <c r="I170" s="39"/>
      <c r="J170" s="39"/>
    </row>
    <row r="171" spans="1:10" x14ac:dyDescent="0.2">
      <c r="D171" s="39"/>
      <c r="E171" s="39"/>
      <c r="F171" s="39"/>
      <c r="G171" s="39"/>
      <c r="H171" s="39"/>
      <c r="I171" s="39"/>
      <c r="J171" s="39"/>
    </row>
    <row r="172" spans="1:10" x14ac:dyDescent="0.2">
      <c r="D172" s="39"/>
      <c r="E172" s="39"/>
      <c r="F172" s="39"/>
      <c r="G172" s="39"/>
      <c r="H172" s="39"/>
      <c r="I172" s="39"/>
      <c r="J172" s="39"/>
    </row>
    <row r="173" spans="1:10" x14ac:dyDescent="0.2">
      <c r="D173" s="39"/>
      <c r="E173" s="39"/>
      <c r="F173" s="39"/>
      <c r="G173" s="39"/>
      <c r="H173" s="39"/>
      <c r="I173" s="39"/>
      <c r="J173" s="39"/>
    </row>
    <row r="174" spans="1:10" x14ac:dyDescent="0.2">
      <c r="D174" s="39"/>
      <c r="E174" s="39"/>
      <c r="F174" s="39"/>
      <c r="G174" s="39"/>
      <c r="H174" s="39"/>
      <c r="I174" s="39"/>
      <c r="J174" s="39"/>
    </row>
    <row r="175" spans="1:10" x14ac:dyDescent="0.2">
      <c r="D175" s="39"/>
      <c r="E175" s="39"/>
      <c r="F175" s="39"/>
      <c r="G175" s="39"/>
      <c r="H175" s="39"/>
      <c r="I175" s="39"/>
      <c r="J175" s="39"/>
    </row>
  </sheetData>
  <mergeCells count="161">
    <mergeCell ref="B7:C7"/>
    <mergeCell ref="B8:C8"/>
    <mergeCell ref="B9:C9"/>
    <mergeCell ref="B10:C10"/>
    <mergeCell ref="B92:C92"/>
    <mergeCell ref="B93:C93"/>
    <mergeCell ref="B87:C87"/>
    <mergeCell ref="B90:C90"/>
    <mergeCell ref="B83:C83"/>
    <mergeCell ref="B84:C84"/>
    <mergeCell ref="B61:C61"/>
    <mergeCell ref="B62:C62"/>
    <mergeCell ref="B63:C63"/>
    <mergeCell ref="B64:C64"/>
    <mergeCell ref="B65:C65"/>
    <mergeCell ref="B66:C66"/>
    <mergeCell ref="B85:C85"/>
    <mergeCell ref="B86:C86"/>
    <mergeCell ref="B77:C77"/>
    <mergeCell ref="B79:C79"/>
    <mergeCell ref="B80:C80"/>
    <mergeCell ref="B81:C81"/>
    <mergeCell ref="B78:C78"/>
    <mergeCell ref="B70:C70"/>
    <mergeCell ref="B104:C104"/>
    <mergeCell ref="A4:A5"/>
    <mergeCell ref="B145:C145"/>
    <mergeCell ref="B126:C126"/>
    <mergeCell ref="B82:C82"/>
    <mergeCell ref="B103:C103"/>
    <mergeCell ref="B138:C138"/>
    <mergeCell ref="B71:C71"/>
    <mergeCell ref="B75:C75"/>
    <mergeCell ref="B76:C76"/>
    <mergeCell ref="B102:C102"/>
    <mergeCell ref="B117:C117"/>
    <mergeCell ref="B119:C119"/>
    <mergeCell ref="B114:C114"/>
    <mergeCell ref="B115:C115"/>
    <mergeCell ref="B120:C120"/>
    <mergeCell ref="A107:A118"/>
    <mergeCell ref="A142:A153"/>
    <mergeCell ref="B127:C127"/>
    <mergeCell ref="B135:C135"/>
    <mergeCell ref="B136:C136"/>
    <mergeCell ref="B91:C91"/>
    <mergeCell ref="B11:C11"/>
    <mergeCell ref="B12:C12"/>
    <mergeCell ref="A160:A161"/>
    <mergeCell ref="B160:C161"/>
    <mergeCell ref="B129:C129"/>
    <mergeCell ref="B147:C147"/>
    <mergeCell ref="B132:C132"/>
    <mergeCell ref="B133:C133"/>
    <mergeCell ref="B134:C134"/>
    <mergeCell ref="B137:C137"/>
    <mergeCell ref="B148:C148"/>
    <mergeCell ref="B149:C149"/>
    <mergeCell ref="B139:C139"/>
    <mergeCell ref="B146:C146"/>
    <mergeCell ref="B140:C140"/>
    <mergeCell ref="B141:C141"/>
    <mergeCell ref="B142:C142"/>
    <mergeCell ref="B143:C143"/>
    <mergeCell ref="B144:C144"/>
    <mergeCell ref="B130:C130"/>
    <mergeCell ref="B131:C131"/>
    <mergeCell ref="B151:C151"/>
    <mergeCell ref="B152:C152"/>
    <mergeCell ref="B153:C153"/>
    <mergeCell ref="B154:C154"/>
    <mergeCell ref="B155:C155"/>
    <mergeCell ref="B156:C156"/>
    <mergeCell ref="B157:C157"/>
    <mergeCell ref="B158:C158"/>
    <mergeCell ref="B159:C159"/>
    <mergeCell ref="B112:C112"/>
    <mergeCell ref="B105:C105"/>
    <mergeCell ref="B125:C125"/>
    <mergeCell ref="B116:C116"/>
    <mergeCell ref="B118:C118"/>
    <mergeCell ref="B121:C121"/>
    <mergeCell ref="B122:C122"/>
    <mergeCell ref="B123:C123"/>
    <mergeCell ref="B150:C150"/>
    <mergeCell ref="B128:C128"/>
    <mergeCell ref="B124:C124"/>
    <mergeCell ref="B13:C13"/>
    <mergeCell ref="B14:C14"/>
    <mergeCell ref="B15:C15"/>
    <mergeCell ref="B16:C16"/>
    <mergeCell ref="B17:C17"/>
    <mergeCell ref="B18:C18"/>
    <mergeCell ref="B19:C19"/>
    <mergeCell ref="B27:C27"/>
    <mergeCell ref="B33:C33"/>
    <mergeCell ref="B72:C72"/>
    <mergeCell ref="B28:C28"/>
    <mergeCell ref="B31:C31"/>
    <mergeCell ref="B32:C32"/>
    <mergeCell ref="B21:C21"/>
    <mergeCell ref="B22:C22"/>
    <mergeCell ref="B59:C59"/>
    <mergeCell ref="B60:C60"/>
    <mergeCell ref="B52:C52"/>
    <mergeCell ref="B53:C53"/>
    <mergeCell ref="B54:C54"/>
    <mergeCell ref="B57:C57"/>
    <mergeCell ref="B58:C58"/>
    <mergeCell ref="B36:C36"/>
    <mergeCell ref="B37:C37"/>
    <mergeCell ref="B38:C38"/>
    <mergeCell ref="B41:C41"/>
    <mergeCell ref="A19:A30"/>
    <mergeCell ref="A63:A74"/>
    <mergeCell ref="B95:C95"/>
    <mergeCell ref="B94:C94"/>
    <mergeCell ref="B29:C29"/>
    <mergeCell ref="B30:C30"/>
    <mergeCell ref="B55:C55"/>
    <mergeCell ref="B56:C56"/>
    <mergeCell ref="B45:C45"/>
    <mergeCell ref="B46:C46"/>
    <mergeCell ref="B47:C47"/>
    <mergeCell ref="B48:C48"/>
    <mergeCell ref="B49:C49"/>
    <mergeCell ref="B50:C50"/>
    <mergeCell ref="B44:C44"/>
    <mergeCell ref="B34:C34"/>
    <mergeCell ref="B39:C39"/>
    <mergeCell ref="B40:C40"/>
    <mergeCell ref="B35:C35"/>
    <mergeCell ref="B20:C20"/>
    <mergeCell ref="B23:C23"/>
    <mergeCell ref="B24:C24"/>
    <mergeCell ref="B25:C25"/>
    <mergeCell ref="B26:C26"/>
    <mergeCell ref="A162:I162"/>
    <mergeCell ref="B88:C88"/>
    <mergeCell ref="B89:C89"/>
    <mergeCell ref="B73:C73"/>
    <mergeCell ref="B74:C74"/>
    <mergeCell ref="B51:C51"/>
    <mergeCell ref="B42:C42"/>
    <mergeCell ref="B43:C43"/>
    <mergeCell ref="B69:C69"/>
    <mergeCell ref="B67:C67"/>
    <mergeCell ref="B68:C68"/>
    <mergeCell ref="B113:C113"/>
    <mergeCell ref="B107:C107"/>
    <mergeCell ref="B96:C96"/>
    <mergeCell ref="B97:C97"/>
    <mergeCell ref="B98:C98"/>
    <mergeCell ref="B99:C99"/>
    <mergeCell ref="B100:C100"/>
    <mergeCell ref="B101:C101"/>
    <mergeCell ref="B106:C106"/>
    <mergeCell ref="B108:C108"/>
    <mergeCell ref="B109:C109"/>
    <mergeCell ref="B110:C110"/>
    <mergeCell ref="B111:C111"/>
  </mergeCells>
  <phoneticPr fontId="1"/>
  <pageMargins left="0.82677165354330717" right="0.62992125984251968" top="0.43307086614173229" bottom="0.39370078740157483" header="0.23622047244094491" footer="0.23622047244094491"/>
  <pageSetup paperSize="9" scale="84" firstPageNumber="9" orientation="portrait" useFirstPageNumber="1" r:id="rId1"/>
  <headerFooter alignWithMargins="0">
    <oddFooter>&amp;C&amp;"ＭＳ 明朝,標準"- &amp;P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J175"/>
  <sheetViews>
    <sheetView topLeftCell="A154" zoomScaleNormal="100" workbookViewId="0">
      <selection sqref="A1:XFD1048576"/>
    </sheetView>
  </sheetViews>
  <sheetFormatPr defaultColWidth="8.81640625" defaultRowHeight="12.5" x14ac:dyDescent="0.2"/>
  <cols>
    <col min="1" max="1" width="5.6328125" style="3" customWidth="1"/>
    <col min="2" max="2" width="4.6328125" style="3" customWidth="1"/>
    <col min="3" max="3" width="6.08984375" style="3" customWidth="1"/>
    <col min="4" max="9" width="13.08984375" style="3" customWidth="1"/>
    <col min="10" max="10" width="8.90625" style="3" customWidth="1"/>
    <col min="11" max="16384" width="8.81640625" style="3"/>
  </cols>
  <sheetData>
    <row r="1" spans="1:10" ht="18" customHeight="1" x14ac:dyDescent="0.2">
      <c r="A1" s="107" t="s">
        <v>159</v>
      </c>
      <c r="B1" s="107"/>
    </row>
    <row r="2" spans="1:10" ht="21" customHeight="1" x14ac:dyDescent="0.2">
      <c r="A2" s="21" t="s">
        <v>153</v>
      </c>
      <c r="B2" s="19"/>
      <c r="C2" s="19"/>
      <c r="D2" s="19"/>
      <c r="E2" s="19"/>
      <c r="F2" s="19"/>
      <c r="G2" s="19"/>
      <c r="H2" s="19"/>
      <c r="I2" s="19"/>
    </row>
    <row r="3" spans="1:10" ht="21" customHeight="1" x14ac:dyDescent="0.2">
      <c r="A3" s="20" t="s">
        <v>116</v>
      </c>
      <c r="B3" s="19"/>
      <c r="C3" s="19"/>
      <c r="D3" s="19"/>
      <c r="E3" s="19"/>
      <c r="F3" s="19"/>
      <c r="G3" s="19"/>
      <c r="H3" s="19"/>
      <c r="I3" s="19"/>
    </row>
    <row r="4" spans="1:10" ht="27" customHeight="1" x14ac:dyDescent="0.2">
      <c r="A4" s="243" t="s">
        <v>111</v>
      </c>
      <c r="B4" s="18"/>
      <c r="C4" s="93" t="s">
        <v>77</v>
      </c>
      <c r="D4" s="94">
        <v>1</v>
      </c>
      <c r="E4" s="94">
        <v>2</v>
      </c>
      <c r="F4" s="94" t="s">
        <v>154</v>
      </c>
      <c r="G4" s="94" t="s">
        <v>155</v>
      </c>
      <c r="H4" s="94" t="s">
        <v>156</v>
      </c>
      <c r="I4" s="94" t="s">
        <v>157</v>
      </c>
    </row>
    <row r="5" spans="1:10" ht="21" customHeight="1" x14ac:dyDescent="0.2">
      <c r="A5" s="244"/>
      <c r="B5" s="17" t="s">
        <v>78</v>
      </c>
      <c r="C5" s="16"/>
      <c r="D5" s="95" t="s">
        <v>79</v>
      </c>
      <c r="E5" s="95" t="s">
        <v>79</v>
      </c>
      <c r="F5" s="95" t="s">
        <v>79</v>
      </c>
      <c r="G5" s="95" t="s">
        <v>79</v>
      </c>
      <c r="H5" s="95" t="s">
        <v>79</v>
      </c>
      <c r="I5" s="95" t="s">
        <v>79</v>
      </c>
    </row>
    <row r="6" spans="1:10" ht="15" customHeight="1" x14ac:dyDescent="0.2">
      <c r="A6" s="96"/>
      <c r="B6" s="97"/>
      <c r="C6" s="101"/>
      <c r="D6" s="99" t="s">
        <v>112</v>
      </c>
      <c r="E6" s="99" t="s">
        <v>112</v>
      </c>
      <c r="F6" s="99" t="s">
        <v>112</v>
      </c>
      <c r="G6" s="99" t="s">
        <v>112</v>
      </c>
      <c r="H6" s="99" t="s">
        <v>112</v>
      </c>
      <c r="I6" s="99" t="s">
        <v>112</v>
      </c>
    </row>
    <row r="7" spans="1:10" ht="15" customHeight="1" x14ac:dyDescent="0.2">
      <c r="A7" s="56"/>
      <c r="B7" s="232">
        <v>1</v>
      </c>
      <c r="C7" s="237"/>
      <c r="D7" s="57">
        <v>223000</v>
      </c>
      <c r="E7" s="57">
        <v>244500</v>
      </c>
      <c r="F7" s="57">
        <v>323600</v>
      </c>
      <c r="G7" s="58">
        <v>344100</v>
      </c>
      <c r="H7" s="59">
        <v>374500</v>
      </c>
      <c r="I7" s="59">
        <v>461800</v>
      </c>
      <c r="J7" s="39"/>
    </row>
    <row r="8" spans="1:10" ht="15" customHeight="1" x14ac:dyDescent="0.2">
      <c r="A8" s="56"/>
      <c r="B8" s="232">
        <v>2</v>
      </c>
      <c r="C8" s="233"/>
      <c r="D8" s="57">
        <v>225400</v>
      </c>
      <c r="E8" s="59">
        <v>246900</v>
      </c>
      <c r="F8" s="59">
        <v>325500</v>
      </c>
      <c r="G8" s="58">
        <v>346000</v>
      </c>
      <c r="H8" s="59">
        <v>376000</v>
      </c>
      <c r="I8" s="59">
        <v>463100</v>
      </c>
      <c r="J8" s="39"/>
    </row>
    <row r="9" spans="1:10" ht="15" customHeight="1" x14ac:dyDescent="0.2">
      <c r="A9" s="56"/>
      <c r="B9" s="232">
        <v>3</v>
      </c>
      <c r="C9" s="233"/>
      <c r="D9" s="57">
        <v>227800</v>
      </c>
      <c r="E9" s="59">
        <v>249300</v>
      </c>
      <c r="F9" s="59">
        <v>327400</v>
      </c>
      <c r="G9" s="58">
        <v>347900</v>
      </c>
      <c r="H9" s="59">
        <v>377600</v>
      </c>
      <c r="I9" s="59">
        <v>464300</v>
      </c>
      <c r="J9" s="39"/>
    </row>
    <row r="10" spans="1:10" ht="30" customHeight="1" x14ac:dyDescent="0.2">
      <c r="A10" s="60"/>
      <c r="B10" s="232">
        <v>4</v>
      </c>
      <c r="C10" s="233"/>
      <c r="D10" s="57">
        <v>230100</v>
      </c>
      <c r="E10" s="59">
        <v>251800</v>
      </c>
      <c r="F10" s="59">
        <v>329100</v>
      </c>
      <c r="G10" s="58">
        <v>349700</v>
      </c>
      <c r="H10" s="59">
        <v>379100</v>
      </c>
      <c r="I10" s="59">
        <v>465600</v>
      </c>
      <c r="J10" s="39"/>
    </row>
    <row r="11" spans="1:10" ht="15" customHeight="1" x14ac:dyDescent="0.2">
      <c r="A11" s="56"/>
      <c r="B11" s="232">
        <v>5</v>
      </c>
      <c r="C11" s="233"/>
      <c r="D11" s="57">
        <v>232300</v>
      </c>
      <c r="E11" s="59">
        <v>254300</v>
      </c>
      <c r="F11" s="59">
        <v>330800</v>
      </c>
      <c r="G11" s="58">
        <v>351400</v>
      </c>
      <c r="H11" s="59">
        <v>380500</v>
      </c>
      <c r="I11" s="59">
        <v>466700</v>
      </c>
      <c r="J11" s="39"/>
    </row>
    <row r="12" spans="1:10" ht="15" customHeight="1" x14ac:dyDescent="0.2">
      <c r="A12" s="56"/>
      <c r="B12" s="232">
        <v>6</v>
      </c>
      <c r="C12" s="233"/>
      <c r="D12" s="57">
        <v>234700</v>
      </c>
      <c r="E12" s="59">
        <v>256700</v>
      </c>
      <c r="F12" s="59">
        <v>332600</v>
      </c>
      <c r="G12" s="58">
        <v>353300</v>
      </c>
      <c r="H12" s="59">
        <v>381900</v>
      </c>
      <c r="I12" s="59">
        <v>467800</v>
      </c>
      <c r="J12" s="39"/>
    </row>
    <row r="13" spans="1:10" ht="15" customHeight="1" x14ac:dyDescent="0.2">
      <c r="A13" s="56"/>
      <c r="B13" s="232">
        <v>7</v>
      </c>
      <c r="C13" s="233"/>
      <c r="D13" s="57">
        <v>236900</v>
      </c>
      <c r="E13" s="59">
        <v>259100</v>
      </c>
      <c r="F13" s="59">
        <v>334400</v>
      </c>
      <c r="G13" s="58">
        <v>355200</v>
      </c>
      <c r="H13" s="59">
        <v>383200</v>
      </c>
      <c r="I13" s="59">
        <v>469000</v>
      </c>
      <c r="J13" s="39"/>
    </row>
    <row r="14" spans="1:10" ht="30" customHeight="1" x14ac:dyDescent="0.2">
      <c r="A14" s="56"/>
      <c r="B14" s="232">
        <v>8</v>
      </c>
      <c r="C14" s="233"/>
      <c r="D14" s="57">
        <v>239100</v>
      </c>
      <c r="E14" s="59">
        <v>261600</v>
      </c>
      <c r="F14" s="59">
        <v>336100</v>
      </c>
      <c r="G14" s="58">
        <v>357000</v>
      </c>
      <c r="H14" s="59">
        <v>384600</v>
      </c>
      <c r="I14" s="59">
        <v>470300</v>
      </c>
      <c r="J14" s="39"/>
    </row>
    <row r="15" spans="1:10" ht="15" customHeight="1" x14ac:dyDescent="0.2">
      <c r="A15" s="56"/>
      <c r="B15" s="232">
        <v>9</v>
      </c>
      <c r="C15" s="233"/>
      <c r="D15" s="57">
        <v>241300</v>
      </c>
      <c r="E15" s="59">
        <v>264000</v>
      </c>
      <c r="F15" s="59">
        <v>337800</v>
      </c>
      <c r="G15" s="58">
        <v>358900</v>
      </c>
      <c r="H15" s="59">
        <v>386100</v>
      </c>
      <c r="I15" s="59">
        <v>471600</v>
      </c>
      <c r="J15" s="39"/>
    </row>
    <row r="16" spans="1:10" ht="15" customHeight="1" x14ac:dyDescent="0.2">
      <c r="A16" s="56"/>
      <c r="B16" s="232">
        <v>10</v>
      </c>
      <c r="C16" s="233"/>
      <c r="D16" s="57">
        <v>243500</v>
      </c>
      <c r="E16" s="59">
        <v>265600</v>
      </c>
      <c r="F16" s="59">
        <v>339700</v>
      </c>
      <c r="G16" s="58">
        <v>360900</v>
      </c>
      <c r="H16" s="59">
        <v>387400</v>
      </c>
      <c r="I16" s="59">
        <v>472800</v>
      </c>
      <c r="J16" s="39"/>
    </row>
    <row r="17" spans="1:10" ht="15" customHeight="1" x14ac:dyDescent="0.2">
      <c r="A17" s="56"/>
      <c r="B17" s="232">
        <v>11</v>
      </c>
      <c r="C17" s="233"/>
      <c r="D17" s="57">
        <v>245700</v>
      </c>
      <c r="E17" s="59">
        <v>267200</v>
      </c>
      <c r="F17" s="59">
        <v>341500</v>
      </c>
      <c r="G17" s="58">
        <v>362800</v>
      </c>
      <c r="H17" s="59">
        <v>388800</v>
      </c>
      <c r="I17" s="59">
        <v>473900</v>
      </c>
      <c r="J17" s="39"/>
    </row>
    <row r="18" spans="1:10" ht="30" customHeight="1" x14ac:dyDescent="0.2">
      <c r="A18" s="56"/>
      <c r="B18" s="232">
        <v>12</v>
      </c>
      <c r="C18" s="233"/>
      <c r="D18" s="57">
        <v>248000</v>
      </c>
      <c r="E18" s="59">
        <v>268800</v>
      </c>
      <c r="F18" s="59">
        <v>343300</v>
      </c>
      <c r="G18" s="58">
        <v>364600</v>
      </c>
      <c r="H18" s="59">
        <v>390100</v>
      </c>
      <c r="I18" s="59">
        <v>475000</v>
      </c>
      <c r="J18" s="39"/>
    </row>
    <row r="19" spans="1:10" ht="15" customHeight="1" x14ac:dyDescent="0.2">
      <c r="A19" s="234" t="s">
        <v>113</v>
      </c>
      <c r="B19" s="232">
        <v>13</v>
      </c>
      <c r="C19" s="233"/>
      <c r="D19" s="57">
        <v>250200</v>
      </c>
      <c r="E19" s="59">
        <v>270400</v>
      </c>
      <c r="F19" s="59">
        <v>344800</v>
      </c>
      <c r="G19" s="58">
        <v>366400</v>
      </c>
      <c r="H19" s="59">
        <v>391500</v>
      </c>
      <c r="I19" s="59">
        <v>476200</v>
      </c>
      <c r="J19" s="39"/>
    </row>
    <row r="20" spans="1:10" ht="15" customHeight="1" x14ac:dyDescent="0.2">
      <c r="A20" s="234"/>
      <c r="B20" s="232">
        <v>14</v>
      </c>
      <c r="C20" s="233"/>
      <c r="D20" s="57">
        <v>252300</v>
      </c>
      <c r="E20" s="59">
        <v>271800</v>
      </c>
      <c r="F20" s="59">
        <v>346700</v>
      </c>
      <c r="G20" s="58">
        <v>368100</v>
      </c>
      <c r="H20" s="59">
        <v>392800</v>
      </c>
      <c r="I20" s="59">
        <v>477000</v>
      </c>
      <c r="J20" s="39"/>
    </row>
    <row r="21" spans="1:10" ht="15" customHeight="1" x14ac:dyDescent="0.2">
      <c r="A21" s="234"/>
      <c r="B21" s="232">
        <v>15</v>
      </c>
      <c r="C21" s="233"/>
      <c r="D21" s="57">
        <v>254400</v>
      </c>
      <c r="E21" s="59">
        <v>273200</v>
      </c>
      <c r="F21" s="59">
        <v>348600</v>
      </c>
      <c r="G21" s="58">
        <v>369700</v>
      </c>
      <c r="H21" s="59">
        <v>394000</v>
      </c>
      <c r="I21" s="59">
        <v>477800</v>
      </c>
      <c r="J21" s="39"/>
    </row>
    <row r="22" spans="1:10" ht="30" customHeight="1" x14ac:dyDescent="0.2">
      <c r="A22" s="234"/>
      <c r="B22" s="232">
        <v>16</v>
      </c>
      <c r="C22" s="233"/>
      <c r="D22" s="57">
        <v>256500</v>
      </c>
      <c r="E22" s="59">
        <v>274600</v>
      </c>
      <c r="F22" s="59">
        <v>350300</v>
      </c>
      <c r="G22" s="58">
        <v>371300</v>
      </c>
      <c r="H22" s="59">
        <v>395200</v>
      </c>
      <c r="I22" s="59">
        <v>478700</v>
      </c>
      <c r="J22" s="39"/>
    </row>
    <row r="23" spans="1:10" ht="15" customHeight="1" x14ac:dyDescent="0.2">
      <c r="A23" s="234"/>
      <c r="B23" s="232">
        <v>17</v>
      </c>
      <c r="C23" s="233"/>
      <c r="D23" s="57">
        <v>258600</v>
      </c>
      <c r="E23" s="59">
        <v>276000</v>
      </c>
      <c r="F23" s="59">
        <v>352000</v>
      </c>
      <c r="G23" s="58">
        <v>372900</v>
      </c>
      <c r="H23" s="59">
        <v>396200</v>
      </c>
      <c r="I23" s="59">
        <v>479600</v>
      </c>
      <c r="J23" s="39"/>
    </row>
    <row r="24" spans="1:10" ht="15" customHeight="1" x14ac:dyDescent="0.2">
      <c r="A24" s="234"/>
      <c r="B24" s="232">
        <v>18</v>
      </c>
      <c r="C24" s="233"/>
      <c r="D24" s="57">
        <v>260400</v>
      </c>
      <c r="E24" s="59">
        <v>277200</v>
      </c>
      <c r="F24" s="59">
        <v>354200</v>
      </c>
      <c r="G24" s="58">
        <v>374300</v>
      </c>
      <c r="H24" s="59">
        <v>397500</v>
      </c>
      <c r="I24" s="59">
        <v>480000</v>
      </c>
      <c r="J24" s="39"/>
    </row>
    <row r="25" spans="1:10" ht="15" customHeight="1" x14ac:dyDescent="0.2">
      <c r="A25" s="234"/>
      <c r="B25" s="232">
        <v>19</v>
      </c>
      <c r="C25" s="233"/>
      <c r="D25" s="57">
        <v>262100</v>
      </c>
      <c r="E25" s="59">
        <v>278400</v>
      </c>
      <c r="F25" s="59">
        <v>356000</v>
      </c>
      <c r="G25" s="58">
        <v>375600</v>
      </c>
      <c r="H25" s="59">
        <v>398800</v>
      </c>
      <c r="I25" s="59">
        <v>480500</v>
      </c>
      <c r="J25" s="39"/>
    </row>
    <row r="26" spans="1:10" ht="30" customHeight="1" x14ac:dyDescent="0.2">
      <c r="A26" s="234"/>
      <c r="B26" s="232">
        <v>20</v>
      </c>
      <c r="C26" s="233"/>
      <c r="D26" s="57">
        <v>263800</v>
      </c>
      <c r="E26" s="59">
        <v>279600</v>
      </c>
      <c r="F26" s="59">
        <v>357700</v>
      </c>
      <c r="G26" s="58">
        <v>376800</v>
      </c>
      <c r="H26" s="59">
        <v>399900</v>
      </c>
      <c r="I26" s="59">
        <v>481000</v>
      </c>
      <c r="J26" s="39"/>
    </row>
    <row r="27" spans="1:10" ht="15" customHeight="1" x14ac:dyDescent="0.2">
      <c r="A27" s="234"/>
      <c r="B27" s="232">
        <v>21</v>
      </c>
      <c r="C27" s="233"/>
      <c r="D27" s="57">
        <v>265500</v>
      </c>
      <c r="E27" s="59">
        <v>280900</v>
      </c>
      <c r="F27" s="59">
        <v>359400</v>
      </c>
      <c r="G27" s="58">
        <v>378200</v>
      </c>
      <c r="H27" s="59">
        <v>400900</v>
      </c>
      <c r="I27" s="59">
        <v>481500</v>
      </c>
      <c r="J27" s="39"/>
    </row>
    <row r="28" spans="1:10" ht="15" customHeight="1" x14ac:dyDescent="0.2">
      <c r="A28" s="234"/>
      <c r="B28" s="232">
        <v>22</v>
      </c>
      <c r="C28" s="233"/>
      <c r="D28" s="57">
        <v>266800</v>
      </c>
      <c r="E28" s="59">
        <v>282000</v>
      </c>
      <c r="F28" s="59">
        <v>361200</v>
      </c>
      <c r="G28" s="58">
        <v>379600</v>
      </c>
      <c r="H28" s="59">
        <v>402100</v>
      </c>
      <c r="I28" s="59"/>
      <c r="J28" s="39"/>
    </row>
    <row r="29" spans="1:10" ht="15" customHeight="1" x14ac:dyDescent="0.2">
      <c r="A29" s="234"/>
      <c r="B29" s="232">
        <v>23</v>
      </c>
      <c r="C29" s="233"/>
      <c r="D29" s="57">
        <v>268100</v>
      </c>
      <c r="E29" s="59">
        <v>283100</v>
      </c>
      <c r="F29" s="59">
        <v>362800</v>
      </c>
      <c r="G29" s="58">
        <v>381000</v>
      </c>
      <c r="H29" s="59">
        <v>403300</v>
      </c>
      <c r="I29" s="59"/>
      <c r="J29" s="39"/>
    </row>
    <row r="30" spans="1:10" ht="30" customHeight="1" x14ac:dyDescent="0.2">
      <c r="A30" s="234"/>
      <c r="B30" s="232">
        <v>24</v>
      </c>
      <c r="C30" s="233"/>
      <c r="D30" s="57">
        <v>269300</v>
      </c>
      <c r="E30" s="59">
        <v>284300</v>
      </c>
      <c r="F30" s="59">
        <v>364500</v>
      </c>
      <c r="G30" s="58">
        <v>382300</v>
      </c>
      <c r="H30" s="59">
        <v>404400</v>
      </c>
      <c r="I30" s="59"/>
      <c r="J30" s="39"/>
    </row>
    <row r="31" spans="1:10" ht="15" customHeight="1" x14ac:dyDescent="0.2">
      <c r="A31" s="61"/>
      <c r="B31" s="232">
        <v>25</v>
      </c>
      <c r="C31" s="233"/>
      <c r="D31" s="57">
        <v>270500</v>
      </c>
      <c r="E31" s="59">
        <v>285600</v>
      </c>
      <c r="F31" s="59">
        <v>366200</v>
      </c>
      <c r="G31" s="58">
        <v>383600</v>
      </c>
      <c r="H31" s="59">
        <v>405400</v>
      </c>
      <c r="I31" s="59"/>
      <c r="J31" s="39"/>
    </row>
    <row r="32" spans="1:10" ht="15" customHeight="1" x14ac:dyDescent="0.2">
      <c r="A32" s="61"/>
      <c r="B32" s="232">
        <v>26</v>
      </c>
      <c r="C32" s="233"/>
      <c r="D32" s="57">
        <v>271600</v>
      </c>
      <c r="E32" s="59">
        <v>287300</v>
      </c>
      <c r="F32" s="59">
        <v>367500</v>
      </c>
      <c r="G32" s="58">
        <v>385100</v>
      </c>
      <c r="H32" s="59">
        <v>406500</v>
      </c>
      <c r="I32" s="59"/>
      <c r="J32" s="39"/>
    </row>
    <row r="33" spans="1:10" ht="15" customHeight="1" x14ac:dyDescent="0.2">
      <c r="A33" s="61"/>
      <c r="B33" s="232">
        <v>27</v>
      </c>
      <c r="C33" s="233"/>
      <c r="D33" s="57">
        <v>272700</v>
      </c>
      <c r="E33" s="59">
        <v>289000</v>
      </c>
      <c r="F33" s="59">
        <v>368900</v>
      </c>
      <c r="G33" s="58">
        <v>386500</v>
      </c>
      <c r="H33" s="59">
        <v>407600</v>
      </c>
      <c r="I33" s="59"/>
      <c r="J33" s="39"/>
    </row>
    <row r="34" spans="1:10" ht="30" customHeight="1" x14ac:dyDescent="0.2">
      <c r="A34" s="61"/>
      <c r="B34" s="232">
        <v>28</v>
      </c>
      <c r="C34" s="233"/>
      <c r="D34" s="57">
        <v>273800</v>
      </c>
      <c r="E34" s="59">
        <v>290700</v>
      </c>
      <c r="F34" s="59">
        <v>370300</v>
      </c>
      <c r="G34" s="58">
        <v>387800</v>
      </c>
      <c r="H34" s="59">
        <v>408700</v>
      </c>
      <c r="I34" s="59"/>
      <c r="J34" s="39"/>
    </row>
    <row r="35" spans="1:10" ht="15" customHeight="1" x14ac:dyDescent="0.2">
      <c r="A35" s="61"/>
      <c r="B35" s="232">
        <v>29</v>
      </c>
      <c r="C35" s="237"/>
      <c r="D35" s="57">
        <v>275000</v>
      </c>
      <c r="E35" s="59">
        <v>292400</v>
      </c>
      <c r="F35" s="59">
        <v>371800</v>
      </c>
      <c r="G35" s="58">
        <v>389000</v>
      </c>
      <c r="H35" s="59">
        <v>409800</v>
      </c>
      <c r="I35" s="59"/>
      <c r="J35" s="39"/>
    </row>
    <row r="36" spans="1:10" ht="15" customHeight="1" x14ac:dyDescent="0.2">
      <c r="A36" s="61"/>
      <c r="B36" s="232">
        <v>30</v>
      </c>
      <c r="C36" s="233"/>
      <c r="D36" s="57">
        <v>276100</v>
      </c>
      <c r="E36" s="59">
        <v>294400</v>
      </c>
      <c r="F36" s="59">
        <v>373200</v>
      </c>
      <c r="G36" s="58">
        <v>390400</v>
      </c>
      <c r="H36" s="59">
        <v>411000</v>
      </c>
      <c r="I36" s="59"/>
      <c r="J36" s="39"/>
    </row>
    <row r="37" spans="1:10" ht="15" customHeight="1" x14ac:dyDescent="0.2">
      <c r="A37" s="61"/>
      <c r="B37" s="232">
        <v>31</v>
      </c>
      <c r="C37" s="233"/>
      <c r="D37" s="57">
        <v>277200</v>
      </c>
      <c r="E37" s="59">
        <v>296600</v>
      </c>
      <c r="F37" s="59">
        <v>374700</v>
      </c>
      <c r="G37" s="58">
        <v>391700</v>
      </c>
      <c r="H37" s="59">
        <v>412100</v>
      </c>
      <c r="I37" s="59"/>
      <c r="J37" s="39"/>
    </row>
    <row r="38" spans="1:10" ht="30" customHeight="1" x14ac:dyDescent="0.2">
      <c r="A38" s="61"/>
      <c r="B38" s="232">
        <v>32</v>
      </c>
      <c r="C38" s="233"/>
      <c r="D38" s="57">
        <v>278200</v>
      </c>
      <c r="E38" s="59">
        <v>298900</v>
      </c>
      <c r="F38" s="59">
        <v>376100</v>
      </c>
      <c r="G38" s="58">
        <v>393000</v>
      </c>
      <c r="H38" s="59">
        <v>413200</v>
      </c>
      <c r="I38" s="59"/>
      <c r="J38" s="39"/>
    </row>
    <row r="39" spans="1:10" ht="15" customHeight="1" x14ac:dyDescent="0.2">
      <c r="A39" s="61"/>
      <c r="B39" s="232">
        <v>33</v>
      </c>
      <c r="C39" s="233"/>
      <c r="D39" s="57">
        <v>279300</v>
      </c>
      <c r="E39" s="59">
        <v>301100</v>
      </c>
      <c r="F39" s="59">
        <v>377400</v>
      </c>
      <c r="G39" s="58">
        <v>394300</v>
      </c>
      <c r="H39" s="59">
        <v>414200</v>
      </c>
      <c r="I39" s="59"/>
      <c r="J39" s="39"/>
    </row>
    <row r="40" spans="1:10" ht="15" customHeight="1" x14ac:dyDescent="0.2">
      <c r="A40" s="61"/>
      <c r="B40" s="232">
        <v>34</v>
      </c>
      <c r="C40" s="233"/>
      <c r="D40" s="57">
        <v>280300</v>
      </c>
      <c r="E40" s="59">
        <v>303300</v>
      </c>
      <c r="F40" s="59">
        <v>379000</v>
      </c>
      <c r="G40" s="58">
        <v>395400</v>
      </c>
      <c r="H40" s="59">
        <v>415300</v>
      </c>
      <c r="I40" s="59"/>
      <c r="J40" s="39"/>
    </row>
    <row r="41" spans="1:10" ht="15" customHeight="1" x14ac:dyDescent="0.2">
      <c r="A41" s="61"/>
      <c r="B41" s="232">
        <v>35</v>
      </c>
      <c r="C41" s="233"/>
      <c r="D41" s="57">
        <v>281300</v>
      </c>
      <c r="E41" s="59">
        <v>305600</v>
      </c>
      <c r="F41" s="59">
        <v>380400</v>
      </c>
      <c r="G41" s="58">
        <v>396500</v>
      </c>
      <c r="H41" s="59">
        <v>416500</v>
      </c>
      <c r="I41" s="59"/>
      <c r="J41" s="39"/>
    </row>
    <row r="42" spans="1:10" ht="30" customHeight="1" x14ac:dyDescent="0.2">
      <c r="A42" s="61"/>
      <c r="B42" s="232">
        <v>36</v>
      </c>
      <c r="C42" s="233"/>
      <c r="D42" s="57">
        <v>282400</v>
      </c>
      <c r="E42" s="59">
        <v>307800</v>
      </c>
      <c r="F42" s="59">
        <v>381700</v>
      </c>
      <c r="G42" s="58">
        <v>397700</v>
      </c>
      <c r="H42" s="59">
        <v>417700</v>
      </c>
      <c r="I42" s="59"/>
      <c r="J42" s="39"/>
    </row>
    <row r="43" spans="1:10" ht="15" customHeight="1" x14ac:dyDescent="0.2">
      <c r="A43" s="61"/>
      <c r="B43" s="232">
        <v>37</v>
      </c>
      <c r="C43" s="233"/>
      <c r="D43" s="57">
        <v>283600</v>
      </c>
      <c r="E43" s="59">
        <v>309900</v>
      </c>
      <c r="F43" s="59">
        <v>383000</v>
      </c>
      <c r="G43" s="58">
        <v>398900</v>
      </c>
      <c r="H43" s="59">
        <v>418800</v>
      </c>
      <c r="I43" s="59"/>
      <c r="J43" s="39"/>
    </row>
    <row r="44" spans="1:10" ht="15" customHeight="1" x14ac:dyDescent="0.2">
      <c r="A44" s="61"/>
      <c r="B44" s="232">
        <v>38</v>
      </c>
      <c r="C44" s="233"/>
      <c r="D44" s="57">
        <v>284500</v>
      </c>
      <c r="E44" s="59">
        <v>311800</v>
      </c>
      <c r="F44" s="59">
        <v>384500</v>
      </c>
      <c r="G44" s="58">
        <v>400000</v>
      </c>
      <c r="H44" s="59">
        <v>420100</v>
      </c>
      <c r="I44" s="59"/>
      <c r="J44" s="39"/>
    </row>
    <row r="45" spans="1:10" ht="15" customHeight="1" x14ac:dyDescent="0.2">
      <c r="A45" s="61"/>
      <c r="B45" s="232">
        <v>39</v>
      </c>
      <c r="C45" s="233"/>
      <c r="D45" s="57">
        <v>285500</v>
      </c>
      <c r="E45" s="59">
        <v>313700</v>
      </c>
      <c r="F45" s="59">
        <v>385900</v>
      </c>
      <c r="G45" s="58">
        <v>401200</v>
      </c>
      <c r="H45" s="59">
        <v>421200</v>
      </c>
      <c r="I45" s="59"/>
      <c r="J45" s="39"/>
    </row>
    <row r="46" spans="1:10" ht="30" customHeight="1" x14ac:dyDescent="0.2">
      <c r="A46" s="61"/>
      <c r="B46" s="232">
        <v>40</v>
      </c>
      <c r="C46" s="233"/>
      <c r="D46" s="57">
        <v>286600</v>
      </c>
      <c r="E46" s="59">
        <v>315500</v>
      </c>
      <c r="F46" s="59">
        <v>387400</v>
      </c>
      <c r="G46" s="58">
        <v>402300</v>
      </c>
      <c r="H46" s="59">
        <v>422300</v>
      </c>
      <c r="I46" s="59"/>
      <c r="J46" s="39"/>
    </row>
    <row r="47" spans="1:10" ht="15" customHeight="1" x14ac:dyDescent="0.2">
      <c r="A47" s="61"/>
      <c r="B47" s="232">
        <v>41</v>
      </c>
      <c r="C47" s="233"/>
      <c r="D47" s="57">
        <v>287800</v>
      </c>
      <c r="E47" s="59">
        <v>317400</v>
      </c>
      <c r="F47" s="59">
        <v>388700</v>
      </c>
      <c r="G47" s="58">
        <v>403400</v>
      </c>
      <c r="H47" s="59">
        <v>423400</v>
      </c>
      <c r="I47" s="59"/>
      <c r="J47" s="39"/>
    </row>
    <row r="48" spans="1:10" ht="15" customHeight="1" x14ac:dyDescent="0.2">
      <c r="A48" s="61"/>
      <c r="B48" s="232">
        <v>42</v>
      </c>
      <c r="C48" s="233"/>
      <c r="D48" s="57">
        <v>288900</v>
      </c>
      <c r="E48" s="59">
        <v>319300</v>
      </c>
      <c r="F48" s="59">
        <v>389900</v>
      </c>
      <c r="G48" s="58">
        <v>404500</v>
      </c>
      <c r="H48" s="59">
        <v>424700</v>
      </c>
      <c r="I48" s="59"/>
      <c r="J48" s="39"/>
    </row>
    <row r="49" spans="1:10" ht="15" customHeight="1" x14ac:dyDescent="0.2">
      <c r="A49" s="61"/>
      <c r="B49" s="232">
        <v>43</v>
      </c>
      <c r="C49" s="233"/>
      <c r="D49" s="57">
        <v>290000</v>
      </c>
      <c r="E49" s="59">
        <v>321100</v>
      </c>
      <c r="F49" s="59">
        <v>391100</v>
      </c>
      <c r="G49" s="58">
        <v>405700</v>
      </c>
      <c r="H49" s="59">
        <v>425700</v>
      </c>
      <c r="I49" s="59"/>
      <c r="J49" s="39"/>
    </row>
    <row r="50" spans="1:10" ht="15" customHeight="1" x14ac:dyDescent="0.2">
      <c r="A50" s="37"/>
      <c r="B50" s="235">
        <v>44</v>
      </c>
      <c r="C50" s="236"/>
      <c r="D50" s="28">
        <v>291100</v>
      </c>
      <c r="E50" s="29">
        <v>322800</v>
      </c>
      <c r="F50" s="29">
        <v>392200</v>
      </c>
      <c r="G50" s="26">
        <v>406800</v>
      </c>
      <c r="H50" s="29">
        <v>426800</v>
      </c>
      <c r="I50" s="29"/>
      <c r="J50" s="39"/>
    </row>
    <row r="51" spans="1:10" ht="15" customHeight="1" x14ac:dyDescent="0.2">
      <c r="A51" s="56"/>
      <c r="B51" s="232">
        <v>45</v>
      </c>
      <c r="C51" s="233"/>
      <c r="D51" s="62">
        <v>292000</v>
      </c>
      <c r="E51" s="62">
        <v>324500</v>
      </c>
      <c r="F51" s="62">
        <v>393300</v>
      </c>
      <c r="G51" s="58">
        <v>407900</v>
      </c>
      <c r="H51" s="62">
        <v>428000</v>
      </c>
      <c r="I51" s="62"/>
      <c r="J51" s="39"/>
    </row>
    <row r="52" spans="1:10" ht="15" customHeight="1" x14ac:dyDescent="0.2">
      <c r="A52" s="56"/>
      <c r="B52" s="232">
        <v>46</v>
      </c>
      <c r="C52" s="233"/>
      <c r="D52" s="62">
        <v>292800</v>
      </c>
      <c r="E52" s="62">
        <v>326300</v>
      </c>
      <c r="F52" s="62">
        <v>394500</v>
      </c>
      <c r="G52" s="58">
        <v>409100</v>
      </c>
      <c r="H52" s="62">
        <v>429200</v>
      </c>
      <c r="I52" s="62"/>
      <c r="J52" s="39"/>
    </row>
    <row r="53" spans="1:10" ht="15" customHeight="1" x14ac:dyDescent="0.2">
      <c r="A53" s="56"/>
      <c r="B53" s="232">
        <v>47</v>
      </c>
      <c r="C53" s="233"/>
      <c r="D53" s="62">
        <v>293600</v>
      </c>
      <c r="E53" s="62">
        <v>328000</v>
      </c>
      <c r="F53" s="62">
        <v>395700</v>
      </c>
      <c r="G53" s="58">
        <v>410300</v>
      </c>
      <c r="H53" s="62">
        <v>430400</v>
      </c>
      <c r="I53" s="62"/>
      <c r="J53" s="39"/>
    </row>
    <row r="54" spans="1:10" ht="30" customHeight="1" x14ac:dyDescent="0.2">
      <c r="A54" s="60"/>
      <c r="B54" s="232">
        <v>48</v>
      </c>
      <c r="C54" s="233"/>
      <c r="D54" s="62">
        <v>294400</v>
      </c>
      <c r="E54" s="62">
        <v>329700</v>
      </c>
      <c r="F54" s="62">
        <v>396800</v>
      </c>
      <c r="G54" s="58">
        <v>411400</v>
      </c>
      <c r="H54" s="62">
        <v>431600</v>
      </c>
      <c r="I54" s="62"/>
      <c r="J54" s="39"/>
    </row>
    <row r="55" spans="1:10" ht="15" customHeight="1" x14ac:dyDescent="0.2">
      <c r="A55" s="56"/>
      <c r="B55" s="232">
        <v>49</v>
      </c>
      <c r="C55" s="233"/>
      <c r="D55" s="62">
        <v>295000</v>
      </c>
      <c r="E55" s="62">
        <v>331400</v>
      </c>
      <c r="F55" s="62">
        <v>397800</v>
      </c>
      <c r="G55" s="58">
        <v>412300</v>
      </c>
      <c r="H55" s="62">
        <v>432700</v>
      </c>
      <c r="I55" s="62"/>
      <c r="J55" s="39"/>
    </row>
    <row r="56" spans="1:10" ht="15" customHeight="1" x14ac:dyDescent="0.2">
      <c r="A56" s="56"/>
      <c r="B56" s="232">
        <v>50</v>
      </c>
      <c r="C56" s="233"/>
      <c r="D56" s="62">
        <v>295800</v>
      </c>
      <c r="E56" s="62">
        <v>333200</v>
      </c>
      <c r="F56" s="62">
        <v>398900</v>
      </c>
      <c r="G56" s="58">
        <v>413500</v>
      </c>
      <c r="H56" s="62">
        <v>433700</v>
      </c>
      <c r="I56" s="62"/>
      <c r="J56" s="39"/>
    </row>
    <row r="57" spans="1:10" ht="15" customHeight="1" x14ac:dyDescent="0.2">
      <c r="A57" s="56"/>
      <c r="B57" s="232">
        <v>51</v>
      </c>
      <c r="C57" s="233"/>
      <c r="D57" s="62">
        <v>296500</v>
      </c>
      <c r="E57" s="62">
        <v>335000</v>
      </c>
      <c r="F57" s="62">
        <v>400000</v>
      </c>
      <c r="G57" s="58">
        <v>414500</v>
      </c>
      <c r="H57" s="62">
        <v>435000</v>
      </c>
      <c r="I57" s="62"/>
      <c r="J57" s="39"/>
    </row>
    <row r="58" spans="1:10" ht="30" customHeight="1" x14ac:dyDescent="0.2">
      <c r="A58" s="56"/>
      <c r="B58" s="232">
        <v>52</v>
      </c>
      <c r="C58" s="233"/>
      <c r="D58" s="62">
        <v>297200</v>
      </c>
      <c r="E58" s="62">
        <v>336700</v>
      </c>
      <c r="F58" s="62">
        <v>401100</v>
      </c>
      <c r="G58" s="58">
        <v>415600</v>
      </c>
      <c r="H58" s="62">
        <v>436200</v>
      </c>
      <c r="I58" s="62"/>
      <c r="J58" s="39"/>
    </row>
    <row r="59" spans="1:10" ht="15" customHeight="1" x14ac:dyDescent="0.2">
      <c r="A59" s="56"/>
      <c r="B59" s="232">
        <v>53</v>
      </c>
      <c r="C59" s="233"/>
      <c r="D59" s="62">
        <v>298000</v>
      </c>
      <c r="E59" s="62">
        <v>338100</v>
      </c>
      <c r="F59" s="62">
        <v>402200</v>
      </c>
      <c r="G59" s="58">
        <v>416400</v>
      </c>
      <c r="H59" s="62">
        <v>437400</v>
      </c>
      <c r="I59" s="62"/>
      <c r="J59" s="39"/>
    </row>
    <row r="60" spans="1:10" ht="15" customHeight="1" x14ac:dyDescent="0.2">
      <c r="A60" s="56"/>
      <c r="B60" s="232">
        <v>54</v>
      </c>
      <c r="C60" s="233"/>
      <c r="D60" s="62">
        <v>298800</v>
      </c>
      <c r="E60" s="62">
        <v>340000</v>
      </c>
      <c r="F60" s="62">
        <v>403400</v>
      </c>
      <c r="G60" s="58">
        <v>417500</v>
      </c>
      <c r="H60" s="62">
        <v>438500</v>
      </c>
      <c r="I60" s="62"/>
      <c r="J60" s="39"/>
    </row>
    <row r="61" spans="1:10" ht="15" customHeight="1" x14ac:dyDescent="0.2">
      <c r="A61" s="56"/>
      <c r="B61" s="232">
        <v>55</v>
      </c>
      <c r="C61" s="233"/>
      <c r="D61" s="62">
        <v>299400</v>
      </c>
      <c r="E61" s="62">
        <v>341800</v>
      </c>
      <c r="F61" s="62">
        <v>404500</v>
      </c>
      <c r="G61" s="58">
        <v>418500</v>
      </c>
      <c r="H61" s="62">
        <v>439600</v>
      </c>
      <c r="I61" s="62"/>
      <c r="J61" s="39"/>
    </row>
    <row r="62" spans="1:10" ht="30" customHeight="1" x14ac:dyDescent="0.2">
      <c r="A62" s="56"/>
      <c r="B62" s="232">
        <v>56</v>
      </c>
      <c r="C62" s="233"/>
      <c r="D62" s="62">
        <v>300100</v>
      </c>
      <c r="E62" s="62">
        <v>343500</v>
      </c>
      <c r="F62" s="62">
        <v>405600</v>
      </c>
      <c r="G62" s="58">
        <v>419500</v>
      </c>
      <c r="H62" s="62">
        <v>440700</v>
      </c>
      <c r="I62" s="62"/>
      <c r="J62" s="39"/>
    </row>
    <row r="63" spans="1:10" ht="15" customHeight="1" x14ac:dyDescent="0.2">
      <c r="A63" s="234" t="s">
        <v>113</v>
      </c>
      <c r="B63" s="232">
        <v>57</v>
      </c>
      <c r="C63" s="233"/>
      <c r="D63" s="62">
        <v>300800</v>
      </c>
      <c r="E63" s="62">
        <v>345300</v>
      </c>
      <c r="F63" s="62">
        <v>406600</v>
      </c>
      <c r="G63" s="58">
        <v>420600</v>
      </c>
      <c r="H63" s="62">
        <v>441700</v>
      </c>
      <c r="I63" s="62"/>
      <c r="J63" s="39"/>
    </row>
    <row r="64" spans="1:10" ht="15" customHeight="1" x14ac:dyDescent="0.2">
      <c r="A64" s="234"/>
      <c r="B64" s="232">
        <v>58</v>
      </c>
      <c r="C64" s="233"/>
      <c r="D64" s="62">
        <v>301600</v>
      </c>
      <c r="E64" s="62">
        <v>347200</v>
      </c>
      <c r="F64" s="62">
        <v>407700</v>
      </c>
      <c r="G64" s="58">
        <v>421600</v>
      </c>
      <c r="H64" s="62">
        <v>442900</v>
      </c>
      <c r="I64" s="62"/>
      <c r="J64" s="39"/>
    </row>
    <row r="65" spans="1:10" ht="15" customHeight="1" x14ac:dyDescent="0.2">
      <c r="A65" s="234"/>
      <c r="B65" s="232">
        <v>59</v>
      </c>
      <c r="C65" s="233"/>
      <c r="D65" s="62">
        <v>302400</v>
      </c>
      <c r="E65" s="62">
        <v>348900</v>
      </c>
      <c r="F65" s="62">
        <v>408600</v>
      </c>
      <c r="G65" s="58">
        <v>422700</v>
      </c>
      <c r="H65" s="62">
        <v>444100</v>
      </c>
      <c r="I65" s="62"/>
      <c r="J65" s="39"/>
    </row>
    <row r="66" spans="1:10" ht="30" customHeight="1" x14ac:dyDescent="0.2">
      <c r="A66" s="234"/>
      <c r="B66" s="232">
        <v>60</v>
      </c>
      <c r="C66" s="233"/>
      <c r="D66" s="62">
        <v>303000</v>
      </c>
      <c r="E66" s="62">
        <v>350700</v>
      </c>
      <c r="F66" s="62">
        <v>409600</v>
      </c>
      <c r="G66" s="58">
        <v>423800</v>
      </c>
      <c r="H66" s="62">
        <v>445300</v>
      </c>
      <c r="I66" s="62"/>
      <c r="J66" s="39"/>
    </row>
    <row r="67" spans="1:10" ht="15" customHeight="1" x14ac:dyDescent="0.2">
      <c r="A67" s="234"/>
      <c r="B67" s="232">
        <v>61</v>
      </c>
      <c r="C67" s="233"/>
      <c r="D67" s="62">
        <v>303600</v>
      </c>
      <c r="E67" s="62">
        <v>352500</v>
      </c>
      <c r="F67" s="62">
        <v>410400</v>
      </c>
      <c r="G67" s="58">
        <v>424800</v>
      </c>
      <c r="H67" s="62">
        <v>445900</v>
      </c>
      <c r="I67" s="62"/>
      <c r="J67" s="39"/>
    </row>
    <row r="68" spans="1:10" ht="15" customHeight="1" x14ac:dyDescent="0.2">
      <c r="A68" s="234"/>
      <c r="B68" s="232">
        <v>62</v>
      </c>
      <c r="C68" s="233"/>
      <c r="D68" s="62">
        <v>304300</v>
      </c>
      <c r="E68" s="62">
        <v>354300</v>
      </c>
      <c r="F68" s="62">
        <v>411500</v>
      </c>
      <c r="G68" s="58">
        <v>425900</v>
      </c>
      <c r="H68" s="62">
        <v>446700</v>
      </c>
      <c r="I68" s="62"/>
      <c r="J68" s="39"/>
    </row>
    <row r="69" spans="1:10" ht="15" customHeight="1" x14ac:dyDescent="0.2">
      <c r="A69" s="234"/>
      <c r="B69" s="232">
        <v>63</v>
      </c>
      <c r="C69" s="233"/>
      <c r="D69" s="62">
        <v>305000</v>
      </c>
      <c r="E69" s="62">
        <v>356000</v>
      </c>
      <c r="F69" s="62">
        <v>412400</v>
      </c>
      <c r="G69" s="58">
        <v>427000</v>
      </c>
      <c r="H69" s="62">
        <v>447400</v>
      </c>
      <c r="I69" s="62"/>
      <c r="J69" s="39"/>
    </row>
    <row r="70" spans="1:10" ht="30" customHeight="1" x14ac:dyDescent="0.2">
      <c r="A70" s="234"/>
      <c r="B70" s="232">
        <v>64</v>
      </c>
      <c r="C70" s="233"/>
      <c r="D70" s="62">
        <v>305500</v>
      </c>
      <c r="E70" s="62">
        <v>357700</v>
      </c>
      <c r="F70" s="62">
        <v>413300</v>
      </c>
      <c r="G70" s="58">
        <v>428000</v>
      </c>
      <c r="H70" s="62">
        <v>447900</v>
      </c>
      <c r="I70" s="62"/>
      <c r="J70" s="39"/>
    </row>
    <row r="71" spans="1:10" ht="15" customHeight="1" x14ac:dyDescent="0.2">
      <c r="A71" s="234"/>
      <c r="B71" s="232">
        <v>65</v>
      </c>
      <c r="C71" s="233"/>
      <c r="D71" s="62">
        <v>306200</v>
      </c>
      <c r="E71" s="62">
        <v>359400</v>
      </c>
      <c r="F71" s="62">
        <v>414300</v>
      </c>
      <c r="G71" s="58">
        <v>428900</v>
      </c>
      <c r="H71" s="62">
        <v>448200</v>
      </c>
      <c r="I71" s="62"/>
      <c r="J71" s="39"/>
    </row>
    <row r="72" spans="1:10" ht="15" customHeight="1" x14ac:dyDescent="0.2">
      <c r="A72" s="234"/>
      <c r="B72" s="232">
        <v>66</v>
      </c>
      <c r="C72" s="233"/>
      <c r="D72" s="62">
        <v>306900</v>
      </c>
      <c r="E72" s="62">
        <v>360800</v>
      </c>
      <c r="F72" s="62">
        <v>415200</v>
      </c>
      <c r="G72" s="58">
        <v>429800</v>
      </c>
      <c r="H72" s="62">
        <v>448500</v>
      </c>
      <c r="I72" s="62"/>
      <c r="J72" s="39"/>
    </row>
    <row r="73" spans="1:10" ht="15" customHeight="1" x14ac:dyDescent="0.2">
      <c r="A73" s="234"/>
      <c r="B73" s="232">
        <v>67</v>
      </c>
      <c r="C73" s="233"/>
      <c r="D73" s="62">
        <v>307500</v>
      </c>
      <c r="E73" s="62">
        <v>362200</v>
      </c>
      <c r="F73" s="62">
        <v>416200</v>
      </c>
      <c r="G73" s="58">
        <v>430800</v>
      </c>
      <c r="H73" s="62">
        <v>448900</v>
      </c>
      <c r="I73" s="62"/>
      <c r="J73" s="39"/>
    </row>
    <row r="74" spans="1:10" ht="30" customHeight="1" x14ac:dyDescent="0.2">
      <c r="A74" s="234"/>
      <c r="B74" s="232">
        <v>68</v>
      </c>
      <c r="C74" s="233"/>
      <c r="D74" s="62">
        <v>308100</v>
      </c>
      <c r="E74" s="62">
        <v>363700</v>
      </c>
      <c r="F74" s="62">
        <v>417200</v>
      </c>
      <c r="G74" s="58">
        <v>431800</v>
      </c>
      <c r="H74" s="62">
        <v>449300</v>
      </c>
      <c r="I74" s="62"/>
      <c r="J74" s="39"/>
    </row>
    <row r="75" spans="1:10" ht="15" customHeight="1" x14ac:dyDescent="0.2">
      <c r="A75" s="61"/>
      <c r="B75" s="232">
        <v>69</v>
      </c>
      <c r="C75" s="233"/>
      <c r="D75" s="62">
        <v>308800</v>
      </c>
      <c r="E75" s="62">
        <v>365300</v>
      </c>
      <c r="F75" s="62">
        <v>418100</v>
      </c>
      <c r="G75" s="58">
        <v>432600</v>
      </c>
      <c r="H75" s="62">
        <v>449600</v>
      </c>
      <c r="I75" s="62"/>
      <c r="J75" s="39"/>
    </row>
    <row r="76" spans="1:10" ht="15" customHeight="1" x14ac:dyDescent="0.2">
      <c r="A76" s="61"/>
      <c r="B76" s="232">
        <v>70</v>
      </c>
      <c r="C76" s="233"/>
      <c r="D76" s="62">
        <v>309500</v>
      </c>
      <c r="E76" s="62">
        <v>366800</v>
      </c>
      <c r="F76" s="62">
        <v>419200</v>
      </c>
      <c r="G76" s="58">
        <v>433400</v>
      </c>
      <c r="H76" s="62">
        <v>450000</v>
      </c>
      <c r="I76" s="62"/>
      <c r="J76" s="39"/>
    </row>
    <row r="77" spans="1:10" ht="15" customHeight="1" x14ac:dyDescent="0.2">
      <c r="A77" s="61"/>
      <c r="B77" s="232">
        <v>71</v>
      </c>
      <c r="C77" s="233"/>
      <c r="D77" s="62">
        <v>310100</v>
      </c>
      <c r="E77" s="62">
        <v>368300</v>
      </c>
      <c r="F77" s="62">
        <v>420200</v>
      </c>
      <c r="G77" s="58">
        <v>434100</v>
      </c>
      <c r="H77" s="62">
        <v>450300</v>
      </c>
      <c r="I77" s="62"/>
      <c r="J77" s="39"/>
    </row>
    <row r="78" spans="1:10" ht="30" customHeight="1" x14ac:dyDescent="0.2">
      <c r="A78" s="61"/>
      <c r="B78" s="232">
        <v>72</v>
      </c>
      <c r="C78" s="233"/>
      <c r="D78" s="62">
        <v>310800</v>
      </c>
      <c r="E78" s="62">
        <v>369800</v>
      </c>
      <c r="F78" s="62">
        <v>421100</v>
      </c>
      <c r="G78" s="58">
        <v>434900</v>
      </c>
      <c r="H78" s="62">
        <v>450600</v>
      </c>
      <c r="I78" s="62"/>
      <c r="J78" s="39"/>
    </row>
    <row r="79" spans="1:10" ht="15" customHeight="1" x14ac:dyDescent="0.2">
      <c r="A79" s="61"/>
      <c r="B79" s="232">
        <v>73</v>
      </c>
      <c r="C79" s="233"/>
      <c r="D79" s="62">
        <v>311300</v>
      </c>
      <c r="E79" s="62">
        <v>371200</v>
      </c>
      <c r="F79" s="62">
        <v>421900</v>
      </c>
      <c r="G79" s="58">
        <v>435600</v>
      </c>
      <c r="H79" s="62">
        <v>450900</v>
      </c>
      <c r="I79" s="62"/>
      <c r="J79" s="39"/>
    </row>
    <row r="80" spans="1:10" ht="15" customHeight="1" x14ac:dyDescent="0.2">
      <c r="A80" s="61"/>
      <c r="B80" s="232">
        <v>74</v>
      </c>
      <c r="C80" s="233"/>
      <c r="D80" s="62">
        <v>312000</v>
      </c>
      <c r="E80" s="62">
        <v>372800</v>
      </c>
      <c r="F80" s="62">
        <v>422800</v>
      </c>
      <c r="G80" s="58">
        <v>436200</v>
      </c>
      <c r="H80" s="62">
        <v>451200</v>
      </c>
      <c r="I80" s="62"/>
      <c r="J80" s="39"/>
    </row>
    <row r="81" spans="1:10" ht="15" customHeight="1" x14ac:dyDescent="0.2">
      <c r="A81" s="61"/>
      <c r="B81" s="232">
        <v>75</v>
      </c>
      <c r="C81" s="233"/>
      <c r="D81" s="62">
        <v>312700</v>
      </c>
      <c r="E81" s="62">
        <v>374300</v>
      </c>
      <c r="F81" s="62">
        <v>423700</v>
      </c>
      <c r="G81" s="58">
        <v>436900</v>
      </c>
      <c r="H81" s="62">
        <v>451500</v>
      </c>
      <c r="I81" s="62"/>
      <c r="J81" s="39"/>
    </row>
    <row r="82" spans="1:10" ht="30" customHeight="1" x14ac:dyDescent="0.2">
      <c r="A82" s="61"/>
      <c r="B82" s="232">
        <v>76</v>
      </c>
      <c r="C82" s="233"/>
      <c r="D82" s="62">
        <v>313200</v>
      </c>
      <c r="E82" s="62">
        <v>375700</v>
      </c>
      <c r="F82" s="62">
        <v>424700</v>
      </c>
      <c r="G82" s="58">
        <v>437600</v>
      </c>
      <c r="H82" s="62">
        <v>451800</v>
      </c>
      <c r="I82" s="62"/>
      <c r="J82" s="39"/>
    </row>
    <row r="83" spans="1:10" ht="15" customHeight="1" x14ac:dyDescent="0.2">
      <c r="A83" s="61"/>
      <c r="B83" s="232">
        <v>77</v>
      </c>
      <c r="C83" s="233"/>
      <c r="D83" s="62">
        <v>313800</v>
      </c>
      <c r="E83" s="62">
        <v>377100</v>
      </c>
      <c r="F83" s="62">
        <v>425500</v>
      </c>
      <c r="G83" s="58">
        <v>438200</v>
      </c>
      <c r="H83" s="62">
        <v>452000</v>
      </c>
      <c r="I83" s="62"/>
      <c r="J83" s="39"/>
    </row>
    <row r="84" spans="1:10" ht="15" customHeight="1" x14ac:dyDescent="0.2">
      <c r="A84" s="61"/>
      <c r="B84" s="232">
        <v>78</v>
      </c>
      <c r="C84" s="233"/>
      <c r="D84" s="62">
        <v>314500</v>
      </c>
      <c r="E84" s="62">
        <v>378600</v>
      </c>
      <c r="F84" s="62">
        <v>426200</v>
      </c>
      <c r="G84" s="58">
        <v>438900</v>
      </c>
      <c r="H84" s="62">
        <v>452300</v>
      </c>
      <c r="I84" s="62"/>
      <c r="J84" s="39"/>
    </row>
    <row r="85" spans="1:10" ht="15" customHeight="1" x14ac:dyDescent="0.2">
      <c r="A85" s="61"/>
      <c r="B85" s="232">
        <v>79</v>
      </c>
      <c r="C85" s="233"/>
      <c r="D85" s="62">
        <v>315100</v>
      </c>
      <c r="E85" s="62">
        <v>380100</v>
      </c>
      <c r="F85" s="62">
        <v>427000</v>
      </c>
      <c r="G85" s="58">
        <v>439400</v>
      </c>
      <c r="H85" s="62">
        <v>452600</v>
      </c>
      <c r="I85" s="62"/>
      <c r="J85" s="39"/>
    </row>
    <row r="86" spans="1:10" ht="30" customHeight="1" x14ac:dyDescent="0.2">
      <c r="A86" s="61"/>
      <c r="B86" s="232">
        <v>80</v>
      </c>
      <c r="C86" s="233"/>
      <c r="D86" s="62">
        <v>315700</v>
      </c>
      <c r="E86" s="62">
        <v>381700</v>
      </c>
      <c r="F86" s="62">
        <v>427800</v>
      </c>
      <c r="G86" s="58">
        <v>440000</v>
      </c>
      <c r="H86" s="62">
        <v>452800</v>
      </c>
      <c r="I86" s="62"/>
      <c r="J86" s="39"/>
    </row>
    <row r="87" spans="1:10" ht="15" customHeight="1" x14ac:dyDescent="0.2">
      <c r="A87" s="61"/>
      <c r="B87" s="232">
        <v>81</v>
      </c>
      <c r="C87" s="233"/>
      <c r="D87" s="62">
        <v>316200</v>
      </c>
      <c r="E87" s="62">
        <v>383000</v>
      </c>
      <c r="F87" s="62">
        <v>428400</v>
      </c>
      <c r="G87" s="58">
        <v>440400</v>
      </c>
      <c r="H87" s="62">
        <v>453000</v>
      </c>
      <c r="I87" s="62"/>
      <c r="J87" s="39"/>
    </row>
    <row r="88" spans="1:10" ht="15" customHeight="1" x14ac:dyDescent="0.2">
      <c r="A88" s="61"/>
      <c r="B88" s="232">
        <v>82</v>
      </c>
      <c r="C88" s="233"/>
      <c r="D88" s="62">
        <v>316800</v>
      </c>
      <c r="E88" s="62">
        <v>384300</v>
      </c>
      <c r="F88" s="62">
        <v>429100</v>
      </c>
      <c r="G88" s="58">
        <v>440800</v>
      </c>
      <c r="H88" s="62"/>
      <c r="I88" s="62"/>
      <c r="J88" s="39"/>
    </row>
    <row r="89" spans="1:10" ht="15" customHeight="1" x14ac:dyDescent="0.2">
      <c r="A89" s="61"/>
      <c r="B89" s="232">
        <v>83</v>
      </c>
      <c r="C89" s="233"/>
      <c r="D89" s="62">
        <v>317400</v>
      </c>
      <c r="E89" s="62">
        <v>385600</v>
      </c>
      <c r="F89" s="62">
        <v>429800</v>
      </c>
      <c r="G89" s="58">
        <v>441100</v>
      </c>
      <c r="H89" s="62"/>
      <c r="I89" s="62"/>
      <c r="J89" s="39"/>
    </row>
    <row r="90" spans="1:10" ht="30" customHeight="1" x14ac:dyDescent="0.2">
      <c r="A90" s="61"/>
      <c r="B90" s="232">
        <v>84</v>
      </c>
      <c r="C90" s="233"/>
      <c r="D90" s="62">
        <v>318000</v>
      </c>
      <c r="E90" s="62">
        <v>386800</v>
      </c>
      <c r="F90" s="62">
        <v>430400</v>
      </c>
      <c r="G90" s="58">
        <v>441300</v>
      </c>
      <c r="H90" s="62"/>
      <c r="I90" s="62"/>
      <c r="J90" s="39"/>
    </row>
    <row r="91" spans="1:10" ht="15" customHeight="1" x14ac:dyDescent="0.2">
      <c r="A91" s="61"/>
      <c r="B91" s="232">
        <v>85</v>
      </c>
      <c r="C91" s="233"/>
      <c r="D91" s="62">
        <v>318400</v>
      </c>
      <c r="E91" s="62">
        <v>387900</v>
      </c>
      <c r="F91" s="62">
        <v>431000</v>
      </c>
      <c r="G91" s="58">
        <v>441500</v>
      </c>
      <c r="H91" s="62"/>
      <c r="I91" s="62"/>
      <c r="J91" s="39"/>
    </row>
    <row r="92" spans="1:10" ht="15" customHeight="1" x14ac:dyDescent="0.2">
      <c r="A92" s="61"/>
      <c r="B92" s="232">
        <v>86</v>
      </c>
      <c r="C92" s="233"/>
      <c r="D92" s="62">
        <v>318800</v>
      </c>
      <c r="E92" s="62">
        <v>389100</v>
      </c>
      <c r="F92" s="62">
        <v>431700</v>
      </c>
      <c r="G92" s="58">
        <v>441800</v>
      </c>
      <c r="H92" s="62"/>
      <c r="I92" s="62"/>
      <c r="J92" s="39"/>
    </row>
    <row r="93" spans="1:10" ht="15" customHeight="1" x14ac:dyDescent="0.2">
      <c r="A93" s="61"/>
      <c r="B93" s="232">
        <v>87</v>
      </c>
      <c r="C93" s="233"/>
      <c r="D93" s="62">
        <v>319300</v>
      </c>
      <c r="E93" s="62">
        <v>390100</v>
      </c>
      <c r="F93" s="62">
        <v>432200</v>
      </c>
      <c r="G93" s="58">
        <v>442100</v>
      </c>
      <c r="H93" s="62"/>
      <c r="I93" s="62"/>
      <c r="J93" s="39"/>
    </row>
    <row r="94" spans="1:10" ht="15" customHeight="1" x14ac:dyDescent="0.2">
      <c r="A94" s="37"/>
      <c r="B94" s="235">
        <v>88</v>
      </c>
      <c r="C94" s="236"/>
      <c r="D94" s="25">
        <v>319800</v>
      </c>
      <c r="E94" s="25">
        <v>391200</v>
      </c>
      <c r="F94" s="25">
        <v>432800</v>
      </c>
      <c r="G94" s="26">
        <v>442300</v>
      </c>
      <c r="H94" s="25"/>
      <c r="I94" s="25"/>
      <c r="J94" s="39"/>
    </row>
    <row r="95" spans="1:10" ht="15" customHeight="1" x14ac:dyDescent="0.2">
      <c r="A95" s="56"/>
      <c r="B95" s="232">
        <v>89</v>
      </c>
      <c r="C95" s="233"/>
      <c r="D95" s="62">
        <v>320200</v>
      </c>
      <c r="E95" s="62">
        <v>392200</v>
      </c>
      <c r="F95" s="62">
        <v>433300</v>
      </c>
      <c r="G95" s="58">
        <v>442500</v>
      </c>
      <c r="H95" s="62"/>
      <c r="I95" s="62"/>
      <c r="J95" s="39"/>
    </row>
    <row r="96" spans="1:10" ht="15" customHeight="1" x14ac:dyDescent="0.2">
      <c r="A96" s="56"/>
      <c r="B96" s="232">
        <v>90</v>
      </c>
      <c r="C96" s="233"/>
      <c r="D96" s="62">
        <v>320600</v>
      </c>
      <c r="E96" s="62">
        <v>393300</v>
      </c>
      <c r="F96" s="62">
        <v>433800</v>
      </c>
      <c r="G96" s="58">
        <v>442800</v>
      </c>
      <c r="H96" s="62"/>
      <c r="I96" s="62"/>
      <c r="J96" s="39"/>
    </row>
    <row r="97" spans="1:10" ht="15" customHeight="1" x14ac:dyDescent="0.2">
      <c r="A97" s="56"/>
      <c r="B97" s="232">
        <v>91</v>
      </c>
      <c r="C97" s="233"/>
      <c r="D97" s="62">
        <v>321000</v>
      </c>
      <c r="E97" s="62">
        <v>394400</v>
      </c>
      <c r="F97" s="62">
        <v>434200</v>
      </c>
      <c r="G97" s="58">
        <v>443100</v>
      </c>
      <c r="H97" s="62"/>
      <c r="I97" s="62"/>
      <c r="J97" s="39"/>
    </row>
    <row r="98" spans="1:10" ht="30" customHeight="1" x14ac:dyDescent="0.2">
      <c r="A98" s="60"/>
      <c r="B98" s="232">
        <v>92</v>
      </c>
      <c r="C98" s="233"/>
      <c r="D98" s="62">
        <v>321400</v>
      </c>
      <c r="E98" s="62">
        <v>395400</v>
      </c>
      <c r="F98" s="62">
        <v>434600</v>
      </c>
      <c r="G98" s="58">
        <v>443300</v>
      </c>
      <c r="H98" s="62"/>
      <c r="I98" s="62"/>
      <c r="J98" s="39"/>
    </row>
    <row r="99" spans="1:10" ht="15" customHeight="1" x14ac:dyDescent="0.2">
      <c r="A99" s="56"/>
      <c r="B99" s="232">
        <v>93</v>
      </c>
      <c r="C99" s="233"/>
      <c r="D99" s="62">
        <v>321700</v>
      </c>
      <c r="E99" s="62">
        <v>396500</v>
      </c>
      <c r="F99" s="62">
        <v>434800</v>
      </c>
      <c r="G99" s="58">
        <v>443500</v>
      </c>
      <c r="H99" s="62"/>
      <c r="I99" s="62"/>
      <c r="J99" s="39"/>
    </row>
    <row r="100" spans="1:10" ht="15" customHeight="1" x14ac:dyDescent="0.2">
      <c r="A100" s="56"/>
      <c r="B100" s="232">
        <v>94</v>
      </c>
      <c r="C100" s="233"/>
      <c r="D100" s="62">
        <v>322100</v>
      </c>
      <c r="E100" s="62">
        <v>397600</v>
      </c>
      <c r="F100" s="62">
        <v>435100</v>
      </c>
      <c r="G100" s="58">
        <v>443800</v>
      </c>
      <c r="H100" s="62"/>
      <c r="I100" s="62"/>
      <c r="J100" s="39"/>
    </row>
    <row r="101" spans="1:10" ht="15" customHeight="1" x14ac:dyDescent="0.2">
      <c r="A101" s="56"/>
      <c r="B101" s="232">
        <v>95</v>
      </c>
      <c r="C101" s="233"/>
      <c r="D101" s="62">
        <v>322500</v>
      </c>
      <c r="E101" s="62">
        <v>398600</v>
      </c>
      <c r="F101" s="62">
        <v>435400</v>
      </c>
      <c r="G101" s="58">
        <v>444100</v>
      </c>
      <c r="H101" s="62"/>
      <c r="I101" s="62"/>
      <c r="J101" s="39"/>
    </row>
    <row r="102" spans="1:10" ht="30" customHeight="1" x14ac:dyDescent="0.2">
      <c r="A102" s="56"/>
      <c r="B102" s="232">
        <v>96</v>
      </c>
      <c r="C102" s="233"/>
      <c r="D102" s="62">
        <v>322800</v>
      </c>
      <c r="E102" s="62">
        <v>399700</v>
      </c>
      <c r="F102" s="62">
        <v>435600</v>
      </c>
      <c r="G102" s="58">
        <v>444300</v>
      </c>
      <c r="H102" s="62"/>
      <c r="I102" s="62"/>
      <c r="J102" s="39"/>
    </row>
    <row r="103" spans="1:10" ht="15" customHeight="1" x14ac:dyDescent="0.2">
      <c r="A103" s="56"/>
      <c r="B103" s="232">
        <v>97</v>
      </c>
      <c r="C103" s="233"/>
      <c r="D103" s="62">
        <v>323100</v>
      </c>
      <c r="E103" s="62">
        <v>400700</v>
      </c>
      <c r="F103" s="62">
        <v>435900</v>
      </c>
      <c r="G103" s="58">
        <v>444500</v>
      </c>
      <c r="H103" s="62"/>
      <c r="I103" s="62"/>
      <c r="J103" s="39"/>
    </row>
    <row r="104" spans="1:10" ht="15" customHeight="1" x14ac:dyDescent="0.2">
      <c r="A104" s="56"/>
      <c r="B104" s="232">
        <v>98</v>
      </c>
      <c r="C104" s="233"/>
      <c r="D104" s="62">
        <v>323500</v>
      </c>
      <c r="E104" s="62">
        <v>401700</v>
      </c>
      <c r="F104" s="62">
        <v>436200</v>
      </c>
      <c r="G104" s="58">
        <v>444800</v>
      </c>
      <c r="H104" s="62"/>
      <c r="I104" s="62"/>
      <c r="J104" s="39"/>
    </row>
    <row r="105" spans="1:10" ht="15" customHeight="1" x14ac:dyDescent="0.2">
      <c r="A105" s="56"/>
      <c r="B105" s="232">
        <v>99</v>
      </c>
      <c r="C105" s="233"/>
      <c r="D105" s="62">
        <v>323800</v>
      </c>
      <c r="E105" s="62">
        <v>402600</v>
      </c>
      <c r="F105" s="62">
        <v>436500</v>
      </c>
      <c r="G105" s="58">
        <v>445100</v>
      </c>
      <c r="H105" s="62"/>
      <c r="I105" s="62"/>
      <c r="J105" s="39"/>
    </row>
    <row r="106" spans="1:10" ht="30" customHeight="1" x14ac:dyDescent="0.2">
      <c r="A106" s="56"/>
      <c r="B106" s="232">
        <v>100</v>
      </c>
      <c r="C106" s="233"/>
      <c r="D106" s="62">
        <v>324100</v>
      </c>
      <c r="E106" s="62">
        <v>403500</v>
      </c>
      <c r="F106" s="62">
        <v>436700</v>
      </c>
      <c r="G106" s="58">
        <v>445300</v>
      </c>
      <c r="H106" s="62"/>
      <c r="I106" s="62"/>
      <c r="J106" s="39"/>
    </row>
    <row r="107" spans="1:10" ht="15" customHeight="1" x14ac:dyDescent="0.2">
      <c r="A107" s="234" t="s">
        <v>113</v>
      </c>
      <c r="B107" s="232">
        <v>101</v>
      </c>
      <c r="C107" s="233"/>
      <c r="D107" s="62">
        <v>324500</v>
      </c>
      <c r="E107" s="62">
        <v>404300</v>
      </c>
      <c r="F107" s="62">
        <v>437000</v>
      </c>
      <c r="G107" s="58">
        <v>445500</v>
      </c>
      <c r="H107" s="62"/>
      <c r="I107" s="62"/>
      <c r="J107" s="39"/>
    </row>
    <row r="108" spans="1:10" ht="15" customHeight="1" x14ac:dyDescent="0.2">
      <c r="A108" s="234"/>
      <c r="B108" s="232">
        <v>102</v>
      </c>
      <c r="C108" s="233"/>
      <c r="D108" s="62">
        <v>324800</v>
      </c>
      <c r="E108" s="62">
        <v>405300</v>
      </c>
      <c r="F108" s="62">
        <v>437300</v>
      </c>
      <c r="G108" s="58">
        <v>445800</v>
      </c>
      <c r="H108" s="62"/>
      <c r="I108" s="62"/>
      <c r="J108" s="39"/>
    </row>
    <row r="109" spans="1:10" ht="15" customHeight="1" x14ac:dyDescent="0.2">
      <c r="A109" s="234"/>
      <c r="B109" s="232">
        <v>103</v>
      </c>
      <c r="C109" s="233"/>
      <c r="D109" s="62">
        <v>325100</v>
      </c>
      <c r="E109" s="62">
        <v>406100</v>
      </c>
      <c r="F109" s="62">
        <v>437600</v>
      </c>
      <c r="G109" s="58">
        <v>446100</v>
      </c>
      <c r="H109" s="62"/>
      <c r="I109" s="62"/>
      <c r="J109" s="39"/>
    </row>
    <row r="110" spans="1:10" ht="30" customHeight="1" x14ac:dyDescent="0.2">
      <c r="A110" s="234"/>
      <c r="B110" s="232">
        <v>104</v>
      </c>
      <c r="C110" s="233"/>
      <c r="D110" s="62">
        <v>325400</v>
      </c>
      <c r="E110" s="62">
        <v>407000</v>
      </c>
      <c r="F110" s="62">
        <v>437800</v>
      </c>
      <c r="G110" s="58">
        <v>446300</v>
      </c>
      <c r="H110" s="62"/>
      <c r="I110" s="62"/>
      <c r="J110" s="39"/>
    </row>
    <row r="111" spans="1:10" ht="15" customHeight="1" x14ac:dyDescent="0.2">
      <c r="A111" s="234"/>
      <c r="B111" s="232">
        <v>105</v>
      </c>
      <c r="C111" s="233"/>
      <c r="D111" s="62">
        <v>325600</v>
      </c>
      <c r="E111" s="62">
        <v>407800</v>
      </c>
      <c r="F111" s="62">
        <v>438000</v>
      </c>
      <c r="G111" s="58">
        <v>446500</v>
      </c>
      <c r="H111" s="62"/>
      <c r="I111" s="62"/>
      <c r="J111" s="39"/>
    </row>
    <row r="112" spans="1:10" ht="15" customHeight="1" x14ac:dyDescent="0.2">
      <c r="A112" s="234"/>
      <c r="B112" s="232">
        <v>106</v>
      </c>
      <c r="C112" s="233"/>
      <c r="D112" s="62">
        <v>325900</v>
      </c>
      <c r="E112" s="62">
        <v>408700</v>
      </c>
      <c r="F112" s="62">
        <v>438300</v>
      </c>
      <c r="G112" s="58"/>
      <c r="H112" s="62"/>
      <c r="I112" s="62"/>
      <c r="J112" s="39"/>
    </row>
    <row r="113" spans="1:10" ht="15" customHeight="1" x14ac:dyDescent="0.2">
      <c r="A113" s="234"/>
      <c r="B113" s="232">
        <v>107</v>
      </c>
      <c r="C113" s="233"/>
      <c r="D113" s="62">
        <v>326200</v>
      </c>
      <c r="E113" s="62">
        <v>409600</v>
      </c>
      <c r="F113" s="62">
        <v>438600</v>
      </c>
      <c r="G113" s="58"/>
      <c r="H113" s="62"/>
      <c r="I113" s="62"/>
      <c r="J113" s="39"/>
    </row>
    <row r="114" spans="1:10" ht="30" customHeight="1" x14ac:dyDescent="0.2">
      <c r="A114" s="234"/>
      <c r="B114" s="232">
        <v>108</v>
      </c>
      <c r="C114" s="233"/>
      <c r="D114" s="62">
        <v>326400</v>
      </c>
      <c r="E114" s="62">
        <v>410500</v>
      </c>
      <c r="F114" s="62">
        <v>438800</v>
      </c>
      <c r="G114" s="58"/>
      <c r="H114" s="62"/>
      <c r="I114" s="62"/>
      <c r="J114" s="39"/>
    </row>
    <row r="115" spans="1:10" ht="15" customHeight="1" x14ac:dyDescent="0.2">
      <c r="A115" s="234"/>
      <c r="B115" s="232">
        <v>109</v>
      </c>
      <c r="C115" s="233"/>
      <c r="D115" s="62">
        <v>326600</v>
      </c>
      <c r="E115" s="62">
        <v>411300</v>
      </c>
      <c r="F115" s="62">
        <v>439000</v>
      </c>
      <c r="G115" s="58"/>
      <c r="H115" s="62"/>
      <c r="I115" s="62"/>
      <c r="J115" s="39"/>
    </row>
    <row r="116" spans="1:10" ht="15" customHeight="1" x14ac:dyDescent="0.2">
      <c r="A116" s="234"/>
      <c r="B116" s="232">
        <v>110</v>
      </c>
      <c r="C116" s="233"/>
      <c r="D116" s="62">
        <v>326800</v>
      </c>
      <c r="E116" s="62">
        <v>412300</v>
      </c>
      <c r="F116" s="62">
        <v>439300</v>
      </c>
      <c r="G116" s="58"/>
      <c r="H116" s="62"/>
      <c r="I116" s="62"/>
      <c r="J116" s="39"/>
    </row>
    <row r="117" spans="1:10" ht="15" customHeight="1" x14ac:dyDescent="0.2">
      <c r="A117" s="234"/>
      <c r="B117" s="232">
        <v>111</v>
      </c>
      <c r="C117" s="233"/>
      <c r="D117" s="62">
        <v>327100</v>
      </c>
      <c r="E117" s="62">
        <v>413200</v>
      </c>
      <c r="F117" s="62">
        <v>439600</v>
      </c>
      <c r="G117" s="58"/>
      <c r="H117" s="62"/>
      <c r="I117" s="62"/>
      <c r="J117" s="39"/>
    </row>
    <row r="118" spans="1:10" ht="30" customHeight="1" x14ac:dyDescent="0.2">
      <c r="A118" s="234"/>
      <c r="B118" s="232">
        <v>112</v>
      </c>
      <c r="C118" s="233"/>
      <c r="D118" s="62">
        <v>327400</v>
      </c>
      <c r="E118" s="62">
        <v>414100</v>
      </c>
      <c r="F118" s="62">
        <v>439800</v>
      </c>
      <c r="G118" s="58"/>
      <c r="H118" s="62"/>
      <c r="I118" s="62"/>
      <c r="J118" s="39"/>
    </row>
    <row r="119" spans="1:10" ht="15" customHeight="1" x14ac:dyDescent="0.2">
      <c r="A119" s="61"/>
      <c r="B119" s="232">
        <v>113</v>
      </c>
      <c r="C119" s="233"/>
      <c r="D119" s="62">
        <v>327600</v>
      </c>
      <c r="E119" s="62">
        <v>414700</v>
      </c>
      <c r="F119" s="62">
        <v>440000</v>
      </c>
      <c r="G119" s="58"/>
      <c r="H119" s="62"/>
      <c r="I119" s="62"/>
      <c r="J119" s="39"/>
    </row>
    <row r="120" spans="1:10" ht="15" customHeight="1" x14ac:dyDescent="0.2">
      <c r="A120" s="61"/>
      <c r="B120" s="232">
        <v>114</v>
      </c>
      <c r="C120" s="233"/>
      <c r="D120" s="62">
        <v>327800</v>
      </c>
      <c r="E120" s="62">
        <v>415600</v>
      </c>
      <c r="F120" s="62"/>
      <c r="G120" s="58"/>
      <c r="H120" s="62"/>
      <c r="I120" s="62"/>
      <c r="J120" s="39"/>
    </row>
    <row r="121" spans="1:10" ht="15" customHeight="1" x14ac:dyDescent="0.2">
      <c r="A121" s="61"/>
      <c r="B121" s="232">
        <v>115</v>
      </c>
      <c r="C121" s="233"/>
      <c r="D121" s="62">
        <v>328000</v>
      </c>
      <c r="E121" s="62">
        <v>416500</v>
      </c>
      <c r="F121" s="62"/>
      <c r="G121" s="58"/>
      <c r="H121" s="62"/>
      <c r="I121" s="62"/>
      <c r="J121" s="39"/>
    </row>
    <row r="122" spans="1:10" ht="30" customHeight="1" x14ac:dyDescent="0.2">
      <c r="A122" s="61"/>
      <c r="B122" s="232">
        <v>116</v>
      </c>
      <c r="C122" s="233"/>
      <c r="D122" s="62">
        <v>328300</v>
      </c>
      <c r="E122" s="62">
        <v>417400</v>
      </c>
      <c r="F122" s="62"/>
      <c r="G122" s="58"/>
      <c r="H122" s="62"/>
      <c r="I122" s="62"/>
      <c r="J122" s="39"/>
    </row>
    <row r="123" spans="1:10" ht="15" customHeight="1" x14ac:dyDescent="0.2">
      <c r="A123" s="61"/>
      <c r="B123" s="232">
        <v>117</v>
      </c>
      <c r="C123" s="233"/>
      <c r="D123" s="62">
        <v>328600</v>
      </c>
      <c r="E123" s="62">
        <v>418200</v>
      </c>
      <c r="F123" s="62"/>
      <c r="G123" s="58"/>
      <c r="H123" s="62"/>
      <c r="I123" s="62"/>
      <c r="J123" s="39"/>
    </row>
    <row r="124" spans="1:10" ht="15" customHeight="1" x14ac:dyDescent="0.2">
      <c r="A124" s="61"/>
      <c r="B124" s="232">
        <v>118</v>
      </c>
      <c r="C124" s="233"/>
      <c r="D124" s="62">
        <v>328800</v>
      </c>
      <c r="E124" s="62">
        <v>418900</v>
      </c>
      <c r="F124" s="62"/>
      <c r="G124" s="62"/>
      <c r="H124" s="62"/>
      <c r="I124" s="62"/>
      <c r="J124" s="39"/>
    </row>
    <row r="125" spans="1:10" ht="15" customHeight="1" x14ac:dyDescent="0.2">
      <c r="A125" s="61"/>
      <c r="B125" s="232">
        <v>119</v>
      </c>
      <c r="C125" s="233"/>
      <c r="D125" s="62">
        <v>329100</v>
      </c>
      <c r="E125" s="62">
        <v>419700</v>
      </c>
      <c r="F125" s="62"/>
      <c r="G125" s="62"/>
      <c r="H125" s="62"/>
      <c r="I125" s="62"/>
      <c r="J125" s="39"/>
    </row>
    <row r="126" spans="1:10" ht="30" customHeight="1" x14ac:dyDescent="0.2">
      <c r="A126" s="61"/>
      <c r="B126" s="232">
        <v>120</v>
      </c>
      <c r="C126" s="233"/>
      <c r="D126" s="62">
        <v>329400</v>
      </c>
      <c r="E126" s="62">
        <v>420500</v>
      </c>
      <c r="F126" s="62"/>
      <c r="G126" s="62"/>
      <c r="H126" s="62"/>
      <c r="I126" s="62"/>
      <c r="J126" s="39"/>
    </row>
    <row r="127" spans="1:10" ht="15" customHeight="1" x14ac:dyDescent="0.2">
      <c r="A127" s="61"/>
      <c r="B127" s="232">
        <v>121</v>
      </c>
      <c r="C127" s="233"/>
      <c r="D127" s="62">
        <v>329600</v>
      </c>
      <c r="E127" s="62">
        <v>421100</v>
      </c>
      <c r="F127" s="62"/>
      <c r="G127" s="62"/>
      <c r="H127" s="62"/>
      <c r="I127" s="62"/>
      <c r="J127" s="39"/>
    </row>
    <row r="128" spans="1:10" ht="15" customHeight="1" x14ac:dyDescent="0.2">
      <c r="A128" s="61"/>
      <c r="B128" s="232">
        <v>122</v>
      </c>
      <c r="C128" s="233"/>
      <c r="D128" s="62">
        <v>329800</v>
      </c>
      <c r="E128" s="62">
        <v>421800</v>
      </c>
      <c r="F128" s="62"/>
      <c r="G128" s="62"/>
      <c r="H128" s="62"/>
      <c r="I128" s="62"/>
      <c r="J128" s="39"/>
    </row>
    <row r="129" spans="1:10" ht="15" customHeight="1" x14ac:dyDescent="0.2">
      <c r="A129" s="61"/>
      <c r="B129" s="232">
        <v>123</v>
      </c>
      <c r="C129" s="233"/>
      <c r="D129" s="62">
        <v>330000</v>
      </c>
      <c r="E129" s="62">
        <v>422500</v>
      </c>
      <c r="F129" s="62"/>
      <c r="G129" s="62"/>
      <c r="H129" s="62"/>
      <c r="I129" s="62"/>
      <c r="J129" s="39"/>
    </row>
    <row r="130" spans="1:10" ht="30" customHeight="1" x14ac:dyDescent="0.2">
      <c r="A130" s="61"/>
      <c r="B130" s="232">
        <v>124</v>
      </c>
      <c r="C130" s="233"/>
      <c r="D130" s="62">
        <v>330300</v>
      </c>
      <c r="E130" s="62">
        <v>423100</v>
      </c>
      <c r="F130" s="62"/>
      <c r="G130" s="62"/>
      <c r="H130" s="62"/>
      <c r="I130" s="62"/>
      <c r="J130" s="39"/>
    </row>
    <row r="131" spans="1:10" ht="15" customHeight="1" x14ac:dyDescent="0.2">
      <c r="A131" s="61"/>
      <c r="B131" s="232">
        <v>125</v>
      </c>
      <c r="C131" s="233"/>
      <c r="D131" s="62">
        <v>330600</v>
      </c>
      <c r="E131" s="62">
        <v>423700</v>
      </c>
      <c r="F131" s="62"/>
      <c r="G131" s="62"/>
      <c r="H131" s="62"/>
      <c r="I131" s="62"/>
      <c r="J131" s="39"/>
    </row>
    <row r="132" spans="1:10" ht="15" customHeight="1" x14ac:dyDescent="0.2">
      <c r="A132" s="61"/>
      <c r="B132" s="232">
        <v>126</v>
      </c>
      <c r="C132" s="233"/>
      <c r="D132" s="62"/>
      <c r="E132" s="62">
        <v>424400</v>
      </c>
      <c r="F132" s="62"/>
      <c r="G132" s="62"/>
      <c r="H132" s="62"/>
      <c r="I132" s="62"/>
      <c r="J132" s="39"/>
    </row>
    <row r="133" spans="1:10" ht="15" customHeight="1" x14ac:dyDescent="0.2">
      <c r="A133" s="61"/>
      <c r="B133" s="232">
        <v>127</v>
      </c>
      <c r="C133" s="233"/>
      <c r="D133" s="62"/>
      <c r="E133" s="62">
        <v>424900</v>
      </c>
      <c r="F133" s="62"/>
      <c r="G133" s="62"/>
      <c r="H133" s="62"/>
      <c r="I133" s="62"/>
      <c r="J133" s="39"/>
    </row>
    <row r="134" spans="1:10" ht="30" customHeight="1" x14ac:dyDescent="0.2">
      <c r="A134" s="61"/>
      <c r="B134" s="232">
        <v>128</v>
      </c>
      <c r="C134" s="233"/>
      <c r="D134" s="62"/>
      <c r="E134" s="62">
        <v>425500</v>
      </c>
      <c r="F134" s="62"/>
      <c r="G134" s="62"/>
      <c r="H134" s="62"/>
      <c r="I134" s="62"/>
      <c r="J134" s="39"/>
    </row>
    <row r="135" spans="1:10" ht="15" customHeight="1" x14ac:dyDescent="0.2">
      <c r="A135" s="61"/>
      <c r="B135" s="232">
        <v>129</v>
      </c>
      <c r="C135" s="233"/>
      <c r="D135" s="62"/>
      <c r="E135" s="62">
        <v>426100</v>
      </c>
      <c r="F135" s="62"/>
      <c r="G135" s="62"/>
      <c r="H135" s="62"/>
      <c r="I135" s="62"/>
      <c r="J135" s="39"/>
    </row>
    <row r="136" spans="1:10" ht="15" customHeight="1" x14ac:dyDescent="0.2">
      <c r="A136" s="61"/>
      <c r="B136" s="232">
        <v>130</v>
      </c>
      <c r="C136" s="233"/>
      <c r="D136" s="62"/>
      <c r="E136" s="62">
        <v>426700</v>
      </c>
      <c r="F136" s="62"/>
      <c r="G136" s="62"/>
      <c r="H136" s="62"/>
      <c r="I136" s="62"/>
      <c r="J136" s="39"/>
    </row>
    <row r="137" spans="1:10" ht="15" customHeight="1" x14ac:dyDescent="0.2">
      <c r="A137" s="61"/>
      <c r="B137" s="232">
        <v>131</v>
      </c>
      <c r="C137" s="233"/>
      <c r="D137" s="62"/>
      <c r="E137" s="62">
        <v>427200</v>
      </c>
      <c r="F137" s="62"/>
      <c r="G137" s="62"/>
      <c r="H137" s="62"/>
      <c r="I137" s="62"/>
      <c r="J137" s="39"/>
    </row>
    <row r="138" spans="1:10" ht="15" customHeight="1" x14ac:dyDescent="0.2">
      <c r="A138" s="37"/>
      <c r="B138" s="245">
        <v>132</v>
      </c>
      <c r="C138" s="246"/>
      <c r="D138" s="25"/>
      <c r="E138" s="25">
        <v>427700</v>
      </c>
      <c r="F138" s="25"/>
      <c r="G138" s="25"/>
      <c r="H138" s="25"/>
      <c r="I138" s="25"/>
      <c r="J138" s="39"/>
    </row>
    <row r="139" spans="1:10" ht="15" customHeight="1" x14ac:dyDescent="0.2">
      <c r="A139" s="61"/>
      <c r="B139" s="233">
        <v>133</v>
      </c>
      <c r="C139" s="233"/>
      <c r="D139" s="62"/>
      <c r="E139" s="62">
        <v>428000</v>
      </c>
      <c r="F139" s="62"/>
      <c r="G139" s="62"/>
      <c r="H139" s="62"/>
      <c r="I139" s="62"/>
      <c r="J139" s="39"/>
    </row>
    <row r="140" spans="1:10" ht="15" customHeight="1" x14ac:dyDescent="0.2">
      <c r="A140" s="61"/>
      <c r="B140" s="233">
        <v>134</v>
      </c>
      <c r="C140" s="233"/>
      <c r="D140" s="62"/>
      <c r="E140" s="62">
        <v>428300</v>
      </c>
      <c r="F140" s="62"/>
      <c r="G140" s="62"/>
      <c r="H140" s="62"/>
      <c r="I140" s="62"/>
      <c r="J140" s="39"/>
    </row>
    <row r="141" spans="1:10" ht="15" customHeight="1" x14ac:dyDescent="0.2">
      <c r="A141" s="61"/>
      <c r="B141" s="233">
        <v>135</v>
      </c>
      <c r="C141" s="233"/>
      <c r="D141" s="62"/>
      <c r="E141" s="62">
        <v>428500</v>
      </c>
      <c r="F141" s="62"/>
      <c r="G141" s="62"/>
      <c r="H141" s="62"/>
      <c r="I141" s="62"/>
      <c r="J141" s="39"/>
    </row>
    <row r="142" spans="1:10" ht="30" customHeight="1" x14ac:dyDescent="0.2">
      <c r="A142" s="61"/>
      <c r="B142" s="233">
        <v>136</v>
      </c>
      <c r="C142" s="233"/>
      <c r="D142" s="62"/>
      <c r="E142" s="62">
        <v>428800</v>
      </c>
      <c r="F142" s="62"/>
      <c r="G142" s="62"/>
      <c r="H142" s="62"/>
      <c r="I142" s="62"/>
      <c r="J142" s="39"/>
    </row>
    <row r="143" spans="1:10" ht="15" customHeight="1" x14ac:dyDescent="0.2">
      <c r="A143" s="247" t="s">
        <v>113</v>
      </c>
      <c r="B143" s="233">
        <v>137</v>
      </c>
      <c r="C143" s="233"/>
      <c r="D143" s="62"/>
      <c r="E143" s="62">
        <v>429100</v>
      </c>
      <c r="F143" s="62"/>
      <c r="G143" s="62"/>
      <c r="H143" s="62"/>
      <c r="I143" s="62"/>
      <c r="J143" s="39"/>
    </row>
    <row r="144" spans="1:10" ht="15" customHeight="1" x14ac:dyDescent="0.2">
      <c r="A144" s="247"/>
      <c r="B144" s="233">
        <v>138</v>
      </c>
      <c r="C144" s="233"/>
      <c r="D144" s="62"/>
      <c r="E144" s="62">
        <v>429400</v>
      </c>
      <c r="F144" s="62"/>
      <c r="G144" s="62"/>
      <c r="H144" s="62"/>
      <c r="I144" s="62"/>
      <c r="J144" s="39"/>
    </row>
    <row r="145" spans="1:10" ht="15" customHeight="1" x14ac:dyDescent="0.2">
      <c r="A145" s="247"/>
      <c r="B145" s="233">
        <v>139</v>
      </c>
      <c r="C145" s="233"/>
      <c r="D145" s="62"/>
      <c r="E145" s="62">
        <v>429700</v>
      </c>
      <c r="F145" s="62"/>
      <c r="G145" s="62"/>
      <c r="H145" s="62"/>
      <c r="I145" s="62"/>
      <c r="J145" s="39"/>
    </row>
    <row r="146" spans="1:10" ht="30" customHeight="1" x14ac:dyDescent="0.2">
      <c r="A146" s="247"/>
      <c r="B146" s="233">
        <v>140</v>
      </c>
      <c r="C146" s="233"/>
      <c r="D146" s="62"/>
      <c r="E146" s="62">
        <v>430000</v>
      </c>
      <c r="F146" s="62"/>
      <c r="G146" s="62"/>
      <c r="H146" s="62"/>
      <c r="I146" s="62"/>
      <c r="J146" s="39"/>
    </row>
    <row r="147" spans="1:10" ht="15" customHeight="1" x14ac:dyDescent="0.2">
      <c r="A147" s="247"/>
      <c r="B147" s="233">
        <v>141</v>
      </c>
      <c r="C147" s="233"/>
      <c r="D147" s="62"/>
      <c r="E147" s="62">
        <v>430300</v>
      </c>
      <c r="F147" s="62"/>
      <c r="G147" s="62"/>
      <c r="H147" s="62"/>
      <c r="I147" s="62"/>
      <c r="J147" s="39"/>
    </row>
    <row r="148" spans="1:10" ht="15" customHeight="1" x14ac:dyDescent="0.2">
      <c r="A148" s="247"/>
      <c r="B148" s="233">
        <v>142</v>
      </c>
      <c r="C148" s="233"/>
      <c r="D148" s="62"/>
      <c r="E148" s="62">
        <v>430600</v>
      </c>
      <c r="F148" s="62"/>
      <c r="G148" s="62"/>
      <c r="H148" s="62"/>
      <c r="I148" s="62"/>
      <c r="J148" s="39"/>
    </row>
    <row r="149" spans="1:10" ht="15" customHeight="1" x14ac:dyDescent="0.2">
      <c r="A149" s="247"/>
      <c r="B149" s="233">
        <v>143</v>
      </c>
      <c r="C149" s="233"/>
      <c r="D149" s="62"/>
      <c r="E149" s="62">
        <v>430900</v>
      </c>
      <c r="F149" s="62"/>
      <c r="G149" s="62"/>
      <c r="H149" s="62"/>
      <c r="I149" s="62"/>
      <c r="J149" s="39"/>
    </row>
    <row r="150" spans="1:10" ht="30" customHeight="1" x14ac:dyDescent="0.2">
      <c r="A150" s="247"/>
      <c r="B150" s="233">
        <v>144</v>
      </c>
      <c r="C150" s="233"/>
      <c r="D150" s="62"/>
      <c r="E150" s="62">
        <v>431200</v>
      </c>
      <c r="F150" s="62"/>
      <c r="G150" s="62"/>
      <c r="H150" s="62"/>
      <c r="I150" s="62"/>
      <c r="J150" s="39"/>
    </row>
    <row r="151" spans="1:10" ht="14.25" customHeight="1" x14ac:dyDescent="0.2">
      <c r="A151" s="247"/>
      <c r="B151" s="233">
        <v>145</v>
      </c>
      <c r="C151" s="233"/>
      <c r="D151" s="62"/>
      <c r="E151" s="62">
        <v>431400</v>
      </c>
      <c r="F151" s="62"/>
      <c r="G151" s="62"/>
      <c r="H151" s="62"/>
      <c r="I151" s="62"/>
      <c r="J151" s="39"/>
    </row>
    <row r="152" spans="1:10" ht="15" customHeight="1" x14ac:dyDescent="0.2">
      <c r="A152" s="247"/>
      <c r="B152" s="233">
        <v>146</v>
      </c>
      <c r="C152" s="233"/>
      <c r="D152" s="62"/>
      <c r="E152" s="62">
        <v>431700</v>
      </c>
      <c r="F152" s="62"/>
      <c r="G152" s="62"/>
      <c r="H152" s="62"/>
      <c r="I152" s="62"/>
      <c r="J152" s="39"/>
    </row>
    <row r="153" spans="1:10" ht="15" customHeight="1" x14ac:dyDescent="0.2">
      <c r="A153" s="247"/>
      <c r="B153" s="233">
        <v>147</v>
      </c>
      <c r="C153" s="233"/>
      <c r="D153" s="62"/>
      <c r="E153" s="62">
        <v>432000</v>
      </c>
      <c r="F153" s="62"/>
      <c r="G153" s="62"/>
      <c r="H153" s="62"/>
      <c r="I153" s="62"/>
      <c r="J153" s="39"/>
    </row>
    <row r="154" spans="1:10" ht="30" customHeight="1" x14ac:dyDescent="0.2">
      <c r="A154" s="247"/>
      <c r="B154" s="233">
        <v>148</v>
      </c>
      <c r="C154" s="233"/>
      <c r="D154" s="62"/>
      <c r="E154" s="62">
        <v>432200</v>
      </c>
      <c r="F154" s="62"/>
      <c r="G154" s="62"/>
      <c r="H154" s="62"/>
      <c r="I154" s="62"/>
      <c r="J154" s="39"/>
    </row>
    <row r="155" spans="1:10" ht="15" customHeight="1" x14ac:dyDescent="0.2">
      <c r="A155" s="61"/>
      <c r="B155" s="232">
        <v>149</v>
      </c>
      <c r="C155" s="233"/>
      <c r="D155" s="62"/>
      <c r="E155" s="62">
        <v>432400</v>
      </c>
      <c r="F155" s="62"/>
      <c r="G155" s="62"/>
      <c r="H155" s="62"/>
      <c r="I155" s="62"/>
      <c r="J155" s="39"/>
    </row>
    <row r="156" spans="1:10" ht="15" customHeight="1" x14ac:dyDescent="0.2">
      <c r="A156" s="61"/>
      <c r="B156" s="233">
        <v>150</v>
      </c>
      <c r="C156" s="233"/>
      <c r="D156" s="62"/>
      <c r="E156" s="62">
        <v>432700</v>
      </c>
      <c r="F156" s="62"/>
      <c r="G156" s="62"/>
      <c r="H156" s="62"/>
      <c r="I156" s="62"/>
      <c r="J156" s="39"/>
    </row>
    <row r="157" spans="1:10" ht="15" customHeight="1" x14ac:dyDescent="0.2">
      <c r="A157" s="61"/>
      <c r="B157" s="233">
        <v>151</v>
      </c>
      <c r="C157" s="233"/>
      <c r="D157" s="60"/>
      <c r="E157" s="62">
        <v>433000</v>
      </c>
      <c r="F157" s="62"/>
      <c r="G157" s="60"/>
      <c r="H157" s="60"/>
      <c r="I157" s="60"/>
    </row>
    <row r="158" spans="1:10" ht="30" customHeight="1" x14ac:dyDescent="0.2">
      <c r="A158" s="61"/>
      <c r="B158" s="233">
        <v>152</v>
      </c>
      <c r="C158" s="233"/>
      <c r="D158" s="60"/>
      <c r="E158" s="62">
        <v>433200</v>
      </c>
      <c r="F158" s="62"/>
      <c r="G158" s="60"/>
      <c r="H158" s="60"/>
      <c r="I158" s="60"/>
    </row>
    <row r="159" spans="1:10" ht="15" customHeight="1" x14ac:dyDescent="0.2">
      <c r="A159" s="61"/>
      <c r="B159" s="232">
        <v>153</v>
      </c>
      <c r="C159" s="233"/>
      <c r="D159" s="60"/>
      <c r="E159" s="62">
        <v>433400</v>
      </c>
      <c r="F159" s="62"/>
      <c r="G159" s="60"/>
      <c r="H159" s="60"/>
      <c r="I159" s="60"/>
    </row>
    <row r="160" spans="1:10" ht="15" customHeight="1" x14ac:dyDescent="0.2">
      <c r="A160" s="61"/>
      <c r="B160" s="232">
        <v>154</v>
      </c>
      <c r="C160" s="233"/>
      <c r="D160" s="60"/>
      <c r="E160" s="62">
        <v>433700</v>
      </c>
      <c r="F160" s="62"/>
      <c r="G160" s="60"/>
      <c r="H160" s="60"/>
      <c r="I160" s="60"/>
    </row>
    <row r="161" spans="1:10" ht="15" customHeight="1" x14ac:dyDescent="0.2">
      <c r="A161" s="61"/>
      <c r="B161" s="233">
        <v>155</v>
      </c>
      <c r="C161" s="233"/>
      <c r="D161" s="63"/>
      <c r="E161" s="62">
        <v>434000</v>
      </c>
      <c r="F161" s="62"/>
      <c r="G161" s="64"/>
      <c r="H161" s="64"/>
      <c r="I161" s="64"/>
      <c r="J161" s="39"/>
    </row>
    <row r="162" spans="1:10" ht="30" customHeight="1" x14ac:dyDescent="0.2">
      <c r="A162" s="61"/>
      <c r="B162" s="233">
        <v>156</v>
      </c>
      <c r="C162" s="233"/>
      <c r="D162" s="63"/>
      <c r="E162" s="62">
        <v>434200</v>
      </c>
      <c r="F162" s="62"/>
      <c r="G162" s="64"/>
      <c r="H162" s="64"/>
      <c r="I162" s="64"/>
      <c r="J162" s="39"/>
    </row>
    <row r="163" spans="1:10" ht="15" customHeight="1" x14ac:dyDescent="0.2">
      <c r="A163" s="37"/>
      <c r="B163" s="236">
        <v>157</v>
      </c>
      <c r="C163" s="236"/>
      <c r="D163" s="30"/>
      <c r="E163" s="62">
        <v>434400</v>
      </c>
      <c r="F163" s="62"/>
      <c r="G163" s="40"/>
      <c r="H163" s="40"/>
      <c r="I163" s="40"/>
      <c r="J163" s="39"/>
    </row>
    <row r="164" spans="1:10" ht="39" customHeight="1" x14ac:dyDescent="0.2">
      <c r="A164" s="238" t="s">
        <v>114</v>
      </c>
      <c r="B164" s="240"/>
      <c r="C164" s="241"/>
      <c r="D164" s="38" t="s">
        <v>115</v>
      </c>
      <c r="E164" s="102" t="s">
        <v>115</v>
      </c>
      <c r="F164" s="102" t="s">
        <v>115</v>
      </c>
      <c r="G164" s="38" t="s">
        <v>115</v>
      </c>
      <c r="H164" s="38" t="s">
        <v>115</v>
      </c>
      <c r="I164" s="38" t="s">
        <v>115</v>
      </c>
      <c r="J164" s="39"/>
    </row>
    <row r="165" spans="1:10" ht="52.5" customHeight="1" x14ac:dyDescent="0.2">
      <c r="A165" s="239"/>
      <c r="B165" s="235"/>
      <c r="C165" s="242"/>
      <c r="D165" s="100">
        <v>259100</v>
      </c>
      <c r="E165" s="100">
        <v>310000</v>
      </c>
      <c r="F165" s="100">
        <v>325500</v>
      </c>
      <c r="G165" s="100">
        <v>340900</v>
      </c>
      <c r="H165" s="100">
        <v>370000</v>
      </c>
      <c r="I165" s="100">
        <v>460300</v>
      </c>
      <c r="J165" s="39"/>
    </row>
    <row r="166" spans="1:10" ht="46.5" customHeight="1" x14ac:dyDescent="0.2">
      <c r="A166" s="248" t="s">
        <v>160</v>
      </c>
      <c r="B166" s="248"/>
      <c r="C166" s="248"/>
      <c r="D166" s="248"/>
      <c r="E166" s="248"/>
      <c r="F166" s="248"/>
      <c r="G166" s="248"/>
      <c r="H166" s="248"/>
      <c r="I166" s="248"/>
      <c r="J166" s="39"/>
    </row>
    <row r="167" spans="1:10" x14ac:dyDescent="0.2">
      <c r="D167" s="39"/>
      <c r="E167" s="39"/>
      <c r="F167" s="39"/>
      <c r="G167" s="39"/>
      <c r="H167" s="39"/>
      <c r="I167" s="39"/>
      <c r="J167" s="39"/>
    </row>
    <row r="168" spans="1:10" x14ac:dyDescent="0.2">
      <c r="D168" s="39"/>
      <c r="E168" s="39"/>
      <c r="F168" s="39"/>
      <c r="G168" s="39"/>
      <c r="H168" s="39"/>
      <c r="I168" s="39"/>
      <c r="J168" s="39"/>
    </row>
    <row r="169" spans="1:10" x14ac:dyDescent="0.2">
      <c r="D169" s="39"/>
      <c r="E169" s="39"/>
      <c r="F169" s="39"/>
      <c r="G169" s="39"/>
      <c r="H169" s="39"/>
      <c r="I169" s="39"/>
      <c r="J169" s="39"/>
    </row>
    <row r="170" spans="1:10" x14ac:dyDescent="0.2">
      <c r="D170" s="39"/>
      <c r="E170" s="39"/>
      <c r="F170" s="39"/>
      <c r="G170" s="39"/>
      <c r="H170" s="39"/>
      <c r="I170" s="39"/>
      <c r="J170" s="39"/>
    </row>
    <row r="171" spans="1:10" x14ac:dyDescent="0.2">
      <c r="D171" s="39"/>
      <c r="E171" s="39"/>
      <c r="F171" s="39"/>
      <c r="G171" s="39"/>
      <c r="H171" s="39"/>
      <c r="I171" s="39"/>
      <c r="J171" s="39"/>
    </row>
    <row r="172" spans="1:10" x14ac:dyDescent="0.2">
      <c r="D172" s="39"/>
      <c r="E172" s="39"/>
      <c r="F172" s="39"/>
      <c r="G172" s="39"/>
      <c r="H172" s="39"/>
      <c r="I172" s="39"/>
      <c r="J172" s="39"/>
    </row>
    <row r="173" spans="1:10" x14ac:dyDescent="0.2">
      <c r="D173" s="39"/>
      <c r="E173" s="39"/>
      <c r="F173" s="39"/>
      <c r="G173" s="39"/>
      <c r="H173" s="39"/>
      <c r="I173" s="39"/>
      <c r="J173" s="39"/>
    </row>
    <row r="174" spans="1:10" x14ac:dyDescent="0.2">
      <c r="D174" s="39"/>
      <c r="E174" s="39"/>
      <c r="F174" s="39"/>
      <c r="G174" s="39"/>
      <c r="H174" s="39"/>
      <c r="I174" s="39"/>
      <c r="J174" s="39"/>
    </row>
    <row r="175" spans="1:10" x14ac:dyDescent="0.2">
      <c r="D175" s="39"/>
      <c r="E175" s="39"/>
      <c r="F175" s="39"/>
      <c r="G175" s="39"/>
      <c r="H175" s="39"/>
      <c r="I175" s="39"/>
      <c r="J175" s="39"/>
    </row>
  </sheetData>
  <mergeCells count="165">
    <mergeCell ref="A63:A74"/>
    <mergeCell ref="A107:A118"/>
    <mergeCell ref="A143:A154"/>
    <mergeCell ref="A164:A165"/>
    <mergeCell ref="B164:C165"/>
    <mergeCell ref="B13:C13"/>
    <mergeCell ref="B14:C14"/>
    <mergeCell ref="B25:C25"/>
    <mergeCell ref="B26:C26"/>
    <mergeCell ref="B23:C23"/>
    <mergeCell ref="B24:C24"/>
    <mergeCell ref="B21:C21"/>
    <mergeCell ref="B22:C22"/>
    <mergeCell ref="B17:C17"/>
    <mergeCell ref="B18:C18"/>
    <mergeCell ref="B31:C31"/>
    <mergeCell ref="B32:C32"/>
    <mergeCell ref="B15:C15"/>
    <mergeCell ref="B16:C16"/>
    <mergeCell ref="B39:C39"/>
    <mergeCell ref="B40:C40"/>
    <mergeCell ref="B41:C41"/>
    <mergeCell ref="B42:C42"/>
    <mergeCell ref="B36:C36"/>
    <mergeCell ref="B37:C37"/>
    <mergeCell ref="B38:C38"/>
    <mergeCell ref="B7:C7"/>
    <mergeCell ref="B47:C47"/>
    <mergeCell ref="B48:C48"/>
    <mergeCell ref="B49:C49"/>
    <mergeCell ref="B50:C50"/>
    <mergeCell ref="B43:C43"/>
    <mergeCell ref="B44:C44"/>
    <mergeCell ref="B45:C45"/>
    <mergeCell ref="B46:C46"/>
    <mergeCell ref="B29:C29"/>
    <mergeCell ref="B30:C30"/>
    <mergeCell ref="B35:C35"/>
    <mergeCell ref="B33:C33"/>
    <mergeCell ref="B34:C34"/>
    <mergeCell ref="A4:A5"/>
    <mergeCell ref="B8:C8"/>
    <mergeCell ref="B9:C9"/>
    <mergeCell ref="B10:C10"/>
    <mergeCell ref="B11:C11"/>
    <mergeCell ref="B12:C12"/>
    <mergeCell ref="B27:C27"/>
    <mergeCell ref="B28:C28"/>
    <mergeCell ref="B19:C19"/>
    <mergeCell ref="B20:C20"/>
    <mergeCell ref="A19:A30"/>
    <mergeCell ref="B55:C55"/>
    <mergeCell ref="B56:C56"/>
    <mergeCell ref="B57:C57"/>
    <mergeCell ref="B58:C58"/>
    <mergeCell ref="B63:C63"/>
    <mergeCell ref="B64:C64"/>
    <mergeCell ref="B65:C65"/>
    <mergeCell ref="B51:C51"/>
    <mergeCell ref="B52:C52"/>
    <mergeCell ref="B53:C53"/>
    <mergeCell ref="B54:C54"/>
    <mergeCell ref="B67:C67"/>
    <mergeCell ref="B68:C68"/>
    <mergeCell ref="B69:C69"/>
    <mergeCell ref="B70:C70"/>
    <mergeCell ref="B66:C66"/>
    <mergeCell ref="B75:C75"/>
    <mergeCell ref="B76:C76"/>
    <mergeCell ref="B59:C59"/>
    <mergeCell ref="B60:C60"/>
    <mergeCell ref="B61:C61"/>
    <mergeCell ref="B62:C62"/>
    <mergeCell ref="B95:C95"/>
    <mergeCell ref="B96:C96"/>
    <mergeCell ref="B97:C97"/>
    <mergeCell ref="B98:C98"/>
    <mergeCell ref="B77:C77"/>
    <mergeCell ref="B78:C78"/>
    <mergeCell ref="B71:C71"/>
    <mergeCell ref="B72:C72"/>
    <mergeCell ref="B73:C73"/>
    <mergeCell ref="B74:C74"/>
    <mergeCell ref="B91:C91"/>
    <mergeCell ref="B92:C92"/>
    <mergeCell ref="B90:C90"/>
    <mergeCell ref="B83:C83"/>
    <mergeCell ref="B79:C79"/>
    <mergeCell ref="B80:C80"/>
    <mergeCell ref="B81:C81"/>
    <mergeCell ref="B82:C82"/>
    <mergeCell ref="B87:C87"/>
    <mergeCell ref="B84:C84"/>
    <mergeCell ref="B85:C85"/>
    <mergeCell ref="B93:C93"/>
    <mergeCell ref="B94:C94"/>
    <mergeCell ref="B86:C86"/>
    <mergeCell ref="B149:C149"/>
    <mergeCell ref="B141:C141"/>
    <mergeCell ref="B142:C142"/>
    <mergeCell ref="B135:C135"/>
    <mergeCell ref="B136:C136"/>
    <mergeCell ref="B140:C140"/>
    <mergeCell ref="B162:C162"/>
    <mergeCell ref="B137:C137"/>
    <mergeCell ref="B138:C138"/>
    <mergeCell ref="B143:C143"/>
    <mergeCell ref="B144:C144"/>
    <mergeCell ref="B145:C145"/>
    <mergeCell ref="B146:C146"/>
    <mergeCell ref="B154:C154"/>
    <mergeCell ref="B147:C147"/>
    <mergeCell ref="B158:C158"/>
    <mergeCell ref="B159:C159"/>
    <mergeCell ref="B160:C160"/>
    <mergeCell ref="B155:C155"/>
    <mergeCell ref="B161:C161"/>
    <mergeCell ref="B88:C88"/>
    <mergeCell ref="B89:C89"/>
    <mergeCell ref="B156:C156"/>
    <mergeCell ref="B157:C157"/>
    <mergeCell ref="B163:C163"/>
    <mergeCell ref="B130:C130"/>
    <mergeCell ref="B123:C123"/>
    <mergeCell ref="B151:C151"/>
    <mergeCell ref="B152:C152"/>
    <mergeCell ref="B124:C124"/>
    <mergeCell ref="B125:C125"/>
    <mergeCell ref="B126:C126"/>
    <mergeCell ref="B119:C119"/>
    <mergeCell ref="B120:C120"/>
    <mergeCell ref="B121:C121"/>
    <mergeCell ref="B122:C122"/>
    <mergeCell ref="B115:C115"/>
    <mergeCell ref="B116:C116"/>
    <mergeCell ref="B117:C117"/>
    <mergeCell ref="B118:C118"/>
    <mergeCell ref="B111:C111"/>
    <mergeCell ref="B112:C112"/>
    <mergeCell ref="B113:C113"/>
    <mergeCell ref="B114:C114"/>
    <mergeCell ref="A166:I166"/>
    <mergeCell ref="B107:C107"/>
    <mergeCell ref="B108:C108"/>
    <mergeCell ref="B99:C99"/>
    <mergeCell ref="B109:C109"/>
    <mergeCell ref="B110:C110"/>
    <mergeCell ref="B103:C103"/>
    <mergeCell ref="B104:C104"/>
    <mergeCell ref="B105:C105"/>
    <mergeCell ref="B106:C106"/>
    <mergeCell ref="B100:C100"/>
    <mergeCell ref="B101:C101"/>
    <mergeCell ref="B102:C102"/>
    <mergeCell ref="B131:C131"/>
    <mergeCell ref="B132:C132"/>
    <mergeCell ref="B133:C133"/>
    <mergeCell ref="B134:C134"/>
    <mergeCell ref="B127:C127"/>
    <mergeCell ref="B128:C128"/>
    <mergeCell ref="B129:C129"/>
    <mergeCell ref="B150:C150"/>
    <mergeCell ref="B153:C153"/>
    <mergeCell ref="B139:C139"/>
    <mergeCell ref="B148:C148"/>
  </mergeCells>
  <phoneticPr fontId="1"/>
  <pageMargins left="0.86614173228346458" right="0.55118110236220474" top="0.47244094488188981" bottom="0.23622047244094491" header="0.23622047244094491" footer="0.19685039370078741"/>
  <pageSetup paperSize="9" scale="85" firstPageNumber="13" orientation="portrait" useFirstPageNumber="1" r:id="rId1"/>
  <headerFooter alignWithMargins="0">
    <oddFooter>&amp;C&amp;"ＭＳ 明朝,標準"- &amp;P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137"/>
  <sheetViews>
    <sheetView showGridLines="0" tabSelected="1" view="pageBreakPreview" topLeftCell="A119" zoomScaleNormal="70" zoomScaleSheetLayoutView="100" workbookViewId="0">
      <selection activeCell="A136" sqref="A136"/>
    </sheetView>
  </sheetViews>
  <sheetFormatPr defaultColWidth="9.1796875" defaultRowHeight="12.5" x14ac:dyDescent="0.2"/>
  <cols>
    <col min="1" max="1" width="4.81640625" style="112" customWidth="1"/>
    <col min="2" max="2" width="3.54296875" style="112" customWidth="1"/>
    <col min="3" max="3" width="4.90625" style="112" customWidth="1"/>
    <col min="4" max="12" width="8.81640625" style="112" customWidth="1"/>
    <col min="13" max="16384" width="9.1796875" style="112"/>
  </cols>
  <sheetData>
    <row r="1" spans="1:14" ht="16.5" x14ac:dyDescent="0.25">
      <c r="A1" s="111" t="s">
        <v>163</v>
      </c>
    </row>
    <row r="2" spans="1:14" ht="30" customHeight="1" x14ac:dyDescent="0.25">
      <c r="A2" s="170" t="s">
        <v>117</v>
      </c>
      <c r="B2" s="170"/>
      <c r="C2" s="170"/>
      <c r="D2" s="170"/>
      <c r="E2" s="170"/>
      <c r="F2" s="170"/>
      <c r="G2" s="170"/>
      <c r="H2" s="170"/>
      <c r="I2" s="170"/>
      <c r="J2" s="170"/>
      <c r="K2" s="170"/>
      <c r="L2" s="170"/>
    </row>
    <row r="3" spans="1:14" ht="25.4" customHeight="1" x14ac:dyDescent="0.2">
      <c r="A3" s="113"/>
    </row>
    <row r="4" spans="1:14" ht="25.4" customHeight="1" x14ac:dyDescent="0.2">
      <c r="A4" s="172" t="s">
        <v>76</v>
      </c>
      <c r="B4" s="114"/>
      <c r="C4" s="143" t="s">
        <v>77</v>
      </c>
      <c r="D4" s="144">
        <v>1</v>
      </c>
      <c r="E4" s="144">
        <v>2</v>
      </c>
      <c r="F4" s="144">
        <v>3</v>
      </c>
      <c r="G4" s="144">
        <v>4</v>
      </c>
      <c r="H4" s="144">
        <v>5</v>
      </c>
      <c r="I4" s="144">
        <v>6</v>
      </c>
      <c r="J4" s="144">
        <v>7</v>
      </c>
      <c r="K4" s="144">
        <v>8</v>
      </c>
      <c r="L4" s="144">
        <v>9</v>
      </c>
    </row>
    <row r="5" spans="1:14" ht="25.4" customHeight="1" x14ac:dyDescent="0.2">
      <c r="A5" s="173"/>
      <c r="B5" s="174" t="s">
        <v>118</v>
      </c>
      <c r="C5" s="175"/>
      <c r="D5" s="146" t="s">
        <v>119</v>
      </c>
      <c r="E5" s="146" t="s">
        <v>119</v>
      </c>
      <c r="F5" s="146" t="s">
        <v>119</v>
      </c>
      <c r="G5" s="146" t="s">
        <v>119</v>
      </c>
      <c r="H5" s="146" t="s">
        <v>119</v>
      </c>
      <c r="I5" s="146" t="s">
        <v>119</v>
      </c>
      <c r="J5" s="146" t="s">
        <v>119</v>
      </c>
      <c r="K5" s="146" t="s">
        <v>119</v>
      </c>
      <c r="L5" s="146" t="s">
        <v>119</v>
      </c>
    </row>
    <row r="6" spans="1:14" ht="15" customHeight="1" x14ac:dyDescent="0.2">
      <c r="A6" s="176" t="s">
        <v>98</v>
      </c>
      <c r="B6" s="115"/>
      <c r="C6" s="116"/>
      <c r="D6" s="117" t="s">
        <v>81</v>
      </c>
      <c r="E6" s="117" t="s">
        <v>81</v>
      </c>
      <c r="F6" s="117" t="s">
        <v>81</v>
      </c>
      <c r="G6" s="117" t="s">
        <v>81</v>
      </c>
      <c r="H6" s="117" t="s">
        <v>81</v>
      </c>
      <c r="I6" s="117" t="s">
        <v>81</v>
      </c>
      <c r="J6" s="117" t="s">
        <v>81</v>
      </c>
      <c r="K6" s="117" t="s">
        <v>81</v>
      </c>
      <c r="L6" s="117" t="s">
        <v>81</v>
      </c>
    </row>
    <row r="7" spans="1:14" ht="15" customHeight="1" x14ac:dyDescent="0.2">
      <c r="A7" s="177"/>
      <c r="B7" s="118">
        <v>1</v>
      </c>
      <c r="C7" s="119"/>
      <c r="D7" s="104">
        <f>'入力（行一）'!D7</f>
        <v>205300</v>
      </c>
      <c r="E7" s="104">
        <f>'入力（行一）'!E7</f>
        <v>251500</v>
      </c>
      <c r="F7" s="104">
        <f>'入力（行一）'!F7</f>
        <v>286200</v>
      </c>
      <c r="G7" s="104">
        <f>'入力（行一）'!G7</f>
        <v>320700</v>
      </c>
      <c r="H7" s="104">
        <f>'入力（行一）'!H7</f>
        <v>344400</v>
      </c>
      <c r="I7" s="104">
        <f>'入力（行一）'!I7</f>
        <v>379500</v>
      </c>
      <c r="J7" s="104">
        <f>'入力（行一）'!J7</f>
        <v>434300</v>
      </c>
      <c r="K7" s="104">
        <f>'入力（行一）'!K7</f>
        <v>486700</v>
      </c>
      <c r="L7" s="104">
        <f>'入力（行一）'!L7</f>
        <v>541700</v>
      </c>
    </row>
    <row r="8" spans="1:14" ht="15" customHeight="1" x14ac:dyDescent="0.2">
      <c r="A8" s="177"/>
      <c r="B8" s="118">
        <v>2</v>
      </c>
      <c r="C8" s="119"/>
      <c r="D8" s="104">
        <f>'入力（行一）'!D8</f>
        <v>206400</v>
      </c>
      <c r="E8" s="104">
        <f>'入力（行一）'!E8</f>
        <v>252800</v>
      </c>
      <c r="F8" s="104">
        <f>'入力（行一）'!F8</f>
        <v>287200</v>
      </c>
      <c r="G8" s="104">
        <f>'入力（行一）'!G8</f>
        <v>322200</v>
      </c>
      <c r="H8" s="104">
        <f>'入力（行一）'!H8</f>
        <v>346200</v>
      </c>
      <c r="I8" s="104">
        <f>'入力（行一）'!I8</f>
        <v>381200</v>
      </c>
      <c r="J8" s="104">
        <f>'入力（行一）'!J8</f>
        <v>436200</v>
      </c>
      <c r="K8" s="104">
        <f>'入力（行一）'!K8</f>
        <v>492000</v>
      </c>
      <c r="L8" s="104">
        <f>'入力（行一）'!L8</f>
        <v>548400</v>
      </c>
      <c r="M8" s="121"/>
      <c r="N8" s="121"/>
    </row>
    <row r="9" spans="1:14" ht="15" customHeight="1" x14ac:dyDescent="0.2">
      <c r="A9" s="177"/>
      <c r="B9" s="118">
        <v>3</v>
      </c>
      <c r="C9" s="119"/>
      <c r="D9" s="104">
        <f>'入力（行一）'!D9</f>
        <v>207600</v>
      </c>
      <c r="E9" s="104">
        <f>'入力（行一）'!E9</f>
        <v>254200</v>
      </c>
      <c r="F9" s="104">
        <f>'入力（行一）'!F9</f>
        <v>288200</v>
      </c>
      <c r="G9" s="104">
        <f>'入力（行一）'!G9</f>
        <v>323600</v>
      </c>
      <c r="H9" s="104">
        <f>'入力（行一）'!H9</f>
        <v>348000</v>
      </c>
      <c r="I9" s="104">
        <f>'入力（行一）'!I9</f>
        <v>382800</v>
      </c>
      <c r="J9" s="104">
        <f>'入力（行一）'!J9</f>
        <v>438100</v>
      </c>
      <c r="K9" s="104">
        <f>'入力（行一）'!K9</f>
        <v>496900</v>
      </c>
      <c r="L9" s="104">
        <f>'入力（行一）'!L9</f>
        <v>553500</v>
      </c>
      <c r="M9" s="121"/>
      <c r="N9" s="121"/>
    </row>
    <row r="10" spans="1:14" ht="22.5" customHeight="1" x14ac:dyDescent="0.2">
      <c r="A10" s="177"/>
      <c r="B10" s="118">
        <v>4</v>
      </c>
      <c r="C10" s="119"/>
      <c r="D10" s="104">
        <f>'入力（行一）'!D10</f>
        <v>208700</v>
      </c>
      <c r="E10" s="104">
        <f>'入力（行一）'!E10</f>
        <v>255600</v>
      </c>
      <c r="F10" s="104">
        <f>'入力（行一）'!F10</f>
        <v>289200</v>
      </c>
      <c r="G10" s="104">
        <f>'入力（行一）'!G10</f>
        <v>325000</v>
      </c>
      <c r="H10" s="104">
        <f>'入力（行一）'!H10</f>
        <v>349800</v>
      </c>
      <c r="I10" s="104">
        <f>'入力（行一）'!I10</f>
        <v>384400</v>
      </c>
      <c r="J10" s="104">
        <f>'入力（行一）'!J10</f>
        <v>439900</v>
      </c>
      <c r="K10" s="104">
        <f>'入力（行一）'!K10</f>
        <v>501500</v>
      </c>
      <c r="L10" s="104">
        <f>'入力（行一）'!L10</f>
        <v>557700</v>
      </c>
      <c r="M10" s="121"/>
      <c r="N10" s="121"/>
    </row>
    <row r="11" spans="1:14" ht="15" customHeight="1" x14ac:dyDescent="0.2">
      <c r="A11" s="177"/>
      <c r="B11" s="118">
        <v>5</v>
      </c>
      <c r="C11" s="119"/>
      <c r="D11" s="104">
        <f>'入力（行一）'!D11</f>
        <v>209800</v>
      </c>
      <c r="E11" s="104">
        <f>'入力（行一）'!E11</f>
        <v>257000</v>
      </c>
      <c r="F11" s="104">
        <f>'入力（行一）'!F11</f>
        <v>290200</v>
      </c>
      <c r="G11" s="104">
        <f>'入力（行一）'!G11</f>
        <v>326400</v>
      </c>
      <c r="H11" s="104">
        <f>'入力（行一）'!H11</f>
        <v>351500</v>
      </c>
      <c r="I11" s="104">
        <f>'入力（行一）'!I11</f>
        <v>386000</v>
      </c>
      <c r="J11" s="104">
        <f>'入力（行一）'!J11</f>
        <v>441800</v>
      </c>
      <c r="K11" s="104">
        <f>'入力（行一）'!K11</f>
        <v>505500</v>
      </c>
      <c r="L11" s="104">
        <f>'入力（行一）'!L11</f>
        <v>561100</v>
      </c>
      <c r="M11" s="121"/>
      <c r="N11" s="121"/>
    </row>
    <row r="12" spans="1:14" ht="15" customHeight="1" x14ac:dyDescent="0.2">
      <c r="A12" s="177"/>
      <c r="B12" s="118">
        <v>6</v>
      </c>
      <c r="C12" s="119"/>
      <c r="D12" s="104">
        <f>'入力（行一）'!D12</f>
        <v>211500</v>
      </c>
      <c r="E12" s="104">
        <f>'入力（行一）'!E12</f>
        <v>258400</v>
      </c>
      <c r="F12" s="104">
        <f>'入力（行一）'!F12</f>
        <v>291200</v>
      </c>
      <c r="G12" s="104">
        <f>'入力（行一）'!G12</f>
        <v>327600</v>
      </c>
      <c r="H12" s="104">
        <f>'入力（行一）'!H12</f>
        <v>353300</v>
      </c>
      <c r="I12" s="104">
        <f>'入力（行一）'!I12</f>
        <v>387800</v>
      </c>
      <c r="J12" s="104">
        <f>'入力（行一）'!J12</f>
        <v>443600</v>
      </c>
      <c r="K12" s="104">
        <f>'入力（行一）'!K12</f>
        <v>508900</v>
      </c>
      <c r="L12" s="104">
        <f>'入力（行一）'!L12</f>
        <v>564300</v>
      </c>
      <c r="M12" s="121"/>
      <c r="N12" s="121"/>
    </row>
    <row r="13" spans="1:14" ht="15" customHeight="1" x14ac:dyDescent="0.2">
      <c r="A13" s="177"/>
      <c r="B13" s="118">
        <v>7</v>
      </c>
      <c r="C13" s="119"/>
      <c r="D13" s="104">
        <f>'入力（行一）'!D13</f>
        <v>213100</v>
      </c>
      <c r="E13" s="104">
        <f>'入力（行一）'!E13</f>
        <v>259800</v>
      </c>
      <c r="F13" s="104">
        <f>'入力（行一）'!F13</f>
        <v>292200</v>
      </c>
      <c r="G13" s="104">
        <f>'入力（行一）'!G13</f>
        <v>328700</v>
      </c>
      <c r="H13" s="104">
        <f>'入力（行一）'!H13</f>
        <v>355100</v>
      </c>
      <c r="I13" s="104">
        <f>'入力（行一）'!I13</f>
        <v>389300</v>
      </c>
      <c r="J13" s="104">
        <f>'入力（行一）'!J13</f>
        <v>445400</v>
      </c>
      <c r="K13" s="104">
        <f>'入力（行一）'!K13</f>
        <v>511800</v>
      </c>
      <c r="L13" s="104">
        <f>'入力（行一）'!L13</f>
        <v>567200</v>
      </c>
      <c r="M13" s="121"/>
      <c r="N13" s="121"/>
    </row>
    <row r="14" spans="1:14" ht="22.5" customHeight="1" x14ac:dyDescent="0.2">
      <c r="A14" s="177"/>
      <c r="B14" s="118">
        <v>8</v>
      </c>
      <c r="C14" s="119"/>
      <c r="D14" s="104">
        <f>'入力（行一）'!D14</f>
        <v>214700</v>
      </c>
      <c r="E14" s="104">
        <f>'入力（行一）'!E14</f>
        <v>261200</v>
      </c>
      <c r="F14" s="104">
        <f>'入力（行一）'!F14</f>
        <v>293200</v>
      </c>
      <c r="G14" s="104">
        <f>'入力（行一）'!G14</f>
        <v>329900</v>
      </c>
      <c r="H14" s="104">
        <f>'入力（行一）'!H14</f>
        <v>356700</v>
      </c>
      <c r="I14" s="104">
        <f>'入力（行一）'!I14</f>
        <v>390900</v>
      </c>
      <c r="J14" s="104">
        <f>'入力（行一）'!J14</f>
        <v>447200</v>
      </c>
      <c r="K14" s="104">
        <f>'入力（行一）'!K14</f>
        <v>514300</v>
      </c>
      <c r="L14" s="104">
        <f>'入力（行一）'!L14</f>
        <v>569700</v>
      </c>
      <c r="M14" s="121"/>
      <c r="N14" s="121"/>
    </row>
    <row r="15" spans="1:14" ht="15" customHeight="1" x14ac:dyDescent="0.2">
      <c r="A15" s="177"/>
      <c r="B15" s="118">
        <v>9</v>
      </c>
      <c r="C15" s="119"/>
      <c r="D15" s="104">
        <f>'入力（行一）'!D15</f>
        <v>216200</v>
      </c>
      <c r="E15" s="104">
        <f>'入力（行一）'!E15</f>
        <v>262600</v>
      </c>
      <c r="F15" s="104">
        <f>'入力（行一）'!F15</f>
        <v>294200</v>
      </c>
      <c r="G15" s="104">
        <f>'入力（行一）'!G15</f>
        <v>331200</v>
      </c>
      <c r="H15" s="104">
        <f>'入力（行一）'!H15</f>
        <v>358300</v>
      </c>
      <c r="I15" s="104">
        <f>'入力（行一）'!I15</f>
        <v>392200</v>
      </c>
      <c r="J15" s="104">
        <f>'入力（行一）'!J15</f>
        <v>448800</v>
      </c>
      <c r="K15" s="104">
        <f>'入力（行一）'!K15</f>
        <v>516300</v>
      </c>
      <c r="L15" s="104">
        <f>'入力（行一）'!L15</f>
        <v>571700</v>
      </c>
      <c r="M15" s="121"/>
      <c r="N15" s="121"/>
    </row>
    <row r="16" spans="1:14" ht="15" customHeight="1" x14ac:dyDescent="0.2">
      <c r="A16" s="177"/>
      <c r="B16" s="118">
        <v>10</v>
      </c>
      <c r="C16" s="119"/>
      <c r="D16" s="104">
        <f>'入力（行一）'!D16</f>
        <v>217900</v>
      </c>
      <c r="E16" s="104">
        <f>'入力（行一）'!E16</f>
        <v>263800</v>
      </c>
      <c r="F16" s="104">
        <f>'入力（行一）'!F16</f>
        <v>295300</v>
      </c>
      <c r="G16" s="104">
        <f>'入力（行一）'!G16</f>
        <v>332800</v>
      </c>
      <c r="H16" s="104">
        <f>'入力（行一）'!H16</f>
        <v>360000</v>
      </c>
      <c r="I16" s="104">
        <f>'入力（行一）'!I16</f>
        <v>393800</v>
      </c>
      <c r="J16" s="104">
        <f>'入力（行一）'!J16</f>
        <v>450300</v>
      </c>
      <c r="K16" s="120">
        <f>'入力（行一）'!K16</f>
        <v>0</v>
      </c>
      <c r="L16" s="120">
        <f>'入力（行一）'!L16</f>
        <v>0</v>
      </c>
      <c r="M16" s="121"/>
      <c r="N16" s="121"/>
    </row>
    <row r="17" spans="1:14" ht="15" customHeight="1" x14ac:dyDescent="0.2">
      <c r="A17" s="177"/>
      <c r="B17" s="118">
        <v>11</v>
      </c>
      <c r="C17" s="119"/>
      <c r="D17" s="104">
        <f>'入力（行一）'!D17</f>
        <v>219500</v>
      </c>
      <c r="E17" s="104">
        <f>'入力（行一）'!E17</f>
        <v>265100</v>
      </c>
      <c r="F17" s="104">
        <f>'入力（行一）'!F17</f>
        <v>296300</v>
      </c>
      <c r="G17" s="104">
        <f>'入力（行一）'!G17</f>
        <v>334500</v>
      </c>
      <c r="H17" s="104">
        <f>'入力（行一）'!H17</f>
        <v>361700</v>
      </c>
      <c r="I17" s="104">
        <f>'入力（行一）'!I17</f>
        <v>395400</v>
      </c>
      <c r="J17" s="104">
        <f>'入力（行一）'!J17</f>
        <v>451800</v>
      </c>
      <c r="K17" s="120">
        <f>'入力（行一）'!K17</f>
        <v>0</v>
      </c>
      <c r="L17" s="120">
        <f>'入力（行一）'!L17</f>
        <v>0</v>
      </c>
      <c r="M17" s="121"/>
      <c r="N17" s="121"/>
    </row>
    <row r="18" spans="1:14" ht="22.5" customHeight="1" x14ac:dyDescent="0.2">
      <c r="A18" s="177"/>
      <c r="B18" s="118">
        <v>12</v>
      </c>
      <c r="C18" s="119"/>
      <c r="D18" s="104">
        <f>'入力（行一）'!D18</f>
        <v>221100</v>
      </c>
      <c r="E18" s="104">
        <f>'入力（行一）'!E18</f>
        <v>266400</v>
      </c>
      <c r="F18" s="104">
        <f>'入力（行一）'!F18</f>
        <v>297300</v>
      </c>
      <c r="G18" s="104">
        <f>'入力（行一）'!G18</f>
        <v>336100</v>
      </c>
      <c r="H18" s="104">
        <f>'入力（行一）'!H18</f>
        <v>363400</v>
      </c>
      <c r="I18" s="104">
        <f>'入力（行一）'!I18</f>
        <v>396900</v>
      </c>
      <c r="J18" s="104">
        <f>'入力（行一）'!J18</f>
        <v>453300</v>
      </c>
      <c r="K18" s="120">
        <f>'入力（行一）'!K18</f>
        <v>0</v>
      </c>
      <c r="L18" s="120">
        <f>'入力（行一）'!L18</f>
        <v>0</v>
      </c>
      <c r="M18" s="121"/>
      <c r="N18" s="121"/>
    </row>
    <row r="19" spans="1:14" ht="15" customHeight="1" x14ac:dyDescent="0.2">
      <c r="A19" s="177"/>
      <c r="B19" s="118">
        <v>13</v>
      </c>
      <c r="C19" s="119"/>
      <c r="D19" s="104">
        <f>'入力（行一）'!D19</f>
        <v>222600</v>
      </c>
      <c r="E19" s="104">
        <f>'入力（行一）'!E19</f>
        <v>267600</v>
      </c>
      <c r="F19" s="104">
        <f>'入力（行一）'!F19</f>
        <v>298300</v>
      </c>
      <c r="G19" s="104">
        <f>'入力（行一）'!G19</f>
        <v>337600</v>
      </c>
      <c r="H19" s="104">
        <f>'入力（行一）'!H19</f>
        <v>364900</v>
      </c>
      <c r="I19" s="104">
        <f>'入力（行一）'!I19</f>
        <v>398800</v>
      </c>
      <c r="J19" s="104">
        <f>'入力（行一）'!J19</f>
        <v>454800</v>
      </c>
      <c r="K19" s="120"/>
      <c r="L19" s="120"/>
      <c r="M19" s="121"/>
      <c r="N19" s="121"/>
    </row>
    <row r="20" spans="1:14" ht="15" customHeight="1" x14ac:dyDescent="0.2">
      <c r="A20" s="177"/>
      <c r="B20" s="118">
        <v>14</v>
      </c>
      <c r="C20" s="119"/>
      <c r="D20" s="104">
        <f>'入力（行一）'!D20</f>
        <v>224300</v>
      </c>
      <c r="E20" s="104">
        <f>'入力（行一）'!E20</f>
        <v>268800</v>
      </c>
      <c r="F20" s="104">
        <f>'入力（行一）'!F20</f>
        <v>299600</v>
      </c>
      <c r="G20" s="104">
        <f>'入力（行一）'!G20</f>
        <v>339200</v>
      </c>
      <c r="H20" s="104">
        <f>'入力（行一）'!H20</f>
        <v>366500</v>
      </c>
      <c r="I20" s="104">
        <f>'入力（行一）'!I20</f>
        <v>400700</v>
      </c>
      <c r="J20" s="104">
        <f>'入力（行一）'!J20</f>
        <v>456100</v>
      </c>
      <c r="K20" s="120"/>
      <c r="L20" s="120"/>
      <c r="M20" s="121"/>
      <c r="N20" s="121"/>
    </row>
    <row r="21" spans="1:14" ht="15" customHeight="1" x14ac:dyDescent="0.2">
      <c r="A21" s="177"/>
      <c r="B21" s="118">
        <v>15</v>
      </c>
      <c r="C21" s="119"/>
      <c r="D21" s="104">
        <f>'入力（行一）'!D21</f>
        <v>226000</v>
      </c>
      <c r="E21" s="104">
        <f>'入力（行一）'!E21</f>
        <v>270100</v>
      </c>
      <c r="F21" s="104">
        <f>'入力（行一）'!F21</f>
        <v>300900</v>
      </c>
      <c r="G21" s="104">
        <f>'入力（行一）'!G21</f>
        <v>340900</v>
      </c>
      <c r="H21" s="104">
        <f>'入力（行一）'!H21</f>
        <v>368100</v>
      </c>
      <c r="I21" s="104">
        <f>'入力（行一）'!I21</f>
        <v>402600</v>
      </c>
      <c r="J21" s="104">
        <f>'入力（行一）'!J21</f>
        <v>457400</v>
      </c>
      <c r="K21" s="120"/>
      <c r="L21" s="120"/>
      <c r="M21" s="121"/>
      <c r="N21" s="121"/>
    </row>
    <row r="22" spans="1:14" ht="22.5" customHeight="1" x14ac:dyDescent="0.2">
      <c r="A22" s="177"/>
      <c r="B22" s="118">
        <v>16</v>
      </c>
      <c r="C22" s="119"/>
      <c r="D22" s="104">
        <f>'入力（行一）'!D22</f>
        <v>227700</v>
      </c>
      <c r="E22" s="104">
        <f>'入力（行一）'!E22</f>
        <v>271300</v>
      </c>
      <c r="F22" s="104">
        <f>'入力（行一）'!F22</f>
        <v>302100</v>
      </c>
      <c r="G22" s="104">
        <f>'入力（行一）'!G22</f>
        <v>342500</v>
      </c>
      <c r="H22" s="104">
        <f>'入力（行一）'!H22</f>
        <v>369600</v>
      </c>
      <c r="I22" s="104">
        <f>'入力（行一）'!I22</f>
        <v>404400</v>
      </c>
      <c r="J22" s="104">
        <f>'入力（行一）'!J22</f>
        <v>458600</v>
      </c>
      <c r="K22" s="120"/>
      <c r="L22" s="120"/>
      <c r="M22" s="121"/>
      <c r="N22" s="121"/>
    </row>
    <row r="23" spans="1:14" ht="15" customHeight="1" x14ac:dyDescent="0.2">
      <c r="A23" s="177"/>
      <c r="B23" s="118">
        <v>17</v>
      </c>
      <c r="C23" s="119"/>
      <c r="D23" s="104">
        <f>'入力（行一）'!D23</f>
        <v>228900</v>
      </c>
      <c r="E23" s="104">
        <f>'入力（行一）'!E23</f>
        <v>272400</v>
      </c>
      <c r="F23" s="104">
        <f>'入力（行一）'!F23</f>
        <v>303400</v>
      </c>
      <c r="G23" s="104">
        <f>'入力（行一）'!G23</f>
        <v>344000</v>
      </c>
      <c r="H23" s="104">
        <f>'入力（行一）'!H23</f>
        <v>370900</v>
      </c>
      <c r="I23" s="104">
        <f>'入力（行一）'!I23</f>
        <v>405900</v>
      </c>
      <c r="J23" s="104">
        <f>'入力（行一）'!J23</f>
        <v>459800</v>
      </c>
      <c r="K23" s="120"/>
      <c r="L23" s="120"/>
      <c r="M23" s="121"/>
      <c r="N23" s="121"/>
    </row>
    <row r="24" spans="1:14" ht="15" customHeight="1" x14ac:dyDescent="0.2">
      <c r="A24" s="177"/>
      <c r="B24" s="118">
        <v>18</v>
      </c>
      <c r="C24" s="119"/>
      <c r="D24" s="104">
        <f>'入力（行一）'!D24</f>
        <v>230500</v>
      </c>
      <c r="E24" s="104">
        <f>'入力（行一）'!E24</f>
        <v>273500</v>
      </c>
      <c r="F24" s="104">
        <f>'入力（行一）'!F24</f>
        <v>304700</v>
      </c>
      <c r="G24" s="104">
        <f>'入力（行一）'!G24</f>
        <v>345700</v>
      </c>
      <c r="H24" s="104">
        <f>'入力（行一）'!H24</f>
        <v>372600</v>
      </c>
      <c r="I24" s="104">
        <f>'入力（行一）'!I24</f>
        <v>407700</v>
      </c>
      <c r="J24" s="104">
        <f>'入力（行一）'!J24</f>
        <v>461100</v>
      </c>
      <c r="K24" s="120"/>
      <c r="L24" s="120"/>
      <c r="M24" s="121"/>
      <c r="N24" s="121"/>
    </row>
    <row r="25" spans="1:14" ht="15" customHeight="1" x14ac:dyDescent="0.2">
      <c r="A25" s="177"/>
      <c r="B25" s="118">
        <v>19</v>
      </c>
      <c r="C25" s="119"/>
      <c r="D25" s="104">
        <f>'入力（行一）'!D25</f>
        <v>232100</v>
      </c>
      <c r="E25" s="104">
        <f>'入力（行一）'!E25</f>
        <v>274600</v>
      </c>
      <c r="F25" s="104">
        <f>'入力（行一）'!F25</f>
        <v>306000</v>
      </c>
      <c r="G25" s="104">
        <f>'入力（行一）'!G25</f>
        <v>347400</v>
      </c>
      <c r="H25" s="104">
        <f>'入力（行一）'!H25</f>
        <v>374200</v>
      </c>
      <c r="I25" s="104">
        <f>'入力（行一）'!I25</f>
        <v>409400</v>
      </c>
      <c r="J25" s="104">
        <f>'入力（行一）'!J25</f>
        <v>462400</v>
      </c>
      <c r="K25" s="120"/>
      <c r="L25" s="120"/>
      <c r="M25" s="121"/>
      <c r="N25" s="121"/>
    </row>
    <row r="26" spans="1:14" ht="22.5" customHeight="1" x14ac:dyDescent="0.2">
      <c r="A26" s="177"/>
      <c r="B26" s="118">
        <v>20</v>
      </c>
      <c r="C26" s="119"/>
      <c r="D26" s="104">
        <f>'入力（行一）'!D26</f>
        <v>233600</v>
      </c>
      <c r="E26" s="104">
        <f>'入力（行一）'!E26</f>
        <v>275700</v>
      </c>
      <c r="F26" s="104">
        <f>'入力（行一）'!F26</f>
        <v>307200</v>
      </c>
      <c r="G26" s="104">
        <f>'入力（行一）'!G26</f>
        <v>349000</v>
      </c>
      <c r="H26" s="104">
        <f>'入力（行一）'!H26</f>
        <v>375800</v>
      </c>
      <c r="I26" s="104">
        <f>'入力（行一）'!I26</f>
        <v>411000</v>
      </c>
      <c r="J26" s="104">
        <f>'入力（行一）'!J26</f>
        <v>463600</v>
      </c>
      <c r="K26" s="120"/>
      <c r="L26" s="120"/>
      <c r="M26" s="121"/>
      <c r="N26" s="121"/>
    </row>
    <row r="27" spans="1:14" ht="15" customHeight="1" x14ac:dyDescent="0.2">
      <c r="A27" s="177"/>
      <c r="B27" s="118">
        <v>21</v>
      </c>
      <c r="C27" s="119"/>
      <c r="D27" s="104">
        <f>'入力（行一）'!D27</f>
        <v>235100</v>
      </c>
      <c r="E27" s="104">
        <f>'入力（行一）'!E27</f>
        <v>276600</v>
      </c>
      <c r="F27" s="104">
        <f>'入力（行一）'!F27</f>
        <v>308300</v>
      </c>
      <c r="G27" s="104">
        <f>'入力（行一）'!G27</f>
        <v>350400</v>
      </c>
      <c r="H27" s="104">
        <f>'入力（行一）'!H27</f>
        <v>376900</v>
      </c>
      <c r="I27" s="104">
        <f>'入力（行一）'!I27</f>
        <v>412700</v>
      </c>
      <c r="J27" s="104">
        <f>'入力（行一）'!J27</f>
        <v>464800</v>
      </c>
      <c r="K27" s="120"/>
      <c r="L27" s="120"/>
      <c r="M27" s="121"/>
      <c r="N27" s="121"/>
    </row>
    <row r="28" spans="1:14" ht="15" customHeight="1" x14ac:dyDescent="0.2">
      <c r="A28" s="177"/>
      <c r="B28" s="118">
        <v>22</v>
      </c>
      <c r="C28" s="119"/>
      <c r="D28" s="104">
        <f>'入力（行一）'!D28</f>
        <v>236700</v>
      </c>
      <c r="E28" s="104">
        <f>'入力（行一）'!E28</f>
        <v>277600</v>
      </c>
      <c r="F28" s="104">
        <f>'入力（行一）'!F28</f>
        <v>309500</v>
      </c>
      <c r="G28" s="104">
        <f>'入力（行一）'!G28</f>
        <v>352100</v>
      </c>
      <c r="H28" s="104">
        <f>'入力（行一）'!H28</f>
        <v>378400</v>
      </c>
      <c r="I28" s="104">
        <f>'入力（行一）'!I28</f>
        <v>414100</v>
      </c>
      <c r="J28" s="104">
        <f>'入力（行一）'!J28</f>
        <v>465600</v>
      </c>
      <c r="K28" s="120"/>
      <c r="L28" s="120"/>
      <c r="M28" s="121"/>
      <c r="N28" s="121"/>
    </row>
    <row r="29" spans="1:14" ht="15" customHeight="1" x14ac:dyDescent="0.2">
      <c r="A29" s="177"/>
      <c r="B29" s="118">
        <v>23</v>
      </c>
      <c r="C29" s="119"/>
      <c r="D29" s="104">
        <f>'入力（行一）'!D29</f>
        <v>238300</v>
      </c>
      <c r="E29" s="104">
        <f>'入力（行一）'!E29</f>
        <v>278600</v>
      </c>
      <c r="F29" s="104">
        <f>'入力（行一）'!F29</f>
        <v>310800</v>
      </c>
      <c r="G29" s="104">
        <f>'入力（行一）'!G29</f>
        <v>353800</v>
      </c>
      <c r="H29" s="104">
        <f>'入力（行一）'!H29</f>
        <v>379900</v>
      </c>
      <c r="I29" s="104">
        <f>'入力（行一）'!I29</f>
        <v>415500</v>
      </c>
      <c r="J29" s="104">
        <f>'入力（行一）'!J29</f>
        <v>466400</v>
      </c>
      <c r="K29" s="120"/>
      <c r="L29" s="120"/>
      <c r="M29" s="121"/>
      <c r="N29" s="121"/>
    </row>
    <row r="30" spans="1:14" ht="22.5" customHeight="1" x14ac:dyDescent="0.2">
      <c r="A30" s="177"/>
      <c r="B30" s="118">
        <v>24</v>
      </c>
      <c r="C30" s="119"/>
      <c r="D30" s="104">
        <f>'入力（行一）'!D30</f>
        <v>239900</v>
      </c>
      <c r="E30" s="104">
        <f>'入力（行一）'!E30</f>
        <v>279600</v>
      </c>
      <c r="F30" s="104">
        <f>'入力（行一）'!F30</f>
        <v>312100</v>
      </c>
      <c r="G30" s="104">
        <f>'入力（行一）'!G30</f>
        <v>355400</v>
      </c>
      <c r="H30" s="104">
        <f>'入力（行一）'!H30</f>
        <v>381400</v>
      </c>
      <c r="I30" s="104">
        <f>'入力（行一）'!I30</f>
        <v>416900</v>
      </c>
      <c r="J30" s="104">
        <f>'入力（行一）'!J30</f>
        <v>467200</v>
      </c>
      <c r="K30" s="120"/>
      <c r="L30" s="120"/>
      <c r="M30" s="121"/>
      <c r="N30" s="121"/>
    </row>
    <row r="31" spans="1:14" ht="15" customHeight="1" x14ac:dyDescent="0.2">
      <c r="A31" s="177"/>
      <c r="B31" s="118">
        <v>25</v>
      </c>
      <c r="C31" s="119"/>
      <c r="D31" s="104">
        <f>'入力（行一）'!D31</f>
        <v>241500</v>
      </c>
      <c r="E31" s="104">
        <f>'入力（行一）'!E31</f>
        <v>280600</v>
      </c>
      <c r="F31" s="104">
        <f>'入力（行一）'!F31</f>
        <v>313400</v>
      </c>
      <c r="G31" s="104">
        <f>'入力（行一）'!G31</f>
        <v>356600</v>
      </c>
      <c r="H31" s="104">
        <f>'入力（行一）'!H31</f>
        <v>383100</v>
      </c>
      <c r="I31" s="104">
        <f>'入力（行一）'!I31</f>
        <v>418300</v>
      </c>
      <c r="J31" s="104">
        <f>'入力（行一）'!J31</f>
        <v>467800</v>
      </c>
      <c r="K31" s="120"/>
      <c r="L31" s="120"/>
      <c r="M31" s="121"/>
      <c r="N31" s="121"/>
    </row>
    <row r="32" spans="1:14" ht="15" customHeight="1" x14ac:dyDescent="0.2">
      <c r="A32" s="177"/>
      <c r="B32" s="118">
        <v>26</v>
      </c>
      <c r="C32" s="119"/>
      <c r="D32" s="104">
        <f>'入力（行一）'!D32</f>
        <v>243200</v>
      </c>
      <c r="E32" s="104">
        <f>'入力（行一）'!E32</f>
        <v>281500</v>
      </c>
      <c r="F32" s="104">
        <f>'入力（行一）'!F32</f>
        <v>314500</v>
      </c>
      <c r="G32" s="104">
        <f>'入力（行一）'!G32</f>
        <v>358500</v>
      </c>
      <c r="H32" s="104">
        <f>'入力（行一）'!H32</f>
        <v>384900</v>
      </c>
      <c r="I32" s="104">
        <f>'入力（行一）'!I32</f>
        <v>419500</v>
      </c>
      <c r="J32" s="104">
        <f>'入力（行一）'!J32</f>
        <v>468400</v>
      </c>
      <c r="K32" s="120"/>
      <c r="L32" s="120"/>
      <c r="M32" s="121"/>
      <c r="N32" s="121"/>
    </row>
    <row r="33" spans="1:14" ht="15" customHeight="1" x14ac:dyDescent="0.2">
      <c r="A33" s="177"/>
      <c r="B33" s="118">
        <v>27</v>
      </c>
      <c r="C33" s="119"/>
      <c r="D33" s="104">
        <f>'入力（行一）'!D33</f>
        <v>244500</v>
      </c>
      <c r="E33" s="104">
        <f>'入力（行一）'!E33</f>
        <v>282300</v>
      </c>
      <c r="F33" s="104">
        <f>'入力（行一）'!F33</f>
        <v>315500</v>
      </c>
      <c r="G33" s="104">
        <f>'入力（行一）'!G33</f>
        <v>360200</v>
      </c>
      <c r="H33" s="104">
        <f>'入力（行一）'!H33</f>
        <v>386500</v>
      </c>
      <c r="I33" s="104">
        <f>'入力（行一）'!I33</f>
        <v>420700</v>
      </c>
      <c r="J33" s="104">
        <f>'入力（行一）'!J33</f>
        <v>469000</v>
      </c>
      <c r="K33" s="120"/>
      <c r="L33" s="120"/>
      <c r="M33" s="121"/>
      <c r="N33" s="121"/>
    </row>
    <row r="34" spans="1:14" ht="22.5" customHeight="1" x14ac:dyDescent="0.2">
      <c r="A34" s="177"/>
      <c r="B34" s="118">
        <v>28</v>
      </c>
      <c r="C34" s="119"/>
      <c r="D34" s="104">
        <f>'入力（行一）'!D34</f>
        <v>245800</v>
      </c>
      <c r="E34" s="104">
        <f>'入力（行一）'!E34</f>
        <v>283200</v>
      </c>
      <c r="F34" s="104">
        <f>'入力（行一）'!F34</f>
        <v>316500</v>
      </c>
      <c r="G34" s="104">
        <f>'入力（行一）'!G34</f>
        <v>361800</v>
      </c>
      <c r="H34" s="104">
        <f>'入力（行一）'!H34</f>
        <v>388200</v>
      </c>
      <c r="I34" s="104">
        <f>'入力（行一）'!I34</f>
        <v>421700</v>
      </c>
      <c r="J34" s="104">
        <f>'入力（行一）'!J34</f>
        <v>469600</v>
      </c>
      <c r="K34" s="120"/>
      <c r="L34" s="120"/>
      <c r="M34" s="121"/>
      <c r="N34" s="121"/>
    </row>
    <row r="35" spans="1:14" ht="15" customHeight="1" x14ac:dyDescent="0.2">
      <c r="A35" s="177"/>
      <c r="B35" s="118">
        <v>29</v>
      </c>
      <c r="C35" s="119"/>
      <c r="D35" s="104">
        <f>'入力（行一）'!D35</f>
        <v>247100</v>
      </c>
      <c r="E35" s="104">
        <f>'入力（行一）'!E35</f>
        <v>284000</v>
      </c>
      <c r="F35" s="104">
        <f>'入力（行一）'!F35</f>
        <v>317700</v>
      </c>
      <c r="G35" s="104">
        <f>'入力（行一）'!G35</f>
        <v>363300</v>
      </c>
      <c r="H35" s="104">
        <f>'入力（行一）'!H35</f>
        <v>389600</v>
      </c>
      <c r="I35" s="104">
        <f>'入力（行一）'!I35</f>
        <v>422800</v>
      </c>
      <c r="J35" s="104">
        <f>'入力（行一）'!J35</f>
        <v>470300</v>
      </c>
      <c r="K35" s="120"/>
      <c r="L35" s="120"/>
      <c r="M35" s="121"/>
      <c r="N35" s="121"/>
    </row>
    <row r="36" spans="1:14" ht="15" customHeight="1" x14ac:dyDescent="0.2">
      <c r="A36" s="177"/>
      <c r="B36" s="118">
        <v>30</v>
      </c>
      <c r="C36" s="119"/>
      <c r="D36" s="104">
        <f>'入力（行一）'!D36</f>
        <v>248200</v>
      </c>
      <c r="E36" s="104">
        <f>'入力（行一）'!E36</f>
        <v>284800</v>
      </c>
      <c r="F36" s="104">
        <f>'入力（行一）'!F36</f>
        <v>318900</v>
      </c>
      <c r="G36" s="104">
        <f>'入力（行一）'!G36</f>
        <v>364900</v>
      </c>
      <c r="H36" s="104">
        <f>'入力（行一）'!H36</f>
        <v>390900</v>
      </c>
      <c r="I36" s="104">
        <f>'入力（行一）'!I36</f>
        <v>424000</v>
      </c>
      <c r="J36" s="104">
        <f>'入力（行一）'!J36</f>
        <v>471100</v>
      </c>
      <c r="K36" s="120"/>
      <c r="L36" s="120"/>
      <c r="M36" s="121"/>
      <c r="N36" s="121"/>
    </row>
    <row r="37" spans="1:14" ht="15" customHeight="1" x14ac:dyDescent="0.2">
      <c r="A37" s="177"/>
      <c r="B37" s="118">
        <v>31</v>
      </c>
      <c r="C37" s="119"/>
      <c r="D37" s="104">
        <f>'入力（行一）'!D37</f>
        <v>249300</v>
      </c>
      <c r="E37" s="104">
        <f>'入力（行一）'!E37</f>
        <v>285700</v>
      </c>
      <c r="F37" s="104">
        <f>'入力（行一）'!F37</f>
        <v>320100</v>
      </c>
      <c r="G37" s="104">
        <f>'入力（行一）'!G37</f>
        <v>366500</v>
      </c>
      <c r="H37" s="104">
        <f>'入力（行一）'!H37</f>
        <v>392100</v>
      </c>
      <c r="I37" s="104">
        <f>'入力（行一）'!I37</f>
        <v>425100</v>
      </c>
      <c r="J37" s="104">
        <f>'入力（行一）'!J37</f>
        <v>471500</v>
      </c>
      <c r="K37" s="120"/>
      <c r="L37" s="120"/>
      <c r="M37" s="121"/>
      <c r="N37" s="121"/>
    </row>
    <row r="38" spans="1:14" ht="22.5" customHeight="1" x14ac:dyDescent="0.2">
      <c r="A38" s="177"/>
      <c r="B38" s="118">
        <v>32</v>
      </c>
      <c r="C38" s="119"/>
      <c r="D38" s="104">
        <f>'入力（行一）'!D38</f>
        <v>250400</v>
      </c>
      <c r="E38" s="104">
        <f>'入力（行一）'!E38</f>
        <v>286400</v>
      </c>
      <c r="F38" s="104">
        <f>'入力（行一）'!F38</f>
        <v>321300</v>
      </c>
      <c r="G38" s="104">
        <f>'入力（行一）'!G38</f>
        <v>368100</v>
      </c>
      <c r="H38" s="104">
        <f>'入力（行一）'!H38</f>
        <v>393500</v>
      </c>
      <c r="I38" s="104">
        <f>'入力（行一）'!I38</f>
        <v>426200</v>
      </c>
      <c r="J38" s="104">
        <f>'入力（行一）'!J38</f>
        <v>472200</v>
      </c>
      <c r="K38" s="120"/>
      <c r="L38" s="120"/>
      <c r="M38" s="121"/>
      <c r="N38" s="121"/>
    </row>
    <row r="39" spans="1:14" ht="15" customHeight="1" x14ac:dyDescent="0.2">
      <c r="A39" s="177"/>
      <c r="B39" s="118">
        <v>33</v>
      </c>
      <c r="C39" s="119"/>
      <c r="D39" s="104">
        <f>'入力（行一）'!D39</f>
        <v>251500</v>
      </c>
      <c r="E39" s="104">
        <f>'入力（行一）'!E39</f>
        <v>287200</v>
      </c>
      <c r="F39" s="104">
        <f>'入力（行一）'!F39</f>
        <v>322500</v>
      </c>
      <c r="G39" s="104">
        <f>'入力（行一）'!G39</f>
        <v>369800</v>
      </c>
      <c r="H39" s="104">
        <f>'入力（行一）'!H39</f>
        <v>394600</v>
      </c>
      <c r="I39" s="104">
        <f>'入力（行一）'!I39</f>
        <v>426900</v>
      </c>
      <c r="J39" s="104">
        <f>'入力（行一）'!J39</f>
        <v>472700</v>
      </c>
      <c r="K39" s="120"/>
      <c r="L39" s="120"/>
      <c r="M39" s="121"/>
      <c r="N39" s="121"/>
    </row>
    <row r="40" spans="1:14" ht="15" customHeight="1" x14ac:dyDescent="0.2">
      <c r="A40" s="177"/>
      <c r="B40" s="118">
        <v>34</v>
      </c>
      <c r="C40" s="119"/>
      <c r="D40" s="104">
        <f>'入力（行一）'!D40</f>
        <v>252400</v>
      </c>
      <c r="E40" s="104">
        <f>'入力（行一）'!E40</f>
        <v>288000</v>
      </c>
      <c r="F40" s="104">
        <f>'入力（行一）'!F40</f>
        <v>323800</v>
      </c>
      <c r="G40" s="104">
        <f>'入力（行一）'!G40</f>
        <v>371600</v>
      </c>
      <c r="H40" s="104">
        <f>'入力（行一）'!H40</f>
        <v>395500</v>
      </c>
      <c r="I40" s="104">
        <f>'入力（行一）'!I40</f>
        <v>427600</v>
      </c>
      <c r="J40" s="104">
        <f>'入力（行一）'!J40</f>
        <v>473100</v>
      </c>
      <c r="K40" s="120"/>
      <c r="L40" s="122"/>
    </row>
    <row r="41" spans="1:14" ht="15" customHeight="1" x14ac:dyDescent="0.2">
      <c r="A41" s="177"/>
      <c r="B41" s="118">
        <v>35</v>
      </c>
      <c r="C41" s="119"/>
      <c r="D41" s="104">
        <f>'入力（行一）'!D41</f>
        <v>253300</v>
      </c>
      <c r="E41" s="104">
        <f>'入力（行一）'!E41</f>
        <v>288800</v>
      </c>
      <c r="F41" s="104">
        <f>'入力（行一）'!F41</f>
        <v>325200</v>
      </c>
      <c r="G41" s="104">
        <f>'入力（行一）'!G41</f>
        <v>373400</v>
      </c>
      <c r="H41" s="104">
        <f>'入力（行一）'!H41</f>
        <v>396500</v>
      </c>
      <c r="I41" s="104">
        <f>'入力（行一）'!I41</f>
        <v>428200</v>
      </c>
      <c r="J41" s="104">
        <f>'入力（行一）'!J41</f>
        <v>473500</v>
      </c>
      <c r="K41" s="120"/>
      <c r="L41" s="122"/>
    </row>
    <row r="42" spans="1:14" ht="22.5" customHeight="1" x14ac:dyDescent="0.2">
      <c r="A42" s="177"/>
      <c r="B42" s="118">
        <v>36</v>
      </c>
      <c r="C42" s="119"/>
      <c r="D42" s="104">
        <f>'入力（行一）'!D42</f>
        <v>254300</v>
      </c>
      <c r="E42" s="104">
        <f>'入力（行一）'!E42</f>
        <v>289400</v>
      </c>
      <c r="F42" s="104">
        <f>'入力（行一）'!F42</f>
        <v>326500</v>
      </c>
      <c r="G42" s="104">
        <f>'入力（行一）'!G42</f>
        <v>375200</v>
      </c>
      <c r="H42" s="104">
        <f>'入力（行一）'!H42</f>
        <v>397500</v>
      </c>
      <c r="I42" s="104">
        <f>'入力（行一）'!I42</f>
        <v>428900</v>
      </c>
      <c r="J42" s="104">
        <f>'入力（行一）'!J42</f>
        <v>473900</v>
      </c>
      <c r="K42" s="120"/>
      <c r="L42" s="122"/>
    </row>
    <row r="43" spans="1:14" ht="15" customHeight="1" x14ac:dyDescent="0.2">
      <c r="A43" s="177"/>
      <c r="B43" s="118">
        <v>37</v>
      </c>
      <c r="C43" s="119"/>
      <c r="D43" s="104">
        <f>'入力（行一）'!D43</f>
        <v>255300</v>
      </c>
      <c r="E43" s="104">
        <f>'入力（行一）'!E43</f>
        <v>290100</v>
      </c>
      <c r="F43" s="104">
        <f>'入力（行一）'!F43</f>
        <v>327800</v>
      </c>
      <c r="G43" s="104">
        <f>'入力（行一）'!G43</f>
        <v>376700</v>
      </c>
      <c r="H43" s="104">
        <f>'入力（行一）'!H43</f>
        <v>398300</v>
      </c>
      <c r="I43" s="104">
        <f>'入力（行一）'!I43</f>
        <v>429500</v>
      </c>
      <c r="J43" s="104">
        <f>'入力（行一）'!J43</f>
        <v>474300</v>
      </c>
      <c r="K43" s="120"/>
      <c r="L43" s="122"/>
    </row>
    <row r="44" spans="1:14" ht="15" customHeight="1" x14ac:dyDescent="0.2">
      <c r="A44" s="177"/>
      <c r="B44" s="118">
        <v>38</v>
      </c>
      <c r="C44" s="119"/>
      <c r="D44" s="104">
        <f>'入力（行一）'!D44</f>
        <v>256200</v>
      </c>
      <c r="E44" s="104">
        <f>'入力（行一）'!E44</f>
        <v>290900</v>
      </c>
      <c r="F44" s="104">
        <f>'入力（行一）'!F44</f>
        <v>329100</v>
      </c>
      <c r="G44" s="104">
        <f>'入力（行一）'!G44</f>
        <v>378100</v>
      </c>
      <c r="H44" s="104">
        <f>'入力（行一）'!H44</f>
        <v>399200</v>
      </c>
      <c r="I44" s="104">
        <f>'入力（行一）'!I44</f>
        <v>430100</v>
      </c>
      <c r="J44" s="104">
        <f>'入力（行一）'!J44</f>
        <v>474600</v>
      </c>
      <c r="K44" s="120"/>
      <c r="L44" s="122"/>
    </row>
    <row r="45" spans="1:14" ht="15" customHeight="1" x14ac:dyDescent="0.2">
      <c r="A45" s="177"/>
      <c r="B45" s="118">
        <v>39</v>
      </c>
      <c r="C45" s="119"/>
      <c r="D45" s="104">
        <f>'入力（行一）'!D45</f>
        <v>257100</v>
      </c>
      <c r="E45" s="104">
        <f>'入力（行一）'!E45</f>
        <v>291600</v>
      </c>
      <c r="F45" s="104">
        <f>'入力（行一）'!F45</f>
        <v>330400</v>
      </c>
      <c r="G45" s="104">
        <f>'入力（行一）'!G45</f>
        <v>379500</v>
      </c>
      <c r="H45" s="104">
        <f>'入力（行一）'!H45</f>
        <v>400100</v>
      </c>
      <c r="I45" s="104">
        <f>'入力（行一）'!I45</f>
        <v>430600</v>
      </c>
      <c r="J45" s="104">
        <f>'入力（行一）'!J45</f>
        <v>474900</v>
      </c>
      <c r="K45" s="120"/>
      <c r="L45" s="122"/>
    </row>
    <row r="46" spans="1:14" ht="22.5" customHeight="1" x14ac:dyDescent="0.2">
      <c r="A46" s="177"/>
      <c r="B46" s="118">
        <v>40</v>
      </c>
      <c r="C46" s="119"/>
      <c r="D46" s="104">
        <f>'入力（行一）'!D46</f>
        <v>257900</v>
      </c>
      <c r="E46" s="104">
        <f>'入力（行一）'!E46</f>
        <v>292300</v>
      </c>
      <c r="F46" s="104">
        <f>'入力（行一）'!F46</f>
        <v>331700</v>
      </c>
      <c r="G46" s="104">
        <f>'入力（行一）'!G46</f>
        <v>380900</v>
      </c>
      <c r="H46" s="104">
        <f>'入力（行一）'!H46</f>
        <v>400900</v>
      </c>
      <c r="I46" s="104">
        <f>'入力（行一）'!I46</f>
        <v>431000</v>
      </c>
      <c r="J46" s="104">
        <f>'入力（行一）'!J46</f>
        <v>475200</v>
      </c>
      <c r="K46" s="120"/>
      <c r="L46" s="122"/>
    </row>
    <row r="47" spans="1:14" ht="15" customHeight="1" x14ac:dyDescent="0.2">
      <c r="A47" s="177"/>
      <c r="B47" s="118">
        <v>41</v>
      </c>
      <c r="C47" s="119"/>
      <c r="D47" s="104">
        <f>'入力（行一）'!D47</f>
        <v>258700</v>
      </c>
      <c r="E47" s="104">
        <f>'入力（行一）'!E47</f>
        <v>293000</v>
      </c>
      <c r="F47" s="104">
        <f>'入力（行一）'!F47</f>
        <v>333100</v>
      </c>
      <c r="G47" s="104">
        <f>'入力（行一）'!G47</f>
        <v>382400</v>
      </c>
      <c r="H47" s="104">
        <f>'入力（行一）'!H47</f>
        <v>401700</v>
      </c>
      <c r="I47" s="104">
        <f>'入力（行一）'!I47</f>
        <v>431400</v>
      </c>
      <c r="J47" s="104">
        <f>'入力（行一）'!J47</f>
        <v>475500</v>
      </c>
      <c r="K47" s="120"/>
      <c r="L47" s="122"/>
    </row>
    <row r="48" spans="1:14" ht="15" customHeight="1" x14ac:dyDescent="0.2">
      <c r="A48" s="177"/>
      <c r="B48" s="118">
        <v>42</v>
      </c>
      <c r="C48" s="119"/>
      <c r="D48" s="104">
        <f>'入力（行一）'!D48</f>
        <v>259300</v>
      </c>
      <c r="E48" s="104">
        <f>'入力（行一）'!E48</f>
        <v>293800</v>
      </c>
      <c r="F48" s="104">
        <f>'入力（行一）'!F48</f>
        <v>334300</v>
      </c>
      <c r="G48" s="104">
        <f>'入力（行一）'!G48</f>
        <v>383200</v>
      </c>
      <c r="H48" s="104">
        <f>'入力（行一）'!H48</f>
        <v>402500</v>
      </c>
      <c r="I48" s="104">
        <f>'入力（行一）'!I48</f>
        <v>431600</v>
      </c>
      <c r="J48" s="104">
        <f>'入力（行一）'!J48</f>
        <v>475800</v>
      </c>
      <c r="K48" s="120"/>
      <c r="L48" s="123"/>
    </row>
    <row r="49" spans="1:12" ht="15" customHeight="1" x14ac:dyDescent="0.2">
      <c r="A49" s="177"/>
      <c r="B49" s="118">
        <v>43</v>
      </c>
      <c r="C49" s="119"/>
      <c r="D49" s="104">
        <f>'入力（行一）'!D49</f>
        <v>259900</v>
      </c>
      <c r="E49" s="104">
        <f>'入力（行一）'!E49</f>
        <v>294500</v>
      </c>
      <c r="F49" s="104">
        <f>'入力（行一）'!F49</f>
        <v>335500</v>
      </c>
      <c r="G49" s="104">
        <f>'入力（行一）'!G49</f>
        <v>384100</v>
      </c>
      <c r="H49" s="104">
        <f>'入力（行一）'!H49</f>
        <v>403300</v>
      </c>
      <c r="I49" s="104">
        <f>'入力（行一）'!I49</f>
        <v>431900</v>
      </c>
      <c r="J49" s="104">
        <f>'入力（行一）'!J49</f>
        <v>476100</v>
      </c>
      <c r="K49" s="120"/>
      <c r="L49" s="123"/>
    </row>
    <row r="50" spans="1:12" ht="22.5" customHeight="1" x14ac:dyDescent="0.2">
      <c r="A50" s="177"/>
      <c r="B50" s="118">
        <v>44</v>
      </c>
      <c r="C50" s="119"/>
      <c r="D50" s="104">
        <f>'入力（行一）'!D50</f>
        <v>260500</v>
      </c>
      <c r="E50" s="104">
        <f>'入力（行一）'!E50</f>
        <v>295200</v>
      </c>
      <c r="F50" s="104">
        <f>'入力（行一）'!F50</f>
        <v>336600</v>
      </c>
      <c r="G50" s="104">
        <f>'入力（行一）'!G50</f>
        <v>385100</v>
      </c>
      <c r="H50" s="104">
        <f>'入力（行一）'!H50</f>
        <v>404000</v>
      </c>
      <c r="I50" s="104">
        <f>'入力（行一）'!I50</f>
        <v>432200</v>
      </c>
      <c r="J50" s="104">
        <f>'入力（行一）'!J50</f>
        <v>476400</v>
      </c>
      <c r="K50" s="120"/>
      <c r="L50" s="123"/>
    </row>
    <row r="51" spans="1:12" ht="15" customHeight="1" x14ac:dyDescent="0.2">
      <c r="A51" s="177"/>
      <c r="B51" s="118">
        <v>45</v>
      </c>
      <c r="C51" s="119"/>
      <c r="D51" s="104">
        <f>'入力（行一）'!D51</f>
        <v>261100</v>
      </c>
      <c r="E51" s="104">
        <f>'入力（行一）'!E51</f>
        <v>295900</v>
      </c>
      <c r="F51" s="104">
        <f>'入力（行一）'!F51</f>
        <v>337500</v>
      </c>
      <c r="G51" s="104">
        <f>'入力（行一）'!G51</f>
        <v>386000</v>
      </c>
      <c r="H51" s="104">
        <f>'入力（行一）'!H51</f>
        <v>404700</v>
      </c>
      <c r="I51" s="104">
        <f>'入力（行一）'!I51</f>
        <v>432500</v>
      </c>
      <c r="J51" s="104">
        <f>'入力（行一）'!J51</f>
        <v>476700</v>
      </c>
      <c r="K51" s="120"/>
      <c r="L51" s="123"/>
    </row>
    <row r="52" spans="1:12" ht="15" customHeight="1" x14ac:dyDescent="0.2">
      <c r="A52" s="177"/>
      <c r="B52" s="118">
        <v>46</v>
      </c>
      <c r="C52" s="119"/>
      <c r="D52" s="104">
        <f>'入力（行一）'!D52</f>
        <v>261700</v>
      </c>
      <c r="E52" s="104">
        <f>'入力（行一）'!E52</f>
        <v>296600</v>
      </c>
      <c r="F52" s="104">
        <f>'入力（行一）'!F52</f>
        <v>338700</v>
      </c>
      <c r="G52" s="104">
        <f>'入力（行一）'!G52</f>
        <v>387100</v>
      </c>
      <c r="H52" s="104">
        <f>'入力（行一）'!H52</f>
        <v>405400</v>
      </c>
      <c r="I52" s="104">
        <f>'入力（行一）'!I52</f>
        <v>432800</v>
      </c>
      <c r="J52" s="104">
        <f>'入力（行一）'!J52</f>
        <v>0</v>
      </c>
      <c r="K52" s="120"/>
      <c r="L52" s="123"/>
    </row>
    <row r="53" spans="1:12" ht="15" customHeight="1" x14ac:dyDescent="0.2">
      <c r="A53" s="177"/>
      <c r="B53" s="118">
        <v>47</v>
      </c>
      <c r="C53" s="119"/>
      <c r="D53" s="104">
        <f>'入力（行一）'!D53</f>
        <v>262300</v>
      </c>
      <c r="E53" s="104">
        <f>'入力（行一）'!E53</f>
        <v>297300</v>
      </c>
      <c r="F53" s="104">
        <f>'入力（行一）'!F53</f>
        <v>339900</v>
      </c>
      <c r="G53" s="104">
        <f>'入力（行一）'!G53</f>
        <v>388000</v>
      </c>
      <c r="H53" s="104">
        <f>'入力（行一）'!H53</f>
        <v>406100</v>
      </c>
      <c r="I53" s="104">
        <f>'入力（行一）'!I53</f>
        <v>433100</v>
      </c>
      <c r="J53" s="104">
        <f>'入力（行一）'!J53</f>
        <v>0</v>
      </c>
      <c r="K53" s="120"/>
      <c r="L53" s="123"/>
    </row>
    <row r="54" spans="1:12" ht="22.5" customHeight="1" x14ac:dyDescent="0.2">
      <c r="A54" s="177"/>
      <c r="B54" s="118">
        <v>48</v>
      </c>
      <c r="C54" s="119"/>
      <c r="D54" s="104">
        <f>'入力（行一）'!D54</f>
        <v>262900</v>
      </c>
      <c r="E54" s="104">
        <f>'入力（行一）'!E54</f>
        <v>297900</v>
      </c>
      <c r="F54" s="104">
        <f>'入力（行一）'!F54</f>
        <v>341200</v>
      </c>
      <c r="G54" s="104">
        <f>'入力（行一）'!G54</f>
        <v>389000</v>
      </c>
      <c r="H54" s="104">
        <f>'入力（行一）'!H54</f>
        <v>406800</v>
      </c>
      <c r="I54" s="104">
        <f>'入力（行一）'!I54</f>
        <v>433400</v>
      </c>
      <c r="J54" s="104">
        <f>'入力（行一）'!J54</f>
        <v>0</v>
      </c>
      <c r="K54" s="120"/>
      <c r="L54" s="123"/>
    </row>
    <row r="55" spans="1:12" ht="15" customHeight="1" x14ac:dyDescent="0.2">
      <c r="A55" s="177"/>
      <c r="B55" s="118">
        <v>49</v>
      </c>
      <c r="C55" s="119"/>
      <c r="D55" s="104">
        <f>'入力（行一）'!D55</f>
        <v>263400</v>
      </c>
      <c r="E55" s="104">
        <f>'入力（行一）'!E55</f>
        <v>298600</v>
      </c>
      <c r="F55" s="104">
        <f>'入力（行一）'!F55</f>
        <v>342300</v>
      </c>
      <c r="G55" s="104">
        <f>'入力（行一）'!G55</f>
        <v>389900</v>
      </c>
      <c r="H55" s="104">
        <f>'入力（行一）'!H55</f>
        <v>407300</v>
      </c>
      <c r="I55" s="104">
        <f>'入力（行一）'!I55</f>
        <v>433600</v>
      </c>
      <c r="J55" s="104">
        <f>'入力（行一）'!J55</f>
        <v>0</v>
      </c>
      <c r="K55" s="120"/>
      <c r="L55" s="123"/>
    </row>
    <row r="56" spans="1:12" ht="15" customHeight="1" x14ac:dyDescent="0.2">
      <c r="A56" s="177"/>
      <c r="B56" s="118">
        <v>50</v>
      </c>
      <c r="C56" s="119"/>
      <c r="D56" s="104">
        <f>'入力（行一）'!D56</f>
        <v>264000</v>
      </c>
      <c r="E56" s="104">
        <f>'入力（行一）'!E56</f>
        <v>299300</v>
      </c>
      <c r="F56" s="104">
        <f>'入力（行一）'!F56</f>
        <v>343500</v>
      </c>
      <c r="G56" s="104">
        <f>'入力（行一）'!G56</f>
        <v>390600</v>
      </c>
      <c r="H56" s="104">
        <f>'入力（行一）'!H56</f>
        <v>407900</v>
      </c>
      <c r="I56" s="104">
        <f>'入力（行一）'!I56</f>
        <v>433900</v>
      </c>
      <c r="J56" s="104">
        <f>'入力（行一）'!J56</f>
        <v>0</v>
      </c>
      <c r="K56" s="120"/>
      <c r="L56" s="123"/>
    </row>
    <row r="57" spans="1:12" ht="15" customHeight="1" x14ac:dyDescent="0.2">
      <c r="A57" s="177"/>
      <c r="B57" s="118">
        <v>51</v>
      </c>
      <c r="C57" s="119"/>
      <c r="D57" s="104">
        <f>'入力（行一）'!D57</f>
        <v>264600</v>
      </c>
      <c r="E57" s="104">
        <f>'入力（行一）'!E57</f>
        <v>300000</v>
      </c>
      <c r="F57" s="104">
        <f>'入力（行一）'!F57</f>
        <v>344700</v>
      </c>
      <c r="G57" s="104">
        <f>'入力（行一）'!G57</f>
        <v>391300</v>
      </c>
      <c r="H57" s="104">
        <f>'入力（行一）'!H57</f>
        <v>408500</v>
      </c>
      <c r="I57" s="104">
        <f>'入力（行一）'!I57</f>
        <v>434100</v>
      </c>
      <c r="J57" s="104">
        <f>'入力（行一）'!J57</f>
        <v>0</v>
      </c>
      <c r="K57" s="120"/>
      <c r="L57" s="123"/>
    </row>
    <row r="58" spans="1:12" ht="22.5" customHeight="1" x14ac:dyDescent="0.2">
      <c r="A58" s="177"/>
      <c r="B58" s="118">
        <v>52</v>
      </c>
      <c r="C58" s="119"/>
      <c r="D58" s="104">
        <f>'入力（行一）'!D58</f>
        <v>265100</v>
      </c>
      <c r="E58" s="104">
        <f>'入力（行一）'!E58</f>
        <v>300700</v>
      </c>
      <c r="F58" s="104">
        <f>'入力（行一）'!F58</f>
        <v>345900</v>
      </c>
      <c r="G58" s="104">
        <f>'入力（行一）'!G58</f>
        <v>391900</v>
      </c>
      <c r="H58" s="104">
        <f>'入力（行一）'!H58</f>
        <v>409200</v>
      </c>
      <c r="I58" s="104">
        <f>'入力（行一）'!I58</f>
        <v>434400</v>
      </c>
      <c r="J58" s="104">
        <f>'入力（行一）'!J58</f>
        <v>0</v>
      </c>
      <c r="K58" s="120"/>
      <c r="L58" s="123"/>
    </row>
    <row r="59" spans="1:12" ht="15" customHeight="1" x14ac:dyDescent="0.2">
      <c r="A59" s="177"/>
      <c r="B59" s="118">
        <v>53</v>
      </c>
      <c r="C59" s="119"/>
      <c r="D59" s="104">
        <f>'入力（行一）'!D59</f>
        <v>265500</v>
      </c>
      <c r="E59" s="104">
        <f>'入力（行一）'!E59</f>
        <v>301200</v>
      </c>
      <c r="F59" s="104">
        <f>'入力（行一）'!F59</f>
        <v>347200</v>
      </c>
      <c r="G59" s="104">
        <f>'入力（行一）'!G59</f>
        <v>392300</v>
      </c>
      <c r="H59" s="104">
        <f>'入力（行一）'!H59</f>
        <v>409600</v>
      </c>
      <c r="I59" s="104">
        <f>'入力（行一）'!I59</f>
        <v>434600</v>
      </c>
      <c r="J59" s="104">
        <f>'入力（行一）'!J59</f>
        <v>0</v>
      </c>
      <c r="K59" s="120"/>
      <c r="L59" s="123"/>
    </row>
    <row r="60" spans="1:12" ht="15" customHeight="1" x14ac:dyDescent="0.2">
      <c r="A60" s="177"/>
      <c r="B60" s="118">
        <v>54</v>
      </c>
      <c r="C60" s="119"/>
      <c r="D60" s="104">
        <f>'入力（行一）'!D60</f>
        <v>265900</v>
      </c>
      <c r="E60" s="104">
        <f>'入力（行一）'!E60</f>
        <v>301900</v>
      </c>
      <c r="F60" s="104">
        <f>'入力（行一）'!F60</f>
        <v>348200</v>
      </c>
      <c r="G60" s="104">
        <f>'入力（行一）'!G60</f>
        <v>392900</v>
      </c>
      <c r="H60" s="104">
        <f>'入力（行一）'!H60</f>
        <v>410200</v>
      </c>
      <c r="I60" s="104">
        <f>'入力（行一）'!I60</f>
        <v>434900</v>
      </c>
      <c r="J60" s="104">
        <f>'入力（行一）'!J60</f>
        <v>0</v>
      </c>
      <c r="K60" s="120"/>
      <c r="L60" s="123"/>
    </row>
    <row r="61" spans="1:12" ht="15" customHeight="1" x14ac:dyDescent="0.2">
      <c r="A61" s="177"/>
      <c r="B61" s="118">
        <v>55</v>
      </c>
      <c r="C61" s="119"/>
      <c r="D61" s="104">
        <f>'入力（行一）'!D61</f>
        <v>266200</v>
      </c>
      <c r="E61" s="104">
        <f>'入力（行一）'!E61</f>
        <v>302500</v>
      </c>
      <c r="F61" s="104">
        <f>'入力（行一）'!F61</f>
        <v>349300</v>
      </c>
      <c r="G61" s="104">
        <f>'入力（行一）'!G61</f>
        <v>393500</v>
      </c>
      <c r="H61" s="104">
        <f>'入力（行一）'!H61</f>
        <v>410800</v>
      </c>
      <c r="I61" s="104">
        <f>'入力（行一）'!I61</f>
        <v>435200</v>
      </c>
      <c r="J61" s="104">
        <f>'入力（行一）'!J61</f>
        <v>0</v>
      </c>
      <c r="K61" s="120"/>
      <c r="L61" s="123"/>
    </row>
    <row r="62" spans="1:12" ht="22.5" customHeight="1" x14ac:dyDescent="0.2">
      <c r="A62" s="177"/>
      <c r="B62" s="118">
        <v>56</v>
      </c>
      <c r="C62" s="119"/>
      <c r="D62" s="104">
        <f>'入力（行一）'!D62</f>
        <v>266500</v>
      </c>
      <c r="E62" s="104">
        <f>'入力（行一）'!E62</f>
        <v>303200</v>
      </c>
      <c r="F62" s="104">
        <f>'入力（行一）'!F62</f>
        <v>350400</v>
      </c>
      <c r="G62" s="104">
        <f>'入力（行一）'!G62</f>
        <v>394200</v>
      </c>
      <c r="H62" s="104">
        <f>'入力（行一）'!H62</f>
        <v>411300</v>
      </c>
      <c r="I62" s="104">
        <f>'入力（行一）'!I62</f>
        <v>435500</v>
      </c>
      <c r="J62" s="104">
        <f>'入力（行一）'!J62</f>
        <v>0</v>
      </c>
      <c r="K62" s="120"/>
      <c r="L62" s="123"/>
    </row>
    <row r="63" spans="1:12" ht="15" customHeight="1" x14ac:dyDescent="0.2">
      <c r="A63" s="177"/>
      <c r="B63" s="118">
        <v>57</v>
      </c>
      <c r="C63" s="119"/>
      <c r="D63" s="104">
        <f>'入力（行一）'!D63</f>
        <v>266800</v>
      </c>
      <c r="E63" s="104">
        <f>'入力（行一）'!E63</f>
        <v>303800</v>
      </c>
      <c r="F63" s="104">
        <f>'入力（行一）'!F63</f>
        <v>351100</v>
      </c>
      <c r="G63" s="104">
        <f>'入力（行一）'!G63</f>
        <v>394500</v>
      </c>
      <c r="H63" s="104">
        <f>'入力（行一）'!H63</f>
        <v>411700</v>
      </c>
      <c r="I63" s="104">
        <f>'入力（行一）'!I63</f>
        <v>435700</v>
      </c>
      <c r="J63" s="104">
        <f>'入力（行一）'!J63</f>
        <v>0</v>
      </c>
      <c r="K63" s="120"/>
      <c r="L63" s="123"/>
    </row>
    <row r="64" spans="1:12" ht="15" customHeight="1" x14ac:dyDescent="0.2">
      <c r="A64" s="177"/>
      <c r="B64" s="118">
        <v>58</v>
      </c>
      <c r="C64" s="119"/>
      <c r="D64" s="104">
        <f>'入力（行一）'!D64</f>
        <v>267100</v>
      </c>
      <c r="E64" s="104">
        <f>'入力（行一）'!E64</f>
        <v>304400</v>
      </c>
      <c r="F64" s="104">
        <f>'入力（行一）'!F64</f>
        <v>352000</v>
      </c>
      <c r="G64" s="104">
        <f>'入力（行一）'!G64</f>
        <v>395200</v>
      </c>
      <c r="H64" s="104">
        <f>'入力（行一）'!H64</f>
        <v>412300</v>
      </c>
      <c r="I64" s="104">
        <f>'入力（行一）'!I64</f>
        <v>436000</v>
      </c>
      <c r="J64" s="104">
        <f>'入力（行一）'!J64</f>
        <v>0</v>
      </c>
      <c r="K64" s="120"/>
      <c r="L64" s="123"/>
    </row>
    <row r="65" spans="1:12" ht="15" customHeight="1" x14ac:dyDescent="0.2">
      <c r="A65" s="177"/>
      <c r="B65" s="118">
        <v>59</v>
      </c>
      <c r="C65" s="119"/>
      <c r="D65" s="104">
        <f>'入力（行一）'!D65</f>
        <v>267400</v>
      </c>
      <c r="E65" s="104">
        <f>'入力（行一）'!E65</f>
        <v>305000</v>
      </c>
      <c r="F65" s="104">
        <f>'入力（行一）'!F65</f>
        <v>352700</v>
      </c>
      <c r="G65" s="104">
        <f>'入力（行一）'!G65</f>
        <v>395900</v>
      </c>
      <c r="H65" s="104">
        <f>'入力（行一）'!H65</f>
        <v>412900</v>
      </c>
      <c r="I65" s="104">
        <f>'入力（行一）'!I65</f>
        <v>436300</v>
      </c>
      <c r="J65" s="104">
        <f>'入力（行一）'!J65</f>
        <v>0</v>
      </c>
      <c r="K65" s="120">
        <f>'入力（行一）'!K65</f>
        <v>0</v>
      </c>
      <c r="L65" s="123"/>
    </row>
    <row r="66" spans="1:12" ht="22.5" customHeight="1" x14ac:dyDescent="0.2">
      <c r="A66" s="177"/>
      <c r="B66" s="118">
        <v>60</v>
      </c>
      <c r="C66" s="119"/>
      <c r="D66" s="104">
        <f>'入力（行一）'!D66</f>
        <v>267700</v>
      </c>
      <c r="E66" s="104">
        <f>'入力（行一）'!E66</f>
        <v>305800</v>
      </c>
      <c r="F66" s="104">
        <f>'入力（行一）'!F66</f>
        <v>353500</v>
      </c>
      <c r="G66" s="104">
        <f>'入力（行一）'!G66</f>
        <v>396500</v>
      </c>
      <c r="H66" s="104">
        <f>'入力（行一）'!H66</f>
        <v>413400</v>
      </c>
      <c r="I66" s="104">
        <f>'入力（行一）'!I66</f>
        <v>436500</v>
      </c>
      <c r="J66" s="104">
        <f>'入力（行一）'!J66</f>
        <v>0</v>
      </c>
      <c r="K66" s="120">
        <f>'入力（行一）'!K66</f>
        <v>0</v>
      </c>
      <c r="L66" s="123"/>
    </row>
    <row r="67" spans="1:12" ht="15" customHeight="1" x14ac:dyDescent="0.2">
      <c r="A67" s="177"/>
      <c r="B67" s="118">
        <v>61</v>
      </c>
      <c r="C67" s="119"/>
      <c r="D67" s="104">
        <f>'入力（行一）'!D67</f>
        <v>268000</v>
      </c>
      <c r="E67" s="104">
        <f>'入力（行一）'!E67</f>
        <v>306400</v>
      </c>
      <c r="F67" s="104">
        <f>'入力（行一）'!F67</f>
        <v>354300</v>
      </c>
      <c r="G67" s="104">
        <f>'入力（行一）'!G67</f>
        <v>396800</v>
      </c>
      <c r="H67" s="104">
        <f>'入力（行一）'!H67</f>
        <v>413800</v>
      </c>
      <c r="I67" s="104">
        <f>'入力（行一）'!I67</f>
        <v>436700</v>
      </c>
      <c r="J67" s="104">
        <f>'入力（行一）'!J67</f>
        <v>0</v>
      </c>
      <c r="K67" s="120">
        <f>'入力（行一）'!K67</f>
        <v>0</v>
      </c>
      <c r="L67" s="124"/>
    </row>
    <row r="68" spans="1:12" ht="15" customHeight="1" x14ac:dyDescent="0.2">
      <c r="A68" s="177"/>
      <c r="B68" s="118">
        <v>62</v>
      </c>
      <c r="C68" s="119"/>
      <c r="D68" s="104">
        <f>'入力（行一）'!D68</f>
        <v>268300</v>
      </c>
      <c r="E68" s="104">
        <f>'入力（行一）'!E68</f>
        <v>306900</v>
      </c>
      <c r="F68" s="104">
        <f>'入力（行一）'!F68</f>
        <v>354700</v>
      </c>
      <c r="G68" s="104">
        <f>'入力（行一）'!G68</f>
        <v>397300</v>
      </c>
      <c r="H68" s="104">
        <f>'入力（行一）'!H68</f>
        <v>414300</v>
      </c>
      <c r="I68" s="104">
        <f>'入力（行一）'!I68</f>
        <v>437000</v>
      </c>
      <c r="J68" s="124"/>
      <c r="K68" s="120">
        <f>'入力（行一）'!K68</f>
        <v>0</v>
      </c>
      <c r="L68" s="124"/>
    </row>
    <row r="69" spans="1:12" ht="15" customHeight="1" x14ac:dyDescent="0.2">
      <c r="A69" s="177"/>
      <c r="B69" s="118">
        <v>63</v>
      </c>
      <c r="C69" s="119"/>
      <c r="D69" s="104">
        <f>'入力（行一）'!D69</f>
        <v>268600</v>
      </c>
      <c r="E69" s="104">
        <f>'入力（行一）'!E69</f>
        <v>307400</v>
      </c>
      <c r="F69" s="104">
        <f>'入力（行一）'!F69</f>
        <v>355200</v>
      </c>
      <c r="G69" s="104">
        <f>'入力（行一）'!G69</f>
        <v>397900</v>
      </c>
      <c r="H69" s="104">
        <f>'入力（行一）'!H69</f>
        <v>414800</v>
      </c>
      <c r="I69" s="104">
        <f>'入力（行一）'!I69</f>
        <v>437300</v>
      </c>
      <c r="J69" s="124"/>
      <c r="K69" s="120">
        <f>'入力（行一）'!K69</f>
        <v>0</v>
      </c>
      <c r="L69" s="124"/>
    </row>
    <row r="70" spans="1:12" ht="22.5" customHeight="1" x14ac:dyDescent="0.2">
      <c r="A70" s="177"/>
      <c r="B70" s="118">
        <v>64</v>
      </c>
      <c r="C70" s="119"/>
      <c r="D70" s="104">
        <f>'入力（行一）'!D70</f>
        <v>268900</v>
      </c>
      <c r="E70" s="104">
        <f>'入力（行一）'!E70</f>
        <v>307800</v>
      </c>
      <c r="F70" s="104">
        <f>'入力（行一）'!F70</f>
        <v>355900</v>
      </c>
      <c r="G70" s="104">
        <f>'入力（行一）'!G70</f>
        <v>398500</v>
      </c>
      <c r="H70" s="104">
        <f>'入力（行一）'!H70</f>
        <v>415400</v>
      </c>
      <c r="I70" s="104">
        <f>'入力（行一）'!I70</f>
        <v>437500</v>
      </c>
      <c r="J70" s="124"/>
      <c r="K70" s="120">
        <f>'入力（行一）'!K70</f>
        <v>0</v>
      </c>
      <c r="L70" s="124"/>
    </row>
    <row r="71" spans="1:12" ht="15" customHeight="1" x14ac:dyDescent="0.2">
      <c r="A71" s="177"/>
      <c r="B71" s="118">
        <v>65</v>
      </c>
      <c r="C71" s="119"/>
      <c r="D71" s="104">
        <f>'入力（行一）'!D71</f>
        <v>269200</v>
      </c>
      <c r="E71" s="104">
        <f>'入力（行一）'!E71</f>
        <v>308300</v>
      </c>
      <c r="F71" s="104">
        <f>'入力（行一）'!F71</f>
        <v>356700</v>
      </c>
      <c r="G71" s="104">
        <f>'入力（行一）'!G71</f>
        <v>398800</v>
      </c>
      <c r="H71" s="104">
        <f>'入力（行一）'!H71</f>
        <v>415700</v>
      </c>
      <c r="I71" s="104">
        <f>'入力（行一）'!I71</f>
        <v>437700</v>
      </c>
      <c r="J71" s="124"/>
      <c r="K71" s="120">
        <f>'入力（行一）'!K71</f>
        <v>0</v>
      </c>
      <c r="L71" s="124"/>
    </row>
    <row r="72" spans="1:12" ht="15" customHeight="1" x14ac:dyDescent="0.2">
      <c r="A72" s="177"/>
      <c r="B72" s="118">
        <v>66</v>
      </c>
      <c r="C72" s="119"/>
      <c r="D72" s="104">
        <f>'入力（行一）'!D72</f>
        <v>269500</v>
      </c>
      <c r="E72" s="104">
        <f>'入力（行一）'!E72</f>
        <v>308800</v>
      </c>
      <c r="F72" s="104">
        <f>'入力（行一）'!F72</f>
        <v>357400</v>
      </c>
      <c r="G72" s="104">
        <f>'入力（行一）'!G72</f>
        <v>399400</v>
      </c>
      <c r="H72" s="104">
        <f>'入力（行一）'!H72</f>
        <v>416100</v>
      </c>
      <c r="I72" s="104">
        <f>'入力（行一）'!I72</f>
        <v>438000</v>
      </c>
      <c r="J72" s="124"/>
      <c r="K72" s="124"/>
      <c r="L72" s="124"/>
    </row>
    <row r="73" spans="1:12" ht="15" customHeight="1" x14ac:dyDescent="0.2">
      <c r="A73" s="177"/>
      <c r="B73" s="118">
        <v>67</v>
      </c>
      <c r="C73" s="119"/>
      <c r="D73" s="104">
        <f>'入力（行一）'!D73</f>
        <v>269800</v>
      </c>
      <c r="E73" s="104">
        <f>'入力（行一）'!E73</f>
        <v>309200</v>
      </c>
      <c r="F73" s="104">
        <f>'入力（行一）'!F73</f>
        <v>358100</v>
      </c>
      <c r="G73" s="104">
        <f>'入力（行一）'!G73</f>
        <v>400100</v>
      </c>
      <c r="H73" s="104">
        <f>'入力（行一）'!H73</f>
        <v>416400</v>
      </c>
      <c r="I73" s="104">
        <f>'入力（行一）'!I73</f>
        <v>438300</v>
      </c>
      <c r="J73" s="124"/>
      <c r="K73" s="124"/>
      <c r="L73" s="124"/>
    </row>
    <row r="74" spans="1:12" ht="22.5" customHeight="1" x14ac:dyDescent="0.2">
      <c r="A74" s="177"/>
      <c r="B74" s="118">
        <v>68</v>
      </c>
      <c r="C74" s="119"/>
      <c r="D74" s="104">
        <f>'入力（行一）'!D74</f>
        <v>270100</v>
      </c>
      <c r="E74" s="104">
        <f>'入力（行一）'!E74</f>
        <v>309700</v>
      </c>
      <c r="F74" s="104">
        <f>'入力（行一）'!F74</f>
        <v>358700</v>
      </c>
      <c r="G74" s="104">
        <f>'入力（行一）'!G74</f>
        <v>400700</v>
      </c>
      <c r="H74" s="104">
        <f>'入力（行一）'!H74</f>
        <v>416800</v>
      </c>
      <c r="I74" s="104">
        <f>'入力（行一）'!I74</f>
        <v>438500</v>
      </c>
      <c r="J74" s="124"/>
      <c r="K74" s="124"/>
      <c r="L74" s="124"/>
    </row>
    <row r="75" spans="1:12" ht="15" customHeight="1" x14ac:dyDescent="0.2">
      <c r="A75" s="177"/>
      <c r="B75" s="118">
        <v>69</v>
      </c>
      <c r="C75" s="119"/>
      <c r="D75" s="104">
        <f>'入力（行一）'!D75</f>
        <v>270400</v>
      </c>
      <c r="E75" s="104">
        <f>'入力（行一）'!E75</f>
        <v>310100</v>
      </c>
      <c r="F75" s="104">
        <f>'入力（行一）'!F75</f>
        <v>359200</v>
      </c>
      <c r="G75" s="104">
        <f>'入力（行一）'!G75</f>
        <v>401100</v>
      </c>
      <c r="H75" s="104">
        <f>'入力（行一）'!H75</f>
        <v>417100</v>
      </c>
      <c r="I75" s="104">
        <f>'入力（行一）'!I75</f>
        <v>438700</v>
      </c>
      <c r="J75" s="124"/>
      <c r="K75" s="124"/>
      <c r="L75" s="124"/>
    </row>
    <row r="76" spans="1:12" ht="15" customHeight="1" x14ac:dyDescent="0.2">
      <c r="A76" s="177"/>
      <c r="B76" s="118">
        <v>70</v>
      </c>
      <c r="C76" s="119"/>
      <c r="D76" s="104">
        <f>'入力（行一）'!D76</f>
        <v>270700</v>
      </c>
      <c r="E76" s="104">
        <f>'入力（行一）'!E76</f>
        <v>310600</v>
      </c>
      <c r="F76" s="104">
        <f>'入力（行一）'!F76</f>
        <v>359800</v>
      </c>
      <c r="G76" s="104">
        <f>'入力（行一）'!G76</f>
        <v>401600</v>
      </c>
      <c r="H76" s="104">
        <f>'入力（行一）'!H76</f>
        <v>417400</v>
      </c>
      <c r="I76" s="104">
        <f>'入力（行一）'!I76</f>
        <v>439000</v>
      </c>
      <c r="J76" s="124"/>
      <c r="K76" s="124"/>
      <c r="L76" s="124"/>
    </row>
    <row r="77" spans="1:12" ht="15" customHeight="1" x14ac:dyDescent="0.2">
      <c r="A77" s="177"/>
      <c r="B77" s="118">
        <v>71</v>
      </c>
      <c r="C77" s="119"/>
      <c r="D77" s="104">
        <f>'入力（行一）'!D77</f>
        <v>271000</v>
      </c>
      <c r="E77" s="104">
        <f>'入力（行一）'!E77</f>
        <v>311000</v>
      </c>
      <c r="F77" s="104">
        <f>'入力（行一）'!F77</f>
        <v>360300</v>
      </c>
      <c r="G77" s="104">
        <f>'入力（行一）'!G77</f>
        <v>402200</v>
      </c>
      <c r="H77" s="104">
        <f>'入力（行一）'!H77</f>
        <v>417700</v>
      </c>
      <c r="I77" s="104">
        <f>'入力（行一）'!I77</f>
        <v>439300</v>
      </c>
      <c r="J77" s="124"/>
      <c r="K77" s="124"/>
      <c r="L77" s="124"/>
    </row>
    <row r="78" spans="1:12" ht="22.5" customHeight="1" x14ac:dyDescent="0.2">
      <c r="A78" s="177"/>
      <c r="B78" s="118">
        <v>72</v>
      </c>
      <c r="C78" s="119"/>
      <c r="D78" s="104">
        <f>'入力（行一）'!D78</f>
        <v>271300</v>
      </c>
      <c r="E78" s="104">
        <f>'入力（行一）'!E78</f>
        <v>311500</v>
      </c>
      <c r="F78" s="104">
        <f>'入力（行一）'!F78</f>
        <v>360900</v>
      </c>
      <c r="G78" s="104">
        <f>'入力（行一）'!G78</f>
        <v>402700</v>
      </c>
      <c r="H78" s="104">
        <f>'入力（行一）'!H78</f>
        <v>417900</v>
      </c>
      <c r="I78" s="104">
        <f>'入力（行一）'!I78</f>
        <v>439500</v>
      </c>
      <c r="J78" s="124"/>
      <c r="K78" s="124"/>
      <c r="L78" s="124"/>
    </row>
    <row r="79" spans="1:12" ht="15" customHeight="1" x14ac:dyDescent="0.2">
      <c r="A79" s="177"/>
      <c r="B79" s="118">
        <v>73</v>
      </c>
      <c r="C79" s="119"/>
      <c r="D79" s="104">
        <f>'入力（行一）'!D79</f>
        <v>271600</v>
      </c>
      <c r="E79" s="104">
        <f>'入力（行一）'!E79</f>
        <v>311900</v>
      </c>
      <c r="F79" s="104">
        <f>'入力（行一）'!F79</f>
        <v>361200</v>
      </c>
      <c r="G79" s="104">
        <f>'入力（行一）'!G79</f>
        <v>403200</v>
      </c>
      <c r="H79" s="104">
        <f>'入力（行一）'!H79</f>
        <v>418100</v>
      </c>
      <c r="I79" s="104">
        <f>'入力（行一）'!I79</f>
        <v>439700</v>
      </c>
      <c r="J79" s="124"/>
      <c r="K79" s="124"/>
      <c r="L79" s="124"/>
    </row>
    <row r="80" spans="1:12" ht="15" customHeight="1" x14ac:dyDescent="0.2">
      <c r="A80" s="177"/>
      <c r="B80" s="118">
        <v>74</v>
      </c>
      <c r="C80" s="119"/>
      <c r="D80" s="104">
        <f>'入力（行一）'!D80</f>
        <v>271900</v>
      </c>
      <c r="E80" s="104">
        <f>'入力（行一）'!E80</f>
        <v>312300</v>
      </c>
      <c r="F80" s="104">
        <f>'入力（行一）'!F80</f>
        <v>361700</v>
      </c>
      <c r="G80" s="104">
        <f>'入力（行一）'!G80</f>
        <v>403800</v>
      </c>
      <c r="H80" s="104">
        <f>'入力（行一）'!H80</f>
        <v>418400</v>
      </c>
      <c r="I80" s="104">
        <f>'入力（行一）'!I80</f>
        <v>0</v>
      </c>
      <c r="J80" s="124"/>
      <c r="K80" s="124"/>
      <c r="L80" s="124"/>
    </row>
    <row r="81" spans="1:12" ht="15" customHeight="1" x14ac:dyDescent="0.2">
      <c r="A81" s="177"/>
      <c r="B81" s="118">
        <v>75</v>
      </c>
      <c r="C81" s="119"/>
      <c r="D81" s="104">
        <f>'入力（行一）'!D81</f>
        <v>272200</v>
      </c>
      <c r="E81" s="104">
        <f>'入力（行一）'!E81</f>
        <v>312600</v>
      </c>
      <c r="F81" s="104">
        <f>'入力（行一）'!F81</f>
        <v>362000</v>
      </c>
      <c r="G81" s="104">
        <f>'入力（行一）'!G81</f>
        <v>404200</v>
      </c>
      <c r="H81" s="104">
        <f>'入力（行一）'!H81</f>
        <v>418700</v>
      </c>
      <c r="I81" s="104">
        <f>'入力（行一）'!I81</f>
        <v>0</v>
      </c>
      <c r="J81" s="124"/>
      <c r="K81" s="124"/>
      <c r="L81" s="124"/>
    </row>
    <row r="82" spans="1:12" ht="22.5" customHeight="1" x14ac:dyDescent="0.2">
      <c r="A82" s="177"/>
      <c r="B82" s="118">
        <v>76</v>
      </c>
      <c r="C82" s="119"/>
      <c r="D82" s="104">
        <f>'入力（行一）'!D82</f>
        <v>272500</v>
      </c>
      <c r="E82" s="104">
        <f>'入力（行一）'!E82</f>
        <v>312900</v>
      </c>
      <c r="F82" s="104">
        <f>'入力（行一）'!F82</f>
        <v>362400</v>
      </c>
      <c r="G82" s="104">
        <f>'入力（行一）'!G82</f>
        <v>404500</v>
      </c>
      <c r="H82" s="104">
        <f>'入力（行一）'!H82</f>
        <v>418900</v>
      </c>
      <c r="I82" s="104">
        <f>'入力（行一）'!I82</f>
        <v>0</v>
      </c>
      <c r="J82" s="124"/>
      <c r="K82" s="124"/>
      <c r="L82" s="124"/>
    </row>
    <row r="83" spans="1:12" ht="15" customHeight="1" x14ac:dyDescent="0.2">
      <c r="A83" s="177"/>
      <c r="B83" s="118">
        <v>77</v>
      </c>
      <c r="C83" s="119"/>
      <c r="D83" s="104">
        <f>'入力（行一）'!D83</f>
        <v>272800</v>
      </c>
      <c r="E83" s="104">
        <f>'入力（行一）'!E83</f>
        <v>313100</v>
      </c>
      <c r="F83" s="104">
        <f>'入力（行一）'!F83</f>
        <v>362800</v>
      </c>
      <c r="G83" s="104">
        <f>'入力（行一）'!G83</f>
        <v>404900</v>
      </c>
      <c r="H83" s="104">
        <f>'入力（行一）'!H83</f>
        <v>419100</v>
      </c>
      <c r="I83" s="104">
        <f>'入力（行一）'!I83</f>
        <v>0</v>
      </c>
      <c r="J83" s="124"/>
      <c r="K83" s="124"/>
      <c r="L83" s="124"/>
    </row>
    <row r="84" spans="1:12" ht="15" customHeight="1" x14ac:dyDescent="0.2">
      <c r="A84" s="177"/>
      <c r="B84" s="118">
        <v>78</v>
      </c>
      <c r="C84" s="119"/>
      <c r="D84" s="104">
        <f>'入力（行一）'!D84</f>
        <v>273100</v>
      </c>
      <c r="E84" s="104">
        <f>'入力（行一）'!E84</f>
        <v>313400</v>
      </c>
      <c r="F84" s="104">
        <f>'入力（行一）'!F84</f>
        <v>363300</v>
      </c>
      <c r="G84" s="104">
        <f>'入力（行一）'!G84</f>
        <v>405400</v>
      </c>
      <c r="H84" s="104">
        <f>'入力（行一）'!H84</f>
        <v>419400</v>
      </c>
      <c r="I84" s="104">
        <f>'入力（行一）'!I84</f>
        <v>0</v>
      </c>
      <c r="J84" s="124"/>
      <c r="K84" s="124"/>
      <c r="L84" s="124"/>
    </row>
    <row r="85" spans="1:12" ht="15" customHeight="1" x14ac:dyDescent="0.2">
      <c r="A85" s="177"/>
      <c r="B85" s="118">
        <v>79</v>
      </c>
      <c r="C85" s="119"/>
      <c r="D85" s="104">
        <f>'入力（行一）'!D85</f>
        <v>273400</v>
      </c>
      <c r="E85" s="104">
        <f>'入力（行一）'!E85</f>
        <v>313600</v>
      </c>
      <c r="F85" s="104">
        <f>'入力（行一）'!F85</f>
        <v>363800</v>
      </c>
      <c r="G85" s="104">
        <f>'入力（行一）'!G85</f>
        <v>405800</v>
      </c>
      <c r="H85" s="104">
        <f>'入力（行一）'!H85</f>
        <v>419700</v>
      </c>
      <c r="I85" s="104">
        <f>'入力（行一）'!I85</f>
        <v>0</v>
      </c>
      <c r="J85" s="124"/>
      <c r="K85" s="124"/>
      <c r="L85" s="124"/>
    </row>
    <row r="86" spans="1:12" ht="22.5" customHeight="1" x14ac:dyDescent="0.2">
      <c r="A86" s="177"/>
      <c r="B86" s="118">
        <v>80</v>
      </c>
      <c r="C86" s="119"/>
      <c r="D86" s="104">
        <f>'入力（行一）'!D86</f>
        <v>273700</v>
      </c>
      <c r="E86" s="104">
        <f>'入力（行一）'!E86</f>
        <v>313900</v>
      </c>
      <c r="F86" s="104">
        <f>'入力（行一）'!F86</f>
        <v>364300</v>
      </c>
      <c r="G86" s="104">
        <f>'入力（行一）'!G86</f>
        <v>406200</v>
      </c>
      <c r="H86" s="104">
        <f>'入力（行一）'!H86</f>
        <v>419900</v>
      </c>
      <c r="I86" s="104">
        <f>'入力（行一）'!I86</f>
        <v>0</v>
      </c>
      <c r="J86" s="124"/>
      <c r="K86" s="124"/>
      <c r="L86" s="124"/>
    </row>
    <row r="87" spans="1:12" ht="15" customHeight="1" x14ac:dyDescent="0.2">
      <c r="A87" s="177"/>
      <c r="B87" s="118">
        <v>81</v>
      </c>
      <c r="C87" s="119"/>
      <c r="D87" s="104">
        <f>'入力（行一）'!D87</f>
        <v>274000</v>
      </c>
      <c r="E87" s="104">
        <f>'入力（行一）'!E87</f>
        <v>314100</v>
      </c>
      <c r="F87" s="104">
        <f>'入力（行一）'!F87</f>
        <v>364600</v>
      </c>
      <c r="G87" s="104">
        <f>'入力（行一）'!G87</f>
        <v>406600</v>
      </c>
      <c r="H87" s="104">
        <f>'入力（行一）'!H87</f>
        <v>420100</v>
      </c>
      <c r="I87" s="104">
        <f>'入力（行一）'!I87</f>
        <v>0</v>
      </c>
      <c r="J87" s="124"/>
      <c r="K87" s="124"/>
      <c r="L87" s="124"/>
    </row>
    <row r="88" spans="1:12" ht="15" customHeight="1" x14ac:dyDescent="0.2">
      <c r="A88" s="177"/>
      <c r="B88" s="118">
        <v>82</v>
      </c>
      <c r="C88" s="119"/>
      <c r="D88" s="104">
        <f>'入力（行一）'!D88</f>
        <v>274300</v>
      </c>
      <c r="E88" s="104">
        <f>'入力（行一）'!E88</f>
        <v>314300</v>
      </c>
      <c r="F88" s="104">
        <f>'入力（行一）'!F88</f>
        <v>365000</v>
      </c>
      <c r="G88" s="104">
        <f>'入力（行一）'!G88</f>
        <v>407100</v>
      </c>
      <c r="H88" s="104">
        <f>'入力（行一）'!H88</f>
        <v>420400</v>
      </c>
      <c r="I88" s="104">
        <f>'入力（行一）'!I88</f>
        <v>0</v>
      </c>
      <c r="J88" s="124"/>
      <c r="K88" s="124"/>
      <c r="L88" s="124"/>
    </row>
    <row r="89" spans="1:12" ht="15" customHeight="1" x14ac:dyDescent="0.2">
      <c r="A89" s="177"/>
      <c r="B89" s="118">
        <v>83</v>
      </c>
      <c r="C89" s="119"/>
      <c r="D89" s="104">
        <f>'入力（行一）'!D89</f>
        <v>274600</v>
      </c>
      <c r="E89" s="104">
        <f>'入力（行一）'!E89</f>
        <v>314600</v>
      </c>
      <c r="F89" s="104">
        <f>'入力（行一）'!F89</f>
        <v>365400</v>
      </c>
      <c r="G89" s="104">
        <f>'入力（行一）'!G89</f>
        <v>407500</v>
      </c>
      <c r="H89" s="104">
        <f>'入力（行一）'!H89</f>
        <v>420700</v>
      </c>
      <c r="I89" s="104">
        <f>'入力（行一）'!I89</f>
        <v>0</v>
      </c>
      <c r="J89" s="124"/>
      <c r="K89" s="124"/>
      <c r="L89" s="124"/>
    </row>
    <row r="90" spans="1:12" ht="22.5" customHeight="1" x14ac:dyDescent="0.2">
      <c r="A90" s="177"/>
      <c r="B90" s="118">
        <v>84</v>
      </c>
      <c r="C90" s="119"/>
      <c r="D90" s="104">
        <f>'入力（行一）'!D90</f>
        <v>274900</v>
      </c>
      <c r="E90" s="104">
        <f>'入力（行一）'!E90</f>
        <v>314800</v>
      </c>
      <c r="F90" s="104">
        <f>'入力（行一）'!F90</f>
        <v>365800</v>
      </c>
      <c r="G90" s="104">
        <f>'入力（行一）'!G90</f>
        <v>407900</v>
      </c>
      <c r="H90" s="104">
        <f>'入力（行一）'!H90</f>
        <v>420900</v>
      </c>
      <c r="I90" s="104">
        <f>'入力（行一）'!I90</f>
        <v>0</v>
      </c>
      <c r="J90" s="124"/>
      <c r="K90" s="124"/>
      <c r="L90" s="124"/>
    </row>
    <row r="91" spans="1:12" ht="15" customHeight="1" x14ac:dyDescent="0.2">
      <c r="A91" s="177"/>
      <c r="B91" s="118">
        <v>85</v>
      </c>
      <c r="C91" s="119"/>
      <c r="D91" s="104">
        <f>'入力（行一）'!D91</f>
        <v>275200</v>
      </c>
      <c r="E91" s="104">
        <f>'入力（行一）'!E91</f>
        <v>315100</v>
      </c>
      <c r="F91" s="104">
        <f>'入力（行一）'!F91</f>
        <v>366100</v>
      </c>
      <c r="G91" s="104">
        <f>'入力（行一）'!G91</f>
        <v>408200</v>
      </c>
      <c r="H91" s="104">
        <f>'入力（行一）'!H91</f>
        <v>421100</v>
      </c>
      <c r="I91" s="104">
        <f>'入力（行一）'!I91</f>
        <v>0</v>
      </c>
      <c r="J91" s="124"/>
      <c r="K91" s="124"/>
      <c r="L91" s="124"/>
    </row>
    <row r="92" spans="1:12" ht="15" customHeight="1" x14ac:dyDescent="0.2">
      <c r="A92" s="177"/>
      <c r="B92" s="118">
        <v>86</v>
      </c>
      <c r="C92" s="119"/>
      <c r="D92" s="104">
        <f>'入力（行一）'!D92</f>
        <v>275500</v>
      </c>
      <c r="E92" s="104">
        <f>'入力（行一）'!E92</f>
        <v>315300</v>
      </c>
      <c r="F92" s="104">
        <f>'入力（行一）'!F92</f>
        <v>366500</v>
      </c>
      <c r="G92" s="104">
        <f>'入力（行一）'!G92</f>
        <v>0</v>
      </c>
      <c r="H92" s="104">
        <f>'入力（行一）'!H92</f>
        <v>0</v>
      </c>
      <c r="I92" s="124"/>
      <c r="J92" s="124"/>
      <c r="K92" s="124"/>
      <c r="L92" s="124"/>
    </row>
    <row r="93" spans="1:12" ht="15" customHeight="1" x14ac:dyDescent="0.2">
      <c r="A93" s="177"/>
      <c r="B93" s="118">
        <v>87</v>
      </c>
      <c r="C93" s="119"/>
      <c r="D93" s="104">
        <f>'入力（行一）'!D93</f>
        <v>275800</v>
      </c>
      <c r="E93" s="104">
        <f>'入力（行一）'!E93</f>
        <v>315600</v>
      </c>
      <c r="F93" s="104">
        <f>'入力（行一）'!F93</f>
        <v>366900</v>
      </c>
      <c r="G93" s="104">
        <f>'入力（行一）'!G93</f>
        <v>0</v>
      </c>
      <c r="H93" s="104">
        <f>'入力（行一）'!H93</f>
        <v>0</v>
      </c>
      <c r="I93" s="124"/>
      <c r="J93" s="124"/>
      <c r="K93" s="124"/>
      <c r="L93" s="124"/>
    </row>
    <row r="94" spans="1:12" ht="22.5" customHeight="1" x14ac:dyDescent="0.2">
      <c r="A94" s="177"/>
      <c r="B94" s="118">
        <v>88</v>
      </c>
      <c r="C94" s="119"/>
      <c r="D94" s="104">
        <f>'入力（行一）'!D94</f>
        <v>276100</v>
      </c>
      <c r="E94" s="104">
        <f>'入力（行一）'!E94</f>
        <v>315900</v>
      </c>
      <c r="F94" s="104">
        <f>'入力（行一）'!F94</f>
        <v>367300</v>
      </c>
      <c r="G94" s="104">
        <f>'入力（行一）'!G94</f>
        <v>0</v>
      </c>
      <c r="H94" s="104">
        <f>'入力（行一）'!H94</f>
        <v>0</v>
      </c>
      <c r="I94" s="124"/>
      <c r="J94" s="124"/>
      <c r="K94" s="124"/>
      <c r="L94" s="124"/>
    </row>
    <row r="95" spans="1:12" ht="15" customHeight="1" x14ac:dyDescent="0.2">
      <c r="A95" s="177"/>
      <c r="B95" s="118">
        <v>89</v>
      </c>
      <c r="C95" s="119"/>
      <c r="D95" s="104">
        <f>'入力（行一）'!D95</f>
        <v>276400</v>
      </c>
      <c r="E95" s="104">
        <f>'入力（行一）'!E95</f>
        <v>316200</v>
      </c>
      <c r="F95" s="104">
        <f>'入力（行一）'!F95</f>
        <v>367500</v>
      </c>
      <c r="G95" s="104">
        <f>'入力（行一）'!G95</f>
        <v>0</v>
      </c>
      <c r="H95" s="104">
        <f>'入力（行一）'!H95</f>
        <v>0</v>
      </c>
      <c r="I95" s="124"/>
      <c r="J95" s="124"/>
      <c r="K95" s="124"/>
      <c r="L95" s="124"/>
    </row>
    <row r="96" spans="1:12" ht="15" customHeight="1" x14ac:dyDescent="0.2">
      <c r="A96" s="177"/>
      <c r="B96" s="118">
        <v>90</v>
      </c>
      <c r="C96" s="119"/>
      <c r="D96" s="104">
        <f>'入力（行一）'!D96</f>
        <v>276700</v>
      </c>
      <c r="E96" s="104">
        <f>'入力（行一）'!E96</f>
        <v>316500</v>
      </c>
      <c r="F96" s="104">
        <f>'入力（行一）'!F96</f>
        <v>367900</v>
      </c>
      <c r="G96" s="104">
        <f>'入力（行一）'!G96</f>
        <v>0</v>
      </c>
      <c r="H96" s="104">
        <f>'入力（行一）'!H96</f>
        <v>0</v>
      </c>
      <c r="I96" s="124"/>
      <c r="J96" s="124"/>
      <c r="K96" s="124"/>
      <c r="L96" s="124"/>
    </row>
    <row r="97" spans="1:12" ht="15" customHeight="1" x14ac:dyDescent="0.2">
      <c r="A97" s="177"/>
      <c r="B97" s="118">
        <v>91</v>
      </c>
      <c r="C97" s="119"/>
      <c r="D97" s="104">
        <f>'入力（行一）'!D97</f>
        <v>277000</v>
      </c>
      <c r="E97" s="104">
        <f>'入力（行一）'!E97</f>
        <v>316800</v>
      </c>
      <c r="F97" s="104">
        <f>'入力（行一）'!F97</f>
        <v>368300</v>
      </c>
      <c r="G97" s="104">
        <f>'入力（行一）'!G97</f>
        <v>0</v>
      </c>
      <c r="H97" s="104">
        <f>'入力（行一）'!H97</f>
        <v>0</v>
      </c>
      <c r="I97" s="124"/>
      <c r="J97" s="124"/>
      <c r="K97" s="124"/>
      <c r="L97" s="124"/>
    </row>
    <row r="98" spans="1:12" ht="22.5" customHeight="1" x14ac:dyDescent="0.2">
      <c r="A98" s="177"/>
      <c r="B98" s="118">
        <v>92</v>
      </c>
      <c r="C98" s="119"/>
      <c r="D98" s="104">
        <f>'入力（行一）'!D98</f>
        <v>277300</v>
      </c>
      <c r="E98" s="104">
        <f>'入力（行一）'!E98</f>
        <v>317100</v>
      </c>
      <c r="F98" s="104">
        <f>'入力（行一）'!F98</f>
        <v>368700</v>
      </c>
      <c r="G98" s="104">
        <f>'入力（行一）'!G98</f>
        <v>0</v>
      </c>
      <c r="H98" s="104">
        <f>'入力（行一）'!H98</f>
        <v>0</v>
      </c>
      <c r="I98" s="124"/>
      <c r="J98" s="124"/>
      <c r="K98" s="124"/>
      <c r="L98" s="124"/>
    </row>
    <row r="99" spans="1:12" ht="15" customHeight="1" x14ac:dyDescent="0.2">
      <c r="A99" s="177"/>
      <c r="B99" s="118">
        <v>93</v>
      </c>
      <c r="C99" s="119"/>
      <c r="D99" s="104">
        <f>'入力（行一）'!D99</f>
        <v>277600</v>
      </c>
      <c r="E99" s="104">
        <f>'入力（行一）'!E99</f>
        <v>317300</v>
      </c>
      <c r="F99" s="104">
        <f>'入力（行一）'!F99</f>
        <v>368900</v>
      </c>
      <c r="G99" s="104">
        <f>'入力（行一）'!G99</f>
        <v>0</v>
      </c>
      <c r="H99" s="104">
        <f>'入力（行一）'!H99</f>
        <v>0</v>
      </c>
      <c r="I99" s="124"/>
      <c r="J99" s="124"/>
      <c r="K99" s="124"/>
      <c r="L99" s="124"/>
    </row>
    <row r="100" spans="1:12" ht="15" customHeight="1" x14ac:dyDescent="0.2">
      <c r="A100" s="177"/>
      <c r="B100" s="118">
        <v>94</v>
      </c>
      <c r="C100" s="119"/>
      <c r="D100" s="124"/>
      <c r="E100" s="104">
        <f>'入力（行一）'!E100</f>
        <v>317500</v>
      </c>
      <c r="F100" s="104">
        <f>'入力（行一）'!F100</f>
        <v>369200</v>
      </c>
      <c r="G100" s="124"/>
      <c r="H100" s="124"/>
      <c r="I100" s="124"/>
      <c r="J100" s="124"/>
      <c r="K100" s="124"/>
      <c r="L100" s="124"/>
    </row>
    <row r="101" spans="1:12" ht="15" customHeight="1" x14ac:dyDescent="0.2">
      <c r="A101" s="177"/>
      <c r="B101" s="118">
        <v>95</v>
      </c>
      <c r="C101" s="119"/>
      <c r="D101" s="124"/>
      <c r="E101" s="104">
        <f>'入力（行一）'!E101</f>
        <v>317800</v>
      </c>
      <c r="F101" s="104">
        <f>'入力（行一）'!F101</f>
        <v>369600</v>
      </c>
      <c r="G101" s="124"/>
      <c r="H101" s="124"/>
      <c r="I101" s="124"/>
      <c r="J101" s="124"/>
      <c r="K101" s="124"/>
      <c r="L101" s="124"/>
    </row>
    <row r="102" spans="1:12" ht="22.5" customHeight="1" x14ac:dyDescent="0.2">
      <c r="A102" s="177"/>
      <c r="B102" s="118">
        <v>96</v>
      </c>
      <c r="C102" s="119"/>
      <c r="D102" s="124"/>
      <c r="E102" s="104">
        <f>'入力（行一）'!E102</f>
        <v>318200</v>
      </c>
      <c r="F102" s="104">
        <f>'入力（行一）'!F102</f>
        <v>369900</v>
      </c>
      <c r="G102" s="124"/>
      <c r="H102" s="124"/>
      <c r="I102" s="124"/>
      <c r="J102" s="124"/>
      <c r="K102" s="124"/>
      <c r="L102" s="124"/>
    </row>
    <row r="103" spans="1:12" ht="15" customHeight="1" x14ac:dyDescent="0.2">
      <c r="A103" s="177"/>
      <c r="B103" s="118">
        <v>97</v>
      </c>
      <c r="C103" s="119"/>
      <c r="D103" s="104"/>
      <c r="E103" s="104">
        <f>'入力（行一）'!E103</f>
        <v>318400</v>
      </c>
      <c r="F103" s="104">
        <f>'入力（行一）'!F103</f>
        <v>370200</v>
      </c>
      <c r="G103" s="124"/>
      <c r="H103" s="124"/>
      <c r="I103" s="124"/>
      <c r="J103" s="124"/>
      <c r="K103" s="124"/>
      <c r="L103" s="124"/>
    </row>
    <row r="104" spans="1:12" ht="15" customHeight="1" x14ac:dyDescent="0.2">
      <c r="A104" s="177"/>
      <c r="B104" s="118">
        <v>98</v>
      </c>
      <c r="C104" s="119"/>
      <c r="D104" s="124"/>
      <c r="E104" s="104">
        <f>'入力（行一）'!E104</f>
        <v>318700</v>
      </c>
      <c r="F104" s="104">
        <f>'入力（行一）'!F104</f>
        <v>370600</v>
      </c>
      <c r="G104" s="124"/>
      <c r="H104" s="124"/>
      <c r="I104" s="124"/>
      <c r="J104" s="124"/>
      <c r="K104" s="124"/>
      <c r="L104" s="124"/>
    </row>
    <row r="105" spans="1:12" ht="15" customHeight="1" x14ac:dyDescent="0.2">
      <c r="A105" s="177"/>
      <c r="B105" s="118">
        <v>99</v>
      </c>
      <c r="C105" s="119"/>
      <c r="D105" s="124"/>
      <c r="E105" s="104">
        <f>'入力（行一）'!E105</f>
        <v>319000</v>
      </c>
      <c r="F105" s="104">
        <f>'入力（行一）'!F105</f>
        <v>371000</v>
      </c>
      <c r="G105" s="124"/>
      <c r="H105" s="124"/>
      <c r="I105" s="124"/>
      <c r="J105" s="124"/>
      <c r="K105" s="124"/>
      <c r="L105" s="124"/>
    </row>
    <row r="106" spans="1:12" ht="22.5" customHeight="1" x14ac:dyDescent="0.2">
      <c r="A106" s="177"/>
      <c r="B106" s="118">
        <v>100</v>
      </c>
      <c r="C106" s="119"/>
      <c r="D106" s="124"/>
      <c r="E106" s="104">
        <f>'入力（行一）'!E106</f>
        <v>319400</v>
      </c>
      <c r="F106" s="104">
        <f>'入力（行一）'!F106</f>
        <v>371400</v>
      </c>
      <c r="G106" s="124"/>
      <c r="H106" s="124"/>
      <c r="I106" s="124"/>
      <c r="J106" s="124"/>
      <c r="K106" s="124"/>
      <c r="L106" s="124"/>
    </row>
    <row r="107" spans="1:12" ht="15" customHeight="1" x14ac:dyDescent="0.2">
      <c r="A107" s="177"/>
      <c r="B107" s="118">
        <v>101</v>
      </c>
      <c r="C107" s="119"/>
      <c r="D107" s="104"/>
      <c r="E107" s="104">
        <f>'入力（行一）'!E107</f>
        <v>319600</v>
      </c>
      <c r="F107" s="104">
        <f>'入力（行一）'!F107</f>
        <v>371900</v>
      </c>
      <c r="G107" s="124"/>
      <c r="H107" s="124"/>
      <c r="I107" s="124"/>
      <c r="J107" s="124"/>
      <c r="K107" s="124"/>
      <c r="L107" s="124"/>
    </row>
    <row r="108" spans="1:12" ht="15" customHeight="1" x14ac:dyDescent="0.2">
      <c r="A108" s="177"/>
      <c r="B108" s="118">
        <v>102</v>
      </c>
      <c r="C108" s="119"/>
      <c r="D108" s="124"/>
      <c r="E108" s="104">
        <f>'入力（行一）'!E108</f>
        <v>319900</v>
      </c>
      <c r="F108" s="104">
        <f>'入力（行一）'!F108</f>
        <v>372300</v>
      </c>
      <c r="G108" s="124"/>
      <c r="H108" s="124"/>
      <c r="I108" s="124"/>
      <c r="J108" s="124"/>
      <c r="K108" s="124"/>
      <c r="L108" s="124"/>
    </row>
    <row r="109" spans="1:12" ht="15" customHeight="1" x14ac:dyDescent="0.2">
      <c r="A109" s="177"/>
      <c r="B109" s="118">
        <v>103</v>
      </c>
      <c r="C109" s="119"/>
      <c r="D109" s="124"/>
      <c r="E109" s="104">
        <f>'入力（行一）'!E109</f>
        <v>320200</v>
      </c>
      <c r="F109" s="104">
        <f>'入力（行一）'!F109</f>
        <v>372700</v>
      </c>
      <c r="G109" s="124"/>
      <c r="H109" s="124"/>
      <c r="I109" s="124"/>
      <c r="J109" s="124"/>
      <c r="K109" s="124"/>
      <c r="L109" s="124"/>
    </row>
    <row r="110" spans="1:12" ht="22.5" customHeight="1" x14ac:dyDescent="0.2">
      <c r="A110" s="177"/>
      <c r="B110" s="118">
        <v>104</v>
      </c>
      <c r="C110" s="119"/>
      <c r="D110" s="124"/>
      <c r="E110" s="104">
        <f>'入力（行一）'!E110</f>
        <v>320500</v>
      </c>
      <c r="F110" s="104">
        <f>'入力（行一）'!F110</f>
        <v>373100</v>
      </c>
      <c r="G110" s="124"/>
      <c r="H110" s="124"/>
      <c r="I110" s="124"/>
      <c r="J110" s="124"/>
      <c r="K110" s="124"/>
      <c r="L110" s="124"/>
    </row>
    <row r="111" spans="1:12" ht="15" customHeight="1" x14ac:dyDescent="0.2">
      <c r="A111" s="177"/>
      <c r="B111" s="118">
        <v>105</v>
      </c>
      <c r="C111" s="119"/>
      <c r="D111" s="104"/>
      <c r="E111" s="104">
        <f>'入力（行一）'!E111</f>
        <v>320700</v>
      </c>
      <c r="F111" s="104">
        <f>'入力（行一）'!F111</f>
        <v>373600</v>
      </c>
      <c r="G111" s="124"/>
      <c r="H111" s="124"/>
      <c r="I111" s="124"/>
      <c r="J111" s="124"/>
      <c r="K111" s="124"/>
      <c r="L111" s="124"/>
    </row>
    <row r="112" spans="1:12" ht="15" customHeight="1" x14ac:dyDescent="0.2">
      <c r="A112" s="177"/>
      <c r="B112" s="118">
        <v>106</v>
      </c>
      <c r="C112" s="119"/>
      <c r="D112" s="124"/>
      <c r="E112" s="104">
        <f>'入力（行一）'!E112</f>
        <v>321000</v>
      </c>
      <c r="F112" s="104">
        <f>'入力（行一）'!F112</f>
        <v>374000</v>
      </c>
      <c r="G112" s="124"/>
      <c r="H112" s="124"/>
      <c r="I112" s="124"/>
      <c r="J112" s="124"/>
      <c r="K112" s="124"/>
      <c r="L112" s="124"/>
    </row>
    <row r="113" spans="1:12" ht="15" customHeight="1" x14ac:dyDescent="0.2">
      <c r="A113" s="177"/>
      <c r="B113" s="118">
        <v>107</v>
      </c>
      <c r="C113" s="119"/>
      <c r="D113" s="124"/>
      <c r="E113" s="104">
        <f>'入力（行一）'!E113</f>
        <v>321300</v>
      </c>
      <c r="F113" s="104">
        <f>'入力（行一）'!F113</f>
        <v>374300</v>
      </c>
      <c r="G113" s="124"/>
      <c r="H113" s="124"/>
      <c r="I113" s="124"/>
      <c r="J113" s="124"/>
      <c r="K113" s="124"/>
      <c r="L113" s="124"/>
    </row>
    <row r="114" spans="1:12" ht="22.5" customHeight="1" x14ac:dyDescent="0.2">
      <c r="A114" s="177"/>
      <c r="B114" s="118">
        <v>108</v>
      </c>
      <c r="C114" s="119"/>
      <c r="D114" s="124"/>
      <c r="E114" s="104">
        <f>'入力（行一）'!E114</f>
        <v>321600</v>
      </c>
      <c r="F114" s="104">
        <f>'入力（行一）'!F114</f>
        <v>374600</v>
      </c>
      <c r="G114" s="124"/>
      <c r="H114" s="124"/>
      <c r="I114" s="124"/>
      <c r="J114" s="124"/>
      <c r="K114" s="124"/>
      <c r="L114" s="124"/>
    </row>
    <row r="115" spans="1:12" ht="15" customHeight="1" x14ac:dyDescent="0.2">
      <c r="A115" s="177"/>
      <c r="B115" s="118">
        <v>109</v>
      </c>
      <c r="C115" s="119"/>
      <c r="D115" s="104"/>
      <c r="E115" s="104">
        <f>'入力（行一）'!E115</f>
        <v>321800</v>
      </c>
      <c r="F115" s="104">
        <f>'入力（行一）'!F115</f>
        <v>375000</v>
      </c>
      <c r="G115" s="124"/>
      <c r="H115" s="124"/>
      <c r="I115" s="124"/>
      <c r="J115" s="124"/>
      <c r="K115" s="124"/>
      <c r="L115" s="124"/>
    </row>
    <row r="116" spans="1:12" ht="15" customHeight="1" x14ac:dyDescent="0.2">
      <c r="A116" s="177"/>
      <c r="B116" s="118">
        <v>110</v>
      </c>
      <c r="C116" s="119"/>
      <c r="D116" s="124"/>
      <c r="E116" s="104">
        <f>'入力（行一）'!E116</f>
        <v>322100</v>
      </c>
      <c r="F116" s="104">
        <f>'入力（行一）'!F116</f>
        <v>0</v>
      </c>
      <c r="G116" s="124"/>
      <c r="H116" s="124"/>
      <c r="I116" s="124"/>
      <c r="J116" s="124"/>
      <c r="K116" s="124"/>
      <c r="L116" s="124"/>
    </row>
    <row r="117" spans="1:12" ht="15" customHeight="1" x14ac:dyDescent="0.2">
      <c r="A117" s="177"/>
      <c r="B117" s="118">
        <v>111</v>
      </c>
      <c r="C117" s="119"/>
      <c r="D117" s="124"/>
      <c r="E117" s="104">
        <f>'入力（行一）'!E117</f>
        <v>322500</v>
      </c>
      <c r="F117" s="104">
        <f>'入力（行一）'!F117</f>
        <v>0</v>
      </c>
      <c r="G117" s="124"/>
      <c r="H117" s="124"/>
      <c r="I117" s="124"/>
      <c r="J117" s="124"/>
      <c r="K117" s="124"/>
      <c r="L117" s="124"/>
    </row>
    <row r="118" spans="1:12" ht="22.5" customHeight="1" x14ac:dyDescent="0.2">
      <c r="A118" s="177"/>
      <c r="B118" s="118">
        <v>112</v>
      </c>
      <c r="C118" s="119"/>
      <c r="D118" s="124"/>
      <c r="E118" s="104">
        <f>'入力（行一）'!E118</f>
        <v>322800</v>
      </c>
      <c r="F118" s="104">
        <f>'入力（行一）'!F118</f>
        <v>0</v>
      </c>
      <c r="G118" s="124"/>
      <c r="H118" s="124"/>
      <c r="I118" s="124"/>
      <c r="J118" s="124"/>
      <c r="K118" s="124"/>
      <c r="L118" s="124"/>
    </row>
    <row r="119" spans="1:12" ht="15" customHeight="1" x14ac:dyDescent="0.2">
      <c r="A119" s="177"/>
      <c r="B119" s="118">
        <v>113</v>
      </c>
      <c r="C119" s="119"/>
      <c r="D119" s="104"/>
      <c r="E119" s="104">
        <f>'入力（行一）'!E119</f>
        <v>323000</v>
      </c>
      <c r="F119" s="104">
        <f>'入力（行一）'!F119</f>
        <v>0</v>
      </c>
      <c r="G119" s="124"/>
      <c r="H119" s="124"/>
      <c r="I119" s="124"/>
      <c r="J119" s="124"/>
      <c r="K119" s="124"/>
      <c r="L119" s="124"/>
    </row>
    <row r="120" spans="1:12" ht="15" customHeight="1" x14ac:dyDescent="0.2">
      <c r="A120" s="177"/>
      <c r="B120" s="118">
        <v>114</v>
      </c>
      <c r="C120" s="119"/>
      <c r="D120" s="124"/>
      <c r="E120" s="104">
        <f>'入力（行一）'!E120</f>
        <v>323200</v>
      </c>
      <c r="F120" s="124"/>
      <c r="G120" s="124"/>
      <c r="H120" s="124"/>
      <c r="I120" s="124"/>
      <c r="J120" s="124"/>
      <c r="K120" s="124"/>
      <c r="L120" s="124"/>
    </row>
    <row r="121" spans="1:12" ht="15" customHeight="1" x14ac:dyDescent="0.2">
      <c r="A121" s="177"/>
      <c r="B121" s="118">
        <v>115</v>
      </c>
      <c r="C121" s="119"/>
      <c r="D121" s="124"/>
      <c r="E121" s="104">
        <f>'入力（行一）'!E121</f>
        <v>323500</v>
      </c>
      <c r="F121" s="124"/>
      <c r="G121" s="124"/>
      <c r="H121" s="124"/>
      <c r="I121" s="124"/>
      <c r="J121" s="124"/>
      <c r="K121" s="124"/>
      <c r="L121" s="124"/>
    </row>
    <row r="122" spans="1:12" ht="22.5" customHeight="1" x14ac:dyDescent="0.2">
      <c r="A122" s="177"/>
      <c r="B122" s="118">
        <v>116</v>
      </c>
      <c r="C122" s="119"/>
      <c r="D122" s="124"/>
      <c r="E122" s="104">
        <f>'入力（行一）'!E122</f>
        <v>323900</v>
      </c>
      <c r="F122" s="124"/>
      <c r="G122" s="124"/>
      <c r="H122" s="124"/>
      <c r="I122" s="124"/>
      <c r="J122" s="124"/>
      <c r="K122" s="124"/>
      <c r="L122" s="124"/>
    </row>
    <row r="123" spans="1:12" ht="15" customHeight="1" x14ac:dyDescent="0.2">
      <c r="A123" s="177"/>
      <c r="B123" s="118">
        <v>117</v>
      </c>
      <c r="C123" s="119"/>
      <c r="D123" s="104"/>
      <c r="E123" s="104">
        <f>'入力（行一）'!E123</f>
        <v>324100</v>
      </c>
      <c r="F123" s="124"/>
      <c r="G123" s="124"/>
      <c r="H123" s="124"/>
      <c r="I123" s="124"/>
      <c r="J123" s="124"/>
      <c r="K123" s="124"/>
      <c r="L123" s="124"/>
    </row>
    <row r="124" spans="1:12" ht="15" customHeight="1" x14ac:dyDescent="0.2">
      <c r="A124" s="177"/>
      <c r="B124" s="118">
        <v>118</v>
      </c>
      <c r="C124" s="119"/>
      <c r="D124" s="124"/>
      <c r="E124" s="104">
        <f>'入力（行一）'!E124</f>
        <v>324300</v>
      </c>
      <c r="F124" s="124"/>
      <c r="G124" s="124"/>
      <c r="H124" s="124"/>
      <c r="I124" s="124"/>
      <c r="J124" s="124"/>
      <c r="K124" s="124"/>
      <c r="L124" s="124"/>
    </row>
    <row r="125" spans="1:12" ht="15" customHeight="1" x14ac:dyDescent="0.2">
      <c r="A125" s="177"/>
      <c r="B125" s="118">
        <v>119</v>
      </c>
      <c r="C125" s="119"/>
      <c r="D125" s="124"/>
      <c r="E125" s="104">
        <f>'入力（行一）'!E125</f>
        <v>324600</v>
      </c>
      <c r="F125" s="124"/>
      <c r="G125" s="124"/>
      <c r="H125" s="124"/>
      <c r="I125" s="124"/>
      <c r="J125" s="124"/>
      <c r="K125" s="124"/>
      <c r="L125" s="124"/>
    </row>
    <row r="126" spans="1:12" ht="22.5" customHeight="1" x14ac:dyDescent="0.2">
      <c r="A126" s="177"/>
      <c r="B126" s="118">
        <v>120</v>
      </c>
      <c r="C126" s="119"/>
      <c r="D126" s="124"/>
      <c r="E126" s="104">
        <f>'入力（行一）'!E126</f>
        <v>324900</v>
      </c>
      <c r="F126" s="124"/>
      <c r="G126" s="124"/>
      <c r="H126" s="124"/>
      <c r="I126" s="124"/>
      <c r="J126" s="124"/>
      <c r="K126" s="124"/>
      <c r="L126" s="124"/>
    </row>
    <row r="127" spans="1:12" ht="15" customHeight="1" x14ac:dyDescent="0.2">
      <c r="A127" s="177"/>
      <c r="B127" s="118">
        <v>121</v>
      </c>
      <c r="C127" s="119"/>
      <c r="D127" s="104"/>
      <c r="E127" s="104">
        <f>'入力（行一）'!E127</f>
        <v>325200</v>
      </c>
      <c r="F127" s="124"/>
      <c r="G127" s="124"/>
      <c r="H127" s="124"/>
      <c r="I127" s="124"/>
      <c r="J127" s="124"/>
      <c r="K127" s="124"/>
      <c r="L127" s="124"/>
    </row>
    <row r="128" spans="1:12" ht="15" customHeight="1" x14ac:dyDescent="0.2">
      <c r="A128" s="177"/>
      <c r="B128" s="118">
        <v>122</v>
      </c>
      <c r="C128" s="119"/>
      <c r="D128" s="124"/>
      <c r="E128" s="104">
        <f>'入力（行一）'!E128</f>
        <v>325400</v>
      </c>
      <c r="F128" s="124"/>
      <c r="G128" s="124"/>
      <c r="H128" s="124"/>
      <c r="I128" s="124"/>
      <c r="J128" s="124"/>
      <c r="K128" s="124"/>
      <c r="L128" s="124"/>
    </row>
    <row r="129" spans="1:12" ht="15" customHeight="1" x14ac:dyDescent="0.2">
      <c r="A129" s="177"/>
      <c r="B129" s="118">
        <v>123</v>
      </c>
      <c r="C129" s="119"/>
      <c r="D129" s="124"/>
      <c r="E129" s="104">
        <f>'入力（行一）'!E129</f>
        <v>325700</v>
      </c>
      <c r="F129" s="124"/>
      <c r="G129" s="124"/>
      <c r="H129" s="124"/>
      <c r="I129" s="124"/>
      <c r="J129" s="124"/>
      <c r="K129" s="124"/>
      <c r="L129" s="124"/>
    </row>
    <row r="130" spans="1:12" ht="22.5" customHeight="1" x14ac:dyDescent="0.2">
      <c r="A130" s="177"/>
      <c r="B130" s="118">
        <v>124</v>
      </c>
      <c r="C130" s="119"/>
      <c r="D130" s="124"/>
      <c r="E130" s="104">
        <f>'入力（行一）'!E130</f>
        <v>326000</v>
      </c>
      <c r="F130" s="124"/>
      <c r="G130" s="124"/>
      <c r="H130" s="124"/>
      <c r="I130" s="124"/>
      <c r="J130" s="124"/>
      <c r="K130" s="124"/>
      <c r="L130" s="124"/>
    </row>
    <row r="131" spans="1:12" ht="15" customHeight="1" x14ac:dyDescent="0.2">
      <c r="A131" s="178"/>
      <c r="B131" s="125">
        <v>125</v>
      </c>
      <c r="C131" s="126"/>
      <c r="D131" s="127"/>
      <c r="E131" s="128">
        <f>'入力（行一）'!E131</f>
        <v>326300</v>
      </c>
      <c r="F131" s="127"/>
      <c r="G131" s="127"/>
      <c r="H131" s="127"/>
      <c r="I131" s="127"/>
      <c r="J131" s="127"/>
      <c r="K131" s="127"/>
      <c r="L131" s="127"/>
    </row>
    <row r="132" spans="1:12" ht="28.75" customHeight="1" x14ac:dyDescent="0.2">
      <c r="A132" s="179" t="s">
        <v>120</v>
      </c>
      <c r="B132" s="181"/>
      <c r="C132" s="182"/>
      <c r="D132" s="161" t="s">
        <v>170</v>
      </c>
      <c r="E132" s="161" t="s">
        <v>170</v>
      </c>
      <c r="F132" s="161" t="s">
        <v>170</v>
      </c>
      <c r="G132" s="161" t="s">
        <v>170</v>
      </c>
      <c r="H132" s="161" t="s">
        <v>170</v>
      </c>
      <c r="I132" s="161" t="s">
        <v>170</v>
      </c>
      <c r="J132" s="161" t="s">
        <v>170</v>
      </c>
      <c r="K132" s="161" t="s">
        <v>170</v>
      </c>
      <c r="L132" s="161" t="s">
        <v>170</v>
      </c>
    </row>
    <row r="133" spans="1:12" ht="26" customHeight="1" x14ac:dyDescent="0.2">
      <c r="A133" s="180"/>
      <c r="B133" s="183"/>
      <c r="C133" s="184"/>
      <c r="D133" s="162" t="s">
        <v>169</v>
      </c>
      <c r="E133" s="162" t="s">
        <v>169</v>
      </c>
      <c r="F133" s="163" t="s">
        <v>169</v>
      </c>
      <c r="G133" s="162" t="s">
        <v>169</v>
      </c>
      <c r="H133" s="162" t="s">
        <v>169</v>
      </c>
      <c r="I133" s="162" t="s">
        <v>169</v>
      </c>
      <c r="J133" s="162" t="s">
        <v>169</v>
      </c>
      <c r="K133" s="162" t="s">
        <v>169</v>
      </c>
      <c r="L133" s="162" t="s">
        <v>169</v>
      </c>
    </row>
    <row r="134" spans="1:12" ht="41.5" customHeight="1" x14ac:dyDescent="0.2">
      <c r="A134" s="173"/>
      <c r="B134" s="185"/>
      <c r="C134" s="186"/>
      <c r="D134" s="106">
        <f>'入力（行一）'!D134</f>
        <v>218800</v>
      </c>
      <c r="E134" s="106">
        <f>'入力（行一）'!E134</f>
        <v>247600</v>
      </c>
      <c r="F134" s="106">
        <f>'入力（行一）'!F134</f>
        <v>292400</v>
      </c>
      <c r="G134" s="106">
        <f>'入力（行一）'!G134</f>
        <v>314800</v>
      </c>
      <c r="H134" s="106">
        <f>'入力（行一）'!H134</f>
        <v>331600</v>
      </c>
      <c r="I134" s="106">
        <f>'入力（行一）'!I134</f>
        <v>359500</v>
      </c>
      <c r="J134" s="106">
        <f>'入力（行一）'!J134</f>
        <v>405400</v>
      </c>
      <c r="K134" s="106">
        <f>'入力（行一）'!K134</f>
        <v>442400</v>
      </c>
      <c r="L134" s="106">
        <f>'入力（行一）'!L134</f>
        <v>499600</v>
      </c>
    </row>
    <row r="135" spans="1:12" ht="12.75" customHeight="1" x14ac:dyDescent="0.2">
      <c r="A135" s="129"/>
      <c r="B135" s="129"/>
      <c r="C135" s="129"/>
      <c r="D135" s="129"/>
      <c r="E135" s="129"/>
      <c r="F135" s="129"/>
      <c r="G135" s="129"/>
      <c r="H135" s="129"/>
      <c r="I135" s="129"/>
      <c r="J135" s="129"/>
      <c r="K135" s="129"/>
      <c r="L135" s="129"/>
    </row>
    <row r="136" spans="1:12" x14ac:dyDescent="0.2">
      <c r="A136" s="140" t="s">
        <v>121</v>
      </c>
      <c r="B136" s="171" t="s">
        <v>122</v>
      </c>
      <c r="C136" s="171"/>
      <c r="D136" s="171"/>
      <c r="E136" s="171"/>
      <c r="F136" s="171"/>
      <c r="G136" s="171"/>
      <c r="H136" s="171"/>
      <c r="I136" s="171"/>
      <c r="J136" s="171"/>
      <c r="K136" s="171"/>
      <c r="L136" s="171"/>
    </row>
    <row r="137" spans="1:12" x14ac:dyDescent="0.2">
      <c r="A137" s="140"/>
      <c r="B137" s="171"/>
      <c r="C137" s="171"/>
      <c r="D137" s="171"/>
      <c r="E137" s="171"/>
      <c r="F137" s="171"/>
      <c r="G137" s="171"/>
      <c r="H137" s="171"/>
      <c r="I137" s="171"/>
      <c r="J137" s="171"/>
      <c r="K137" s="171"/>
      <c r="L137" s="171"/>
    </row>
  </sheetData>
  <mergeCells count="7">
    <mergeCell ref="A2:L2"/>
    <mergeCell ref="B136:L137"/>
    <mergeCell ref="A4:A5"/>
    <mergeCell ref="B5:C5"/>
    <mergeCell ref="A6:A131"/>
    <mergeCell ref="A132:A134"/>
    <mergeCell ref="B132:C134"/>
  </mergeCells>
  <phoneticPr fontId="1"/>
  <printOptions horizontalCentered="1"/>
  <pageMargins left="0.78740157480314965" right="0.78740157480314965" top="0.78740157480314965" bottom="0.78740157480314965" header="0" footer="0"/>
  <pageSetup paperSize="9" scale="89" orientation="portrait" r:id="rId1"/>
  <headerFooter alignWithMargins="0"/>
  <rowBreaks count="2" manualBreakCount="2">
    <brk id="46" max="11" man="1"/>
    <brk id="94" max="11"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158"/>
  <sheetViews>
    <sheetView showGridLines="0" view="pageBreakPreview" topLeftCell="A140" zoomScaleNormal="100" zoomScaleSheetLayoutView="100" workbookViewId="0">
      <selection activeCell="J152" sqref="J152"/>
    </sheetView>
  </sheetViews>
  <sheetFormatPr defaultColWidth="9.1796875" defaultRowHeight="12.5" x14ac:dyDescent="0.2"/>
  <cols>
    <col min="1" max="1" width="4.81640625" style="112" customWidth="1"/>
    <col min="2" max="2" width="3.54296875" style="112" customWidth="1"/>
    <col min="3" max="3" width="4.81640625" style="112" customWidth="1"/>
    <col min="4" max="12" width="8.81640625" style="112" customWidth="1"/>
    <col min="13" max="16384" width="9.1796875" style="112"/>
  </cols>
  <sheetData>
    <row r="1" spans="1:13" ht="16.5" x14ac:dyDescent="0.25">
      <c r="A1" s="111"/>
    </row>
    <row r="2" spans="1:13" ht="30" customHeight="1" x14ac:dyDescent="0.25">
      <c r="A2" s="170" t="s">
        <v>123</v>
      </c>
      <c r="B2" s="170"/>
      <c r="C2" s="170"/>
      <c r="D2" s="170"/>
      <c r="E2" s="170"/>
      <c r="F2" s="170"/>
      <c r="G2" s="170"/>
      <c r="H2" s="170"/>
      <c r="I2" s="170"/>
      <c r="J2" s="170"/>
      <c r="K2" s="170"/>
      <c r="L2" s="170"/>
    </row>
    <row r="3" spans="1:13" ht="25.4" customHeight="1" x14ac:dyDescent="0.2">
      <c r="A3" s="113"/>
    </row>
    <row r="4" spans="1:13" ht="25.4" customHeight="1" x14ac:dyDescent="0.2">
      <c r="A4" s="172" t="s">
        <v>76</v>
      </c>
      <c r="B4" s="114"/>
      <c r="C4" s="143" t="s">
        <v>77</v>
      </c>
      <c r="D4" s="144">
        <v>1</v>
      </c>
      <c r="E4" s="144">
        <v>2</v>
      </c>
      <c r="F4" s="144">
        <v>3</v>
      </c>
      <c r="G4" s="144">
        <v>4</v>
      </c>
      <c r="H4" s="144">
        <v>5</v>
      </c>
      <c r="I4" s="144">
        <v>6</v>
      </c>
      <c r="J4" s="144">
        <v>7</v>
      </c>
      <c r="K4" s="144">
        <v>8</v>
      </c>
      <c r="L4" s="144">
        <v>9</v>
      </c>
    </row>
    <row r="5" spans="1:13" ht="25.4" customHeight="1" x14ac:dyDescent="0.2">
      <c r="A5" s="173"/>
      <c r="B5" s="174" t="s">
        <v>118</v>
      </c>
      <c r="C5" s="175"/>
      <c r="D5" s="146" t="s">
        <v>119</v>
      </c>
      <c r="E5" s="146" t="s">
        <v>119</v>
      </c>
      <c r="F5" s="146" t="s">
        <v>119</v>
      </c>
      <c r="G5" s="146" t="s">
        <v>119</v>
      </c>
      <c r="H5" s="146" t="s">
        <v>119</v>
      </c>
      <c r="I5" s="146" t="s">
        <v>119</v>
      </c>
      <c r="J5" s="146" t="s">
        <v>119</v>
      </c>
      <c r="K5" s="146" t="s">
        <v>119</v>
      </c>
      <c r="L5" s="146" t="s">
        <v>119</v>
      </c>
    </row>
    <row r="6" spans="1:13" ht="15" customHeight="1" x14ac:dyDescent="0.2">
      <c r="A6" s="176" t="s">
        <v>98</v>
      </c>
      <c r="B6" s="130"/>
      <c r="C6" s="116"/>
      <c r="D6" s="117" t="s">
        <v>81</v>
      </c>
      <c r="E6" s="117" t="s">
        <v>81</v>
      </c>
      <c r="F6" s="117" t="s">
        <v>81</v>
      </c>
      <c r="G6" s="117" t="s">
        <v>81</v>
      </c>
      <c r="H6" s="117" t="s">
        <v>81</v>
      </c>
      <c r="I6" s="117" t="s">
        <v>81</v>
      </c>
      <c r="J6" s="117" t="s">
        <v>81</v>
      </c>
      <c r="K6" s="117" t="s">
        <v>81</v>
      </c>
      <c r="L6" s="117" t="s">
        <v>81</v>
      </c>
    </row>
    <row r="7" spans="1:13" ht="15" customHeight="1" x14ac:dyDescent="0.2">
      <c r="A7" s="177"/>
      <c r="B7" s="118">
        <v>1</v>
      </c>
      <c r="C7" s="119"/>
      <c r="D7" s="131">
        <f>'入力（公一）'!D7</f>
        <v>236300</v>
      </c>
      <c r="E7" s="131">
        <f>'入力（公一）'!E7</f>
        <v>257600</v>
      </c>
      <c r="F7" s="131">
        <f>'入力（公一）'!F7</f>
        <v>280600</v>
      </c>
      <c r="G7" s="131">
        <f>'入力（公一）'!G7</f>
        <v>319500</v>
      </c>
      <c r="H7" s="131">
        <f>'入力（公一）'!H7</f>
        <v>356200</v>
      </c>
      <c r="I7" s="131">
        <f>'入力（公一）'!I7</f>
        <v>378600</v>
      </c>
      <c r="J7" s="131">
        <f>'入力（公一）'!J7</f>
        <v>410400</v>
      </c>
      <c r="K7" s="131">
        <f>'入力（公一）'!K7</f>
        <v>447100</v>
      </c>
      <c r="L7" s="131">
        <f>'入力（公一）'!L7</f>
        <v>494900</v>
      </c>
    </row>
    <row r="8" spans="1:13" ht="15" customHeight="1" x14ac:dyDescent="0.2">
      <c r="A8" s="177"/>
      <c r="B8" s="118">
        <v>2</v>
      </c>
      <c r="C8" s="119"/>
      <c r="D8" s="131">
        <f>'入力（公一）'!D8</f>
        <v>238800</v>
      </c>
      <c r="E8" s="131">
        <f>'入力（公一）'!E8</f>
        <v>259800</v>
      </c>
      <c r="F8" s="131">
        <f>'入力（公一）'!F8</f>
        <v>282500</v>
      </c>
      <c r="G8" s="131">
        <f>'入力（公一）'!G8</f>
        <v>320500</v>
      </c>
      <c r="H8" s="131">
        <f>'入力（公一）'!H8</f>
        <v>357700</v>
      </c>
      <c r="I8" s="131">
        <f>'入力（公一）'!I8</f>
        <v>380400</v>
      </c>
      <c r="J8" s="131">
        <f>'入力（公一）'!J8</f>
        <v>412100</v>
      </c>
      <c r="K8" s="131">
        <f>'入力（公一）'!K8</f>
        <v>448700</v>
      </c>
      <c r="L8" s="131">
        <f>'入力（公一）'!L8</f>
        <v>500900</v>
      </c>
      <c r="M8" s="121"/>
    </row>
    <row r="9" spans="1:13" ht="15" customHeight="1" x14ac:dyDescent="0.2">
      <c r="A9" s="177"/>
      <c r="B9" s="118">
        <v>3</v>
      </c>
      <c r="C9" s="119"/>
      <c r="D9" s="131">
        <f>'入力（公一）'!D9</f>
        <v>241200</v>
      </c>
      <c r="E9" s="131">
        <f>'入力（公一）'!E9</f>
        <v>262000</v>
      </c>
      <c r="F9" s="131">
        <f>'入力（公一）'!F9</f>
        <v>284600</v>
      </c>
      <c r="G9" s="131">
        <f>'入力（公一）'!G9</f>
        <v>321400</v>
      </c>
      <c r="H9" s="131">
        <f>'入力（公一）'!H9</f>
        <v>359100</v>
      </c>
      <c r="I9" s="131">
        <f>'入力（公一）'!I9</f>
        <v>382100</v>
      </c>
      <c r="J9" s="131">
        <f>'入力（公一）'!J9</f>
        <v>413700</v>
      </c>
      <c r="K9" s="131">
        <f>'入力（公一）'!K9</f>
        <v>450200</v>
      </c>
      <c r="L9" s="131">
        <f>'入力（公一）'!L9</f>
        <v>505800</v>
      </c>
      <c r="M9" s="121"/>
    </row>
    <row r="10" spans="1:13" ht="22.5" customHeight="1" x14ac:dyDescent="0.2">
      <c r="A10" s="177"/>
      <c r="B10" s="118">
        <v>4</v>
      </c>
      <c r="C10" s="119"/>
      <c r="D10" s="131">
        <f>'入力（公一）'!D10</f>
        <v>243600</v>
      </c>
      <c r="E10" s="131">
        <f>'入力（公一）'!E10</f>
        <v>264200</v>
      </c>
      <c r="F10" s="131">
        <f>'入力（公一）'!F10</f>
        <v>286700</v>
      </c>
      <c r="G10" s="131">
        <f>'入力（公一）'!G10</f>
        <v>322300</v>
      </c>
      <c r="H10" s="131">
        <f>'入力（公一）'!H10</f>
        <v>360600</v>
      </c>
      <c r="I10" s="131">
        <f>'入力（公一）'!I10</f>
        <v>383800</v>
      </c>
      <c r="J10" s="131">
        <f>'入力（公一）'!J10</f>
        <v>415400</v>
      </c>
      <c r="K10" s="131">
        <f>'入力（公一）'!K10</f>
        <v>451700</v>
      </c>
      <c r="L10" s="131">
        <f>'入力（公一）'!L10</f>
        <v>510000</v>
      </c>
      <c r="M10" s="121"/>
    </row>
    <row r="11" spans="1:13" ht="15" customHeight="1" x14ac:dyDescent="0.2">
      <c r="A11" s="177"/>
      <c r="B11" s="118">
        <v>5</v>
      </c>
      <c r="C11" s="119"/>
      <c r="D11" s="131">
        <f>'入力（公一）'!D11</f>
        <v>245900</v>
      </c>
      <c r="E11" s="131">
        <f>'入力（公一）'!E11</f>
        <v>266400</v>
      </c>
      <c r="F11" s="131">
        <f>'入力（公一）'!F11</f>
        <v>288700</v>
      </c>
      <c r="G11" s="131">
        <f>'入力（公一）'!G11</f>
        <v>322900</v>
      </c>
      <c r="H11" s="131">
        <f>'入力（公一）'!H11</f>
        <v>362100</v>
      </c>
      <c r="I11" s="131">
        <f>'入力（公一）'!I11</f>
        <v>385400</v>
      </c>
      <c r="J11" s="131">
        <f>'入力（公一）'!J11</f>
        <v>416900</v>
      </c>
      <c r="K11" s="131">
        <f>'入力（公一）'!K11</f>
        <v>453200</v>
      </c>
      <c r="L11" s="131">
        <f>'入力（公一）'!L11</f>
        <v>514000</v>
      </c>
      <c r="M11" s="121"/>
    </row>
    <row r="12" spans="1:13" ht="15" customHeight="1" x14ac:dyDescent="0.2">
      <c r="A12" s="177"/>
      <c r="B12" s="118">
        <v>6</v>
      </c>
      <c r="C12" s="119"/>
      <c r="D12" s="131">
        <f>'入力（公一）'!D12</f>
        <v>248300</v>
      </c>
      <c r="E12" s="131">
        <f>'入力（公一）'!E12</f>
        <v>268400</v>
      </c>
      <c r="F12" s="131">
        <f>'入力（公一）'!F12</f>
        <v>290000</v>
      </c>
      <c r="G12" s="131">
        <f>'入力（公一）'!G12</f>
        <v>323600</v>
      </c>
      <c r="H12" s="131">
        <f>'入力（公一）'!H12</f>
        <v>363600</v>
      </c>
      <c r="I12" s="131">
        <f>'入力（公一）'!I12</f>
        <v>387100</v>
      </c>
      <c r="J12" s="131">
        <f>'入力（公一）'!J12</f>
        <v>418500</v>
      </c>
      <c r="K12" s="131">
        <f>'入力（公一）'!K12</f>
        <v>454800</v>
      </c>
      <c r="L12" s="131">
        <f>'入力（公一）'!L12</f>
        <v>517400</v>
      </c>
      <c r="M12" s="121"/>
    </row>
    <row r="13" spans="1:13" ht="15" customHeight="1" x14ac:dyDescent="0.2">
      <c r="A13" s="177"/>
      <c r="B13" s="118">
        <v>7</v>
      </c>
      <c r="C13" s="119"/>
      <c r="D13" s="131">
        <f>'入力（公一）'!D13</f>
        <v>250700</v>
      </c>
      <c r="E13" s="131">
        <f>'入力（公一）'!E13</f>
        <v>270400</v>
      </c>
      <c r="F13" s="131">
        <f>'入力（公一）'!F13</f>
        <v>291300</v>
      </c>
      <c r="G13" s="131">
        <f>'入力（公一）'!G13</f>
        <v>324200</v>
      </c>
      <c r="H13" s="131">
        <f>'入力（公一）'!H13</f>
        <v>365000</v>
      </c>
      <c r="I13" s="131">
        <f>'入力（公一）'!I13</f>
        <v>388800</v>
      </c>
      <c r="J13" s="131">
        <f>'入力（公一）'!J13</f>
        <v>420100</v>
      </c>
      <c r="K13" s="131">
        <f>'入力（公一）'!K13</f>
        <v>456200</v>
      </c>
      <c r="L13" s="131">
        <f>'入力（公一）'!L13</f>
        <v>520300</v>
      </c>
      <c r="M13" s="121"/>
    </row>
    <row r="14" spans="1:13" ht="22.5" customHeight="1" x14ac:dyDescent="0.2">
      <c r="A14" s="177"/>
      <c r="B14" s="118">
        <v>8</v>
      </c>
      <c r="C14" s="119"/>
      <c r="D14" s="131">
        <f>'入力（公一）'!D14</f>
        <v>252900</v>
      </c>
      <c r="E14" s="131">
        <f>'入力（公一）'!E14</f>
        <v>272200</v>
      </c>
      <c r="F14" s="131">
        <f>'入力（公一）'!F14</f>
        <v>292600</v>
      </c>
      <c r="G14" s="131">
        <f>'入力（公一）'!G14</f>
        <v>324900</v>
      </c>
      <c r="H14" s="131">
        <f>'入力（公一）'!H14</f>
        <v>366400</v>
      </c>
      <c r="I14" s="131">
        <f>'入力（公一）'!I14</f>
        <v>390400</v>
      </c>
      <c r="J14" s="131">
        <f>'入力（公一）'!J14</f>
        <v>421700</v>
      </c>
      <c r="K14" s="131">
        <f>'入力（公一）'!K14</f>
        <v>457600</v>
      </c>
      <c r="L14" s="131">
        <f>'入力（公一）'!L14</f>
        <v>522800</v>
      </c>
      <c r="M14" s="121"/>
    </row>
    <row r="15" spans="1:13" ht="15" customHeight="1" x14ac:dyDescent="0.2">
      <c r="A15" s="177"/>
      <c r="B15" s="118">
        <v>9</v>
      </c>
      <c r="C15" s="119"/>
      <c r="D15" s="131">
        <f>'入力（公一）'!D15</f>
        <v>255100</v>
      </c>
      <c r="E15" s="131">
        <f>'入力（公一）'!E15</f>
        <v>274000</v>
      </c>
      <c r="F15" s="131">
        <f>'入力（公一）'!F15</f>
        <v>293900</v>
      </c>
      <c r="G15" s="131">
        <f>'入力（公一）'!G15</f>
        <v>325500</v>
      </c>
      <c r="H15" s="131">
        <f>'入力（公一）'!H15</f>
        <v>367800</v>
      </c>
      <c r="I15" s="131">
        <f>'入力（公一）'!I15</f>
        <v>391900</v>
      </c>
      <c r="J15" s="131">
        <f>'入力（公一）'!J15</f>
        <v>423200</v>
      </c>
      <c r="K15" s="131">
        <f>'入力（公一）'!K15</f>
        <v>458700</v>
      </c>
      <c r="L15" s="131">
        <f>'入力（公一）'!L15</f>
        <v>525000</v>
      </c>
      <c r="M15" s="121"/>
    </row>
    <row r="16" spans="1:13" ht="15" customHeight="1" x14ac:dyDescent="0.2">
      <c r="A16" s="177"/>
      <c r="B16" s="118">
        <v>10</v>
      </c>
      <c r="C16" s="119"/>
      <c r="D16" s="131">
        <f>'入力（公一）'!D16</f>
        <v>257200</v>
      </c>
      <c r="E16" s="131">
        <f>'入力（公一）'!E16</f>
        <v>275700</v>
      </c>
      <c r="F16" s="131">
        <f>'入力（公一）'!F16</f>
        <v>295200</v>
      </c>
      <c r="G16" s="131">
        <f>'入力（公一）'!G16</f>
        <v>326200</v>
      </c>
      <c r="H16" s="131">
        <f>'入力（公一）'!H16</f>
        <v>369400</v>
      </c>
      <c r="I16" s="131">
        <f>'入力（公一）'!I16</f>
        <v>393500</v>
      </c>
      <c r="J16" s="131">
        <f>'入力（公一）'!J16</f>
        <v>424800</v>
      </c>
      <c r="K16" s="131">
        <f>'入力（公一）'!K16</f>
        <v>460100</v>
      </c>
      <c r="L16" s="131">
        <f>'入力（公一）'!L16</f>
        <v>0</v>
      </c>
      <c r="M16" s="121"/>
    </row>
    <row r="17" spans="1:13" ht="15" customHeight="1" x14ac:dyDescent="0.2">
      <c r="A17" s="177"/>
      <c r="B17" s="118">
        <v>11</v>
      </c>
      <c r="C17" s="119"/>
      <c r="D17" s="131">
        <f>'入力（公一）'!D17</f>
        <v>259300</v>
      </c>
      <c r="E17" s="131">
        <f>'入力（公一）'!E17</f>
        <v>277400</v>
      </c>
      <c r="F17" s="131">
        <f>'入力（公一）'!F17</f>
        <v>296400</v>
      </c>
      <c r="G17" s="131">
        <f>'入力（公一）'!G17</f>
        <v>326900</v>
      </c>
      <c r="H17" s="131">
        <f>'入力（公一）'!H17</f>
        <v>371100</v>
      </c>
      <c r="I17" s="131">
        <f>'入力（公一）'!I17</f>
        <v>395100</v>
      </c>
      <c r="J17" s="131">
        <f>'入力（公一）'!J17</f>
        <v>426400</v>
      </c>
      <c r="K17" s="131">
        <f>'入力（公一）'!K17</f>
        <v>461600</v>
      </c>
      <c r="L17" s="131">
        <f>'入力（公一）'!L17</f>
        <v>0</v>
      </c>
      <c r="M17" s="121"/>
    </row>
    <row r="18" spans="1:13" ht="22.5" customHeight="1" x14ac:dyDescent="0.2">
      <c r="A18" s="177"/>
      <c r="B18" s="118">
        <v>12</v>
      </c>
      <c r="C18" s="119"/>
      <c r="D18" s="131">
        <f>'入力（公一）'!D18</f>
        <v>261300</v>
      </c>
      <c r="E18" s="131">
        <f>'入力（公一）'!E18</f>
        <v>278800</v>
      </c>
      <c r="F18" s="131">
        <f>'入力（公一）'!F18</f>
        <v>297600</v>
      </c>
      <c r="G18" s="131">
        <f>'入力（公一）'!G18</f>
        <v>327500</v>
      </c>
      <c r="H18" s="131">
        <f>'入力（公一）'!H18</f>
        <v>372700</v>
      </c>
      <c r="I18" s="131">
        <f>'入力（公一）'!I18</f>
        <v>396700</v>
      </c>
      <c r="J18" s="131">
        <f>'入力（公一）'!J18</f>
        <v>428000</v>
      </c>
      <c r="K18" s="131">
        <f>'入力（公一）'!K18</f>
        <v>463100</v>
      </c>
      <c r="L18" s="131">
        <f>'入力（公一）'!L18</f>
        <v>0</v>
      </c>
      <c r="M18" s="121"/>
    </row>
    <row r="19" spans="1:13" ht="15" customHeight="1" x14ac:dyDescent="0.2">
      <c r="A19" s="177"/>
      <c r="B19" s="118">
        <v>13</v>
      </c>
      <c r="C19" s="119"/>
      <c r="D19" s="131">
        <f>'入力（公一）'!D19</f>
        <v>263200</v>
      </c>
      <c r="E19" s="131">
        <f>'入力（公一）'!E19</f>
        <v>280200</v>
      </c>
      <c r="F19" s="131">
        <f>'入力（公一）'!F19</f>
        <v>298800</v>
      </c>
      <c r="G19" s="131">
        <f>'入力（公一）'!G19</f>
        <v>328200</v>
      </c>
      <c r="H19" s="131">
        <f>'入力（公一）'!H19</f>
        <v>374100</v>
      </c>
      <c r="I19" s="131">
        <f>'入力（公一）'!I19</f>
        <v>398300</v>
      </c>
      <c r="J19" s="131">
        <f>'入力（公一）'!J19</f>
        <v>429500</v>
      </c>
      <c r="K19" s="131">
        <f>'入力（公一）'!K19</f>
        <v>464400</v>
      </c>
      <c r="L19" s="131">
        <f>'入力（公一）'!L19</f>
        <v>0</v>
      </c>
      <c r="M19" s="121"/>
    </row>
    <row r="20" spans="1:13" ht="15" customHeight="1" x14ac:dyDescent="0.2">
      <c r="A20" s="177"/>
      <c r="B20" s="118">
        <v>14</v>
      </c>
      <c r="C20" s="119"/>
      <c r="D20" s="131">
        <f>'入力（公一）'!D20</f>
        <v>265200</v>
      </c>
      <c r="E20" s="131">
        <f>'入力（公一）'!E20</f>
        <v>282000</v>
      </c>
      <c r="F20" s="131">
        <f>'入力（公一）'!F20</f>
        <v>299800</v>
      </c>
      <c r="G20" s="131">
        <f>'入力（公一）'!G20</f>
        <v>328900</v>
      </c>
      <c r="H20" s="131">
        <f>'入力（公一）'!H20</f>
        <v>375700</v>
      </c>
      <c r="I20" s="131">
        <f>'入力（公一）'!I20</f>
        <v>399900</v>
      </c>
      <c r="J20" s="131">
        <f>'入力（公一）'!J20</f>
        <v>431500</v>
      </c>
      <c r="K20" s="131">
        <f>'入力（公一）'!K20</f>
        <v>466100</v>
      </c>
      <c r="L20" s="131">
        <f>'入力（公一）'!L20</f>
        <v>0</v>
      </c>
      <c r="M20" s="121"/>
    </row>
    <row r="21" spans="1:13" ht="15" customHeight="1" x14ac:dyDescent="0.2">
      <c r="A21" s="177"/>
      <c r="B21" s="118">
        <v>15</v>
      </c>
      <c r="C21" s="119"/>
      <c r="D21" s="131">
        <f>'入力（公一）'!D21</f>
        <v>267200</v>
      </c>
      <c r="E21" s="131">
        <f>'入力（公一）'!E21</f>
        <v>283300</v>
      </c>
      <c r="F21" s="131">
        <f>'入力（公一）'!F21</f>
        <v>300800</v>
      </c>
      <c r="G21" s="131">
        <f>'入力（公一）'!G21</f>
        <v>329500</v>
      </c>
      <c r="H21" s="131">
        <f>'入力（公一）'!H21</f>
        <v>377300</v>
      </c>
      <c r="I21" s="131">
        <f>'入力（公一）'!I21</f>
        <v>401500</v>
      </c>
      <c r="J21" s="131">
        <f>'入力（公一）'!J21</f>
        <v>433500</v>
      </c>
      <c r="K21" s="131">
        <f>'入力（公一）'!K21</f>
        <v>467700</v>
      </c>
      <c r="L21" s="131">
        <f>'入力（公一）'!L21</f>
        <v>0</v>
      </c>
      <c r="M21" s="121"/>
    </row>
    <row r="22" spans="1:13" ht="22.5" customHeight="1" x14ac:dyDescent="0.2">
      <c r="A22" s="177"/>
      <c r="B22" s="118">
        <v>16</v>
      </c>
      <c r="C22" s="119"/>
      <c r="D22" s="131">
        <f>'入力（公一）'!D22</f>
        <v>268800</v>
      </c>
      <c r="E22" s="131">
        <f>'入力（公一）'!E22</f>
        <v>284700</v>
      </c>
      <c r="F22" s="131">
        <f>'入力（公一）'!F22</f>
        <v>302200</v>
      </c>
      <c r="G22" s="131">
        <f>'入力（公一）'!G22</f>
        <v>330300</v>
      </c>
      <c r="H22" s="131">
        <f>'入力（公一）'!H22</f>
        <v>378800</v>
      </c>
      <c r="I22" s="131">
        <f>'入力（公一）'!I22</f>
        <v>403100</v>
      </c>
      <c r="J22" s="131">
        <f>'入力（公一）'!J22</f>
        <v>435500</v>
      </c>
      <c r="K22" s="131">
        <f>'入力（公一）'!K22</f>
        <v>469300</v>
      </c>
      <c r="L22" s="131">
        <f>'入力（公一）'!L22</f>
        <v>0</v>
      </c>
      <c r="M22" s="121"/>
    </row>
    <row r="23" spans="1:13" ht="15" customHeight="1" x14ac:dyDescent="0.2">
      <c r="A23" s="177"/>
      <c r="B23" s="118">
        <v>17</v>
      </c>
      <c r="C23" s="119"/>
      <c r="D23" s="131">
        <f>'入力（公一）'!D23</f>
        <v>270400</v>
      </c>
      <c r="E23" s="131">
        <f>'入力（公一）'!E23</f>
        <v>286100</v>
      </c>
      <c r="F23" s="131">
        <f>'入力（公一）'!F23</f>
        <v>303300</v>
      </c>
      <c r="G23" s="131">
        <f>'入力（公一）'!G23</f>
        <v>331000</v>
      </c>
      <c r="H23" s="131">
        <f>'入力（公一）'!H23</f>
        <v>380400</v>
      </c>
      <c r="I23" s="131">
        <f>'入力（公一）'!I23</f>
        <v>404600</v>
      </c>
      <c r="J23" s="131">
        <f>'入力（公一）'!J23</f>
        <v>437000</v>
      </c>
      <c r="K23" s="131">
        <f>'入力（公一）'!K23</f>
        <v>470700</v>
      </c>
      <c r="L23" s="131">
        <f>'入力（公一）'!L23</f>
        <v>0</v>
      </c>
      <c r="M23" s="121"/>
    </row>
    <row r="24" spans="1:13" ht="15" customHeight="1" x14ac:dyDescent="0.2">
      <c r="A24" s="177"/>
      <c r="B24" s="118">
        <v>18</v>
      </c>
      <c r="C24" s="119"/>
      <c r="D24" s="131">
        <f>'入力（公一）'!D24</f>
        <v>271900</v>
      </c>
      <c r="E24" s="131">
        <f>'入力（公一）'!E24</f>
        <v>287300</v>
      </c>
      <c r="F24" s="131">
        <f>'入力（公一）'!F24</f>
        <v>304400</v>
      </c>
      <c r="G24" s="131">
        <f>'入力（公一）'!G24</f>
        <v>331800</v>
      </c>
      <c r="H24" s="131">
        <f>'入力（公一）'!H24</f>
        <v>382000</v>
      </c>
      <c r="I24" s="131">
        <f>'入力（公一）'!I24</f>
        <v>406200</v>
      </c>
      <c r="J24" s="131">
        <f>'入力（公一）'!J24</f>
        <v>438700</v>
      </c>
      <c r="K24" s="131">
        <f>'入力（公一）'!K24</f>
        <v>472400</v>
      </c>
      <c r="L24" s="131">
        <f>'入力（公一）'!L24</f>
        <v>0</v>
      </c>
      <c r="M24" s="121"/>
    </row>
    <row r="25" spans="1:13" ht="15" customHeight="1" x14ac:dyDescent="0.2">
      <c r="A25" s="177"/>
      <c r="B25" s="118">
        <v>19</v>
      </c>
      <c r="C25" s="119"/>
      <c r="D25" s="131">
        <f>'入力（公一）'!D25</f>
        <v>273400</v>
      </c>
      <c r="E25" s="131">
        <f>'入力（公一）'!E25</f>
        <v>288500</v>
      </c>
      <c r="F25" s="131">
        <f>'入力（公一）'!F25</f>
        <v>305500</v>
      </c>
      <c r="G25" s="131">
        <f>'入力（公一）'!G25</f>
        <v>332800</v>
      </c>
      <c r="H25" s="131">
        <f>'入力（公一）'!H25</f>
        <v>383600</v>
      </c>
      <c r="I25" s="131">
        <f>'入力（公一）'!I25</f>
        <v>407800</v>
      </c>
      <c r="J25" s="131">
        <f>'入力（公一）'!J25</f>
        <v>440300</v>
      </c>
      <c r="K25" s="131">
        <f>'入力（公一）'!K25</f>
        <v>474100</v>
      </c>
      <c r="L25" s="131">
        <f>'入力（公一）'!L25</f>
        <v>0</v>
      </c>
      <c r="M25" s="121"/>
    </row>
    <row r="26" spans="1:13" ht="22.5" customHeight="1" x14ac:dyDescent="0.2">
      <c r="A26" s="177"/>
      <c r="B26" s="118">
        <v>20</v>
      </c>
      <c r="C26" s="119"/>
      <c r="D26" s="131">
        <f>'入力（公一）'!D26</f>
        <v>274900</v>
      </c>
      <c r="E26" s="131">
        <f>'入力（公一）'!E26</f>
        <v>289600</v>
      </c>
      <c r="F26" s="131">
        <f>'入力（公一）'!F26</f>
        <v>306600</v>
      </c>
      <c r="G26" s="131">
        <f>'入力（公一）'!G26</f>
        <v>333600</v>
      </c>
      <c r="H26" s="131">
        <f>'入力（公一）'!H26</f>
        <v>385100</v>
      </c>
      <c r="I26" s="131">
        <f>'入力（公一）'!I26</f>
        <v>409400</v>
      </c>
      <c r="J26" s="131">
        <f>'入力（公一）'!J26</f>
        <v>442000</v>
      </c>
      <c r="K26" s="131">
        <f>'入力（公一）'!K26</f>
        <v>475700</v>
      </c>
      <c r="L26" s="131">
        <f>'入力（公一）'!L26</f>
        <v>0</v>
      </c>
      <c r="M26" s="121"/>
    </row>
    <row r="27" spans="1:13" ht="15" customHeight="1" x14ac:dyDescent="0.2">
      <c r="A27" s="177"/>
      <c r="B27" s="118">
        <v>21</v>
      </c>
      <c r="C27" s="119"/>
      <c r="D27" s="131">
        <f>'入力（公一）'!D27</f>
        <v>276400</v>
      </c>
      <c r="E27" s="131">
        <f>'入力（公一）'!E27</f>
        <v>290900</v>
      </c>
      <c r="F27" s="131">
        <f>'入力（公一）'!F27</f>
        <v>307800</v>
      </c>
      <c r="G27" s="131">
        <f>'入力（公一）'!G27</f>
        <v>334500</v>
      </c>
      <c r="H27" s="131">
        <f>'入力（公一）'!H27</f>
        <v>386600</v>
      </c>
      <c r="I27" s="131">
        <f>'入力（公一）'!I27</f>
        <v>410900</v>
      </c>
      <c r="J27" s="131">
        <f>'入力（公一）'!J27</f>
        <v>443600</v>
      </c>
      <c r="K27" s="131">
        <f>'入力（公一）'!K27</f>
        <v>477100</v>
      </c>
      <c r="L27" s="131">
        <f>'入力（公一）'!L27</f>
        <v>0</v>
      </c>
      <c r="M27" s="121"/>
    </row>
    <row r="28" spans="1:13" ht="15" customHeight="1" x14ac:dyDescent="0.2">
      <c r="A28" s="177"/>
      <c r="B28" s="118">
        <v>22</v>
      </c>
      <c r="C28" s="119"/>
      <c r="D28" s="131">
        <f>'入力（公一）'!D28</f>
        <v>277900</v>
      </c>
      <c r="E28" s="131">
        <f>'入力（公一）'!E28</f>
        <v>292000</v>
      </c>
      <c r="F28" s="131">
        <f>'入力（公一）'!F28</f>
        <v>308400</v>
      </c>
      <c r="G28" s="131">
        <f>'入力（公一）'!G28</f>
        <v>335700</v>
      </c>
      <c r="H28" s="131">
        <f>'入力（公一）'!H28</f>
        <v>388200</v>
      </c>
      <c r="I28" s="131">
        <f>'入力（公一）'!I28</f>
        <v>412500</v>
      </c>
      <c r="J28" s="131">
        <f>'入力（公一）'!J28</f>
        <v>445100</v>
      </c>
      <c r="K28" s="131">
        <f>'入力（公一）'!K28</f>
        <v>477800</v>
      </c>
      <c r="L28" s="131">
        <f>'入力（公一）'!L28</f>
        <v>0</v>
      </c>
      <c r="M28" s="121"/>
    </row>
    <row r="29" spans="1:13" ht="15" customHeight="1" x14ac:dyDescent="0.2">
      <c r="A29" s="177"/>
      <c r="B29" s="118">
        <v>23</v>
      </c>
      <c r="C29" s="119"/>
      <c r="D29" s="131">
        <f>'入力（公一）'!D29</f>
        <v>279400</v>
      </c>
      <c r="E29" s="131">
        <f>'入力（公一）'!E29</f>
        <v>293200</v>
      </c>
      <c r="F29" s="131">
        <f>'入力（公一）'!F29</f>
        <v>308900</v>
      </c>
      <c r="G29" s="131">
        <f>'入力（公一）'!G29</f>
        <v>337000</v>
      </c>
      <c r="H29" s="131">
        <f>'入力（公一）'!H29</f>
        <v>389800</v>
      </c>
      <c r="I29" s="131">
        <f>'入力（公一）'!I29</f>
        <v>414200</v>
      </c>
      <c r="J29" s="131">
        <f>'入力（公一）'!J29</f>
        <v>446600</v>
      </c>
      <c r="K29" s="131">
        <f>'入力（公一）'!K29</f>
        <v>478500</v>
      </c>
      <c r="L29" s="131">
        <f>'入力（公一）'!L29</f>
        <v>0</v>
      </c>
      <c r="M29" s="121"/>
    </row>
    <row r="30" spans="1:13" ht="22.5" customHeight="1" x14ac:dyDescent="0.2">
      <c r="A30" s="177"/>
      <c r="B30" s="118">
        <v>24</v>
      </c>
      <c r="C30" s="119"/>
      <c r="D30" s="131">
        <f>'入力（公一）'!D30</f>
        <v>280900</v>
      </c>
      <c r="E30" s="131">
        <f>'入力（公一）'!E30</f>
        <v>294300</v>
      </c>
      <c r="F30" s="131">
        <f>'入力（公一）'!F30</f>
        <v>309500</v>
      </c>
      <c r="G30" s="131">
        <f>'入力（公一）'!G30</f>
        <v>338300</v>
      </c>
      <c r="H30" s="131">
        <f>'入力（公一）'!H30</f>
        <v>391400</v>
      </c>
      <c r="I30" s="131">
        <f>'入力（公一）'!I30</f>
        <v>415900</v>
      </c>
      <c r="J30" s="131">
        <f>'入力（公一）'!J30</f>
        <v>448000</v>
      </c>
      <c r="K30" s="131">
        <f>'入力（公一）'!K30</f>
        <v>479200</v>
      </c>
      <c r="L30" s="131">
        <f>'入力（公一）'!L30</f>
        <v>0</v>
      </c>
      <c r="M30" s="121"/>
    </row>
    <row r="31" spans="1:13" ht="15" customHeight="1" x14ac:dyDescent="0.2">
      <c r="A31" s="177"/>
      <c r="B31" s="118">
        <v>25</v>
      </c>
      <c r="C31" s="119"/>
      <c r="D31" s="131">
        <f>'入力（公一）'!D31</f>
        <v>282400</v>
      </c>
      <c r="E31" s="131">
        <f>'入力（公一）'!E31</f>
        <v>295600</v>
      </c>
      <c r="F31" s="131">
        <f>'入力（公一）'!F31</f>
        <v>309900</v>
      </c>
      <c r="G31" s="131">
        <f>'入力（公一）'!G31</f>
        <v>339600</v>
      </c>
      <c r="H31" s="131">
        <f>'入力（公一）'!H31</f>
        <v>392800</v>
      </c>
      <c r="I31" s="131">
        <f>'入力（公一）'!I31</f>
        <v>417600</v>
      </c>
      <c r="J31" s="131">
        <f>'入力（公一）'!J31</f>
        <v>449200</v>
      </c>
      <c r="K31" s="131">
        <f>'入力（公一）'!K31</f>
        <v>479600</v>
      </c>
      <c r="L31" s="131">
        <f>'入力（公一）'!L31</f>
        <v>0</v>
      </c>
      <c r="M31" s="121"/>
    </row>
    <row r="32" spans="1:13" ht="15" customHeight="1" x14ac:dyDescent="0.2">
      <c r="A32" s="177"/>
      <c r="B32" s="118">
        <v>26</v>
      </c>
      <c r="C32" s="119"/>
      <c r="D32" s="131">
        <f>'入力（公一）'!D32</f>
        <v>283600</v>
      </c>
      <c r="E32" s="131">
        <f>'入力（公一）'!E32</f>
        <v>296900</v>
      </c>
      <c r="F32" s="131">
        <f>'入力（公一）'!F32</f>
        <v>310500</v>
      </c>
      <c r="G32" s="131">
        <f>'入力（公一）'!G32</f>
        <v>341100</v>
      </c>
      <c r="H32" s="131">
        <f>'入力（公一）'!H32</f>
        <v>394500</v>
      </c>
      <c r="I32" s="131">
        <f>'入力（公一）'!I32</f>
        <v>419600</v>
      </c>
      <c r="J32" s="131">
        <f>'入力（公一）'!J32</f>
        <v>450700</v>
      </c>
      <c r="K32" s="131">
        <f>'入力（公一）'!K32</f>
        <v>480100</v>
      </c>
      <c r="L32" s="131">
        <f>'入力（公一）'!L32</f>
        <v>0</v>
      </c>
      <c r="M32" s="121"/>
    </row>
    <row r="33" spans="1:13" ht="15" customHeight="1" x14ac:dyDescent="0.2">
      <c r="A33" s="177"/>
      <c r="B33" s="118">
        <v>27</v>
      </c>
      <c r="C33" s="119"/>
      <c r="D33" s="131">
        <f>'入力（公一）'!D33</f>
        <v>284800</v>
      </c>
      <c r="E33" s="131">
        <f>'入力（公一）'!E33</f>
        <v>298100</v>
      </c>
      <c r="F33" s="131">
        <f>'入力（公一）'!F33</f>
        <v>311000</v>
      </c>
      <c r="G33" s="131">
        <f>'入力（公一）'!G33</f>
        <v>342500</v>
      </c>
      <c r="H33" s="131">
        <f>'入力（公一）'!H33</f>
        <v>396200</v>
      </c>
      <c r="I33" s="131">
        <f>'入力（公一）'!I33</f>
        <v>421400</v>
      </c>
      <c r="J33" s="131">
        <f>'入力（公一）'!J33</f>
        <v>452200</v>
      </c>
      <c r="K33" s="131">
        <f>'入力（公一）'!K33</f>
        <v>480700</v>
      </c>
      <c r="L33" s="131">
        <f>'入力（公一）'!L33</f>
        <v>0</v>
      </c>
      <c r="M33" s="121"/>
    </row>
    <row r="34" spans="1:13" ht="22.5" customHeight="1" x14ac:dyDescent="0.2">
      <c r="A34" s="177"/>
      <c r="B34" s="118">
        <v>28</v>
      </c>
      <c r="C34" s="119"/>
      <c r="D34" s="131">
        <f>'入力（公一）'!D34</f>
        <v>286000</v>
      </c>
      <c r="E34" s="131">
        <f>'入力（公一）'!E34</f>
        <v>299300</v>
      </c>
      <c r="F34" s="131">
        <f>'入力（公一）'!F34</f>
        <v>311500</v>
      </c>
      <c r="G34" s="131">
        <f>'入力（公一）'!G34</f>
        <v>343500</v>
      </c>
      <c r="H34" s="131">
        <f>'入力（公一）'!H34</f>
        <v>397700</v>
      </c>
      <c r="I34" s="131">
        <f>'入力（公一）'!I34</f>
        <v>423300</v>
      </c>
      <c r="J34" s="131">
        <f>'入力（公一）'!J34</f>
        <v>453600</v>
      </c>
      <c r="K34" s="131">
        <f>'入力（公一）'!K34</f>
        <v>481300</v>
      </c>
      <c r="L34" s="131">
        <f>'入力（公一）'!L34</f>
        <v>0</v>
      </c>
      <c r="M34" s="121"/>
    </row>
    <row r="35" spans="1:13" ht="15" customHeight="1" x14ac:dyDescent="0.2">
      <c r="A35" s="177"/>
      <c r="B35" s="118">
        <v>29</v>
      </c>
      <c r="C35" s="119"/>
      <c r="D35" s="131">
        <f>'入力（公一）'!D35</f>
        <v>287200</v>
      </c>
      <c r="E35" s="131">
        <f>'入力（公一）'!E35</f>
        <v>300200</v>
      </c>
      <c r="F35" s="131">
        <f>'入力（公一）'!F35</f>
        <v>311900</v>
      </c>
      <c r="G35" s="131">
        <f>'入力（公一）'!G35</f>
        <v>344400</v>
      </c>
      <c r="H35" s="131">
        <f>'入力（公一）'!H35</f>
        <v>399300</v>
      </c>
      <c r="I35" s="131">
        <f>'入力（公一）'!I35</f>
        <v>425000</v>
      </c>
      <c r="J35" s="131">
        <f>'入力（公一）'!J35</f>
        <v>455100</v>
      </c>
      <c r="K35" s="131">
        <f>'入力（公一）'!K35</f>
        <v>481900</v>
      </c>
      <c r="L35" s="131">
        <f>'入力（公一）'!L35</f>
        <v>0</v>
      </c>
      <c r="M35" s="121"/>
    </row>
    <row r="36" spans="1:13" ht="15" customHeight="1" x14ac:dyDescent="0.2">
      <c r="A36" s="177"/>
      <c r="B36" s="118">
        <v>30</v>
      </c>
      <c r="C36" s="119"/>
      <c r="D36" s="131">
        <f>'入力（公一）'!D36</f>
        <v>288300</v>
      </c>
      <c r="E36" s="131">
        <f>'入力（公一）'!E36</f>
        <v>301200</v>
      </c>
      <c r="F36" s="131">
        <f>'入力（公一）'!F36</f>
        <v>312500</v>
      </c>
      <c r="G36" s="131">
        <f>'入力（公一）'!G36</f>
        <v>345700</v>
      </c>
      <c r="H36" s="131">
        <f>'入力（公一）'!H36</f>
        <v>400900</v>
      </c>
      <c r="I36" s="131">
        <f>'入力（公一）'!I36</f>
        <v>426400</v>
      </c>
      <c r="J36" s="131">
        <f>'入力（公一）'!J36</f>
        <v>456400</v>
      </c>
      <c r="K36" s="131">
        <f>'入力（公一）'!K36</f>
        <v>482600</v>
      </c>
      <c r="L36" s="131">
        <f>'入力（公一）'!L36</f>
        <v>0</v>
      </c>
      <c r="M36" s="121"/>
    </row>
    <row r="37" spans="1:13" ht="15" customHeight="1" x14ac:dyDescent="0.2">
      <c r="A37" s="177"/>
      <c r="B37" s="118">
        <v>31</v>
      </c>
      <c r="C37" s="119"/>
      <c r="D37" s="131">
        <f>'入力（公一）'!D37</f>
        <v>289400</v>
      </c>
      <c r="E37" s="131">
        <f>'入力（公一）'!E37</f>
        <v>302300</v>
      </c>
      <c r="F37" s="131">
        <f>'入力（公一）'!F37</f>
        <v>313000</v>
      </c>
      <c r="G37" s="131">
        <f>'入力（公一）'!G37</f>
        <v>346900</v>
      </c>
      <c r="H37" s="131">
        <f>'入力（公一）'!H37</f>
        <v>402500</v>
      </c>
      <c r="I37" s="131">
        <f>'入力（公一）'!I37</f>
        <v>427600</v>
      </c>
      <c r="J37" s="131">
        <f>'入力（公一）'!J37</f>
        <v>457600</v>
      </c>
      <c r="K37" s="131">
        <f>'入力（公一）'!K37</f>
        <v>483100</v>
      </c>
      <c r="L37" s="131">
        <f>'入力（公一）'!L37</f>
        <v>0</v>
      </c>
      <c r="M37" s="121"/>
    </row>
    <row r="38" spans="1:13" ht="22.5" customHeight="1" x14ac:dyDescent="0.2">
      <c r="A38" s="177"/>
      <c r="B38" s="118">
        <v>32</v>
      </c>
      <c r="C38" s="119"/>
      <c r="D38" s="131">
        <f>'入力（公一）'!D38</f>
        <v>290500</v>
      </c>
      <c r="E38" s="131">
        <f>'入力（公一）'!E38</f>
        <v>303300</v>
      </c>
      <c r="F38" s="131">
        <f>'入力（公一）'!F38</f>
        <v>313500</v>
      </c>
      <c r="G38" s="131">
        <f>'入力（公一）'!G38</f>
        <v>348000</v>
      </c>
      <c r="H38" s="131">
        <f>'入力（公一）'!H38</f>
        <v>404100</v>
      </c>
      <c r="I38" s="131">
        <f>'入力（公一）'!I38</f>
        <v>428900</v>
      </c>
      <c r="J38" s="131">
        <f>'入力（公一）'!J38</f>
        <v>458800</v>
      </c>
      <c r="K38" s="131">
        <f>'入力（公一）'!K38</f>
        <v>483600</v>
      </c>
      <c r="L38" s="131">
        <f>'入力（公一）'!L38</f>
        <v>0</v>
      </c>
      <c r="M38" s="121"/>
    </row>
    <row r="39" spans="1:13" ht="15" customHeight="1" x14ac:dyDescent="0.2">
      <c r="A39" s="177"/>
      <c r="B39" s="118">
        <v>33</v>
      </c>
      <c r="C39" s="119"/>
      <c r="D39" s="131">
        <f>'入力（公一）'!D39</f>
        <v>291800</v>
      </c>
      <c r="E39" s="131">
        <f>'入力（公一）'!E39</f>
        <v>304500</v>
      </c>
      <c r="F39" s="131">
        <f>'入力（公一）'!F39</f>
        <v>314000</v>
      </c>
      <c r="G39" s="131">
        <f>'入力（公一）'!G39</f>
        <v>349100</v>
      </c>
      <c r="H39" s="131">
        <f>'入力（公一）'!H39</f>
        <v>405800</v>
      </c>
      <c r="I39" s="131">
        <f>'入力（公一）'!I39</f>
        <v>429900</v>
      </c>
      <c r="J39" s="131">
        <f>'入力（公一）'!J39</f>
        <v>459800</v>
      </c>
      <c r="K39" s="131">
        <f>'入力（公一）'!K39</f>
        <v>484100</v>
      </c>
      <c r="L39" s="131">
        <f>'入力（公一）'!L39</f>
        <v>0</v>
      </c>
      <c r="M39" s="121"/>
    </row>
    <row r="40" spans="1:13" ht="15" customHeight="1" x14ac:dyDescent="0.2">
      <c r="A40" s="177"/>
      <c r="B40" s="118">
        <v>34</v>
      </c>
      <c r="C40" s="119"/>
      <c r="D40" s="131">
        <f>'入力（公一）'!D40</f>
        <v>293100</v>
      </c>
      <c r="E40" s="131">
        <f>'入力（公一）'!E40</f>
        <v>305100</v>
      </c>
      <c r="F40" s="131">
        <f>'入力（公一）'!F40</f>
        <v>314600</v>
      </c>
      <c r="G40" s="131">
        <f>'入力（公一）'!G40</f>
        <v>350400</v>
      </c>
      <c r="H40" s="131">
        <f>'入力（公一）'!H40</f>
        <v>407800</v>
      </c>
      <c r="I40" s="131">
        <f>'入力（公一）'!I40</f>
        <v>431000</v>
      </c>
      <c r="J40" s="131">
        <f>'入力（公一）'!J40</f>
        <v>460500</v>
      </c>
      <c r="K40" s="131">
        <f>'入力（公一）'!K40</f>
        <v>484400</v>
      </c>
      <c r="L40" s="131">
        <f>'入力（公一）'!L40</f>
        <v>0</v>
      </c>
    </row>
    <row r="41" spans="1:13" ht="15" customHeight="1" x14ac:dyDescent="0.2">
      <c r="A41" s="177"/>
      <c r="B41" s="118">
        <v>35</v>
      </c>
      <c r="C41" s="119"/>
      <c r="D41" s="131">
        <f>'入力（公一）'!D41</f>
        <v>294300</v>
      </c>
      <c r="E41" s="131">
        <f>'入力（公一）'!E41</f>
        <v>305700</v>
      </c>
      <c r="F41" s="131">
        <f>'入力（公一）'!F41</f>
        <v>315000</v>
      </c>
      <c r="G41" s="131">
        <f>'入力（公一）'!G41</f>
        <v>351600</v>
      </c>
      <c r="H41" s="131">
        <f>'入力（公一）'!H41</f>
        <v>409800</v>
      </c>
      <c r="I41" s="131">
        <f>'入力（公一）'!I41</f>
        <v>432000</v>
      </c>
      <c r="J41" s="131">
        <f>'入力（公一）'!J41</f>
        <v>461200</v>
      </c>
      <c r="K41" s="131">
        <f>'入力（公一）'!K41</f>
        <v>484700</v>
      </c>
      <c r="L41" s="131">
        <f>'入力（公一）'!L41</f>
        <v>0</v>
      </c>
    </row>
    <row r="42" spans="1:13" ht="22.5" customHeight="1" x14ac:dyDescent="0.2">
      <c r="A42" s="177"/>
      <c r="B42" s="118">
        <v>36</v>
      </c>
      <c r="C42" s="119"/>
      <c r="D42" s="131">
        <f>'入力（公一）'!D42</f>
        <v>295600</v>
      </c>
      <c r="E42" s="131">
        <f>'入力（公一）'!E42</f>
        <v>306300</v>
      </c>
      <c r="F42" s="131">
        <f>'入力（公一）'!F42</f>
        <v>315400</v>
      </c>
      <c r="G42" s="131">
        <f>'入力（公一）'!G42</f>
        <v>352700</v>
      </c>
      <c r="H42" s="131">
        <f>'入力（公一）'!H42</f>
        <v>411800</v>
      </c>
      <c r="I42" s="131">
        <f>'入力（公一）'!I42</f>
        <v>433000</v>
      </c>
      <c r="J42" s="131">
        <f>'入力（公一）'!J42</f>
        <v>461900</v>
      </c>
      <c r="K42" s="131">
        <f>'入力（公一）'!K42</f>
        <v>485100</v>
      </c>
      <c r="L42" s="131">
        <f>'入力（公一）'!L42</f>
        <v>0</v>
      </c>
    </row>
    <row r="43" spans="1:13" ht="15" customHeight="1" x14ac:dyDescent="0.2">
      <c r="A43" s="177"/>
      <c r="B43" s="118">
        <v>37</v>
      </c>
      <c r="C43" s="119"/>
      <c r="D43" s="131">
        <f>'入力（公一）'!D43</f>
        <v>296500</v>
      </c>
      <c r="E43" s="131">
        <f>'入力（公一）'!E43</f>
        <v>306700</v>
      </c>
      <c r="F43" s="131">
        <f>'入力（公一）'!F43</f>
        <v>315900</v>
      </c>
      <c r="G43" s="131">
        <f>'入力（公一）'!G43</f>
        <v>353800</v>
      </c>
      <c r="H43" s="131">
        <f>'入力（公一）'!H43</f>
        <v>413500</v>
      </c>
      <c r="I43" s="131">
        <f>'入力（公一）'!I43</f>
        <v>434100</v>
      </c>
      <c r="J43" s="131">
        <f>'入力（公一）'!J43</f>
        <v>462400</v>
      </c>
      <c r="K43" s="131">
        <f>'入力（公一）'!K43</f>
        <v>485400</v>
      </c>
      <c r="L43" s="131">
        <f>'入力（公一）'!L43</f>
        <v>0</v>
      </c>
    </row>
    <row r="44" spans="1:13" ht="15" customHeight="1" x14ac:dyDescent="0.2">
      <c r="A44" s="177"/>
      <c r="B44" s="118">
        <v>38</v>
      </c>
      <c r="C44" s="119"/>
      <c r="D44" s="131">
        <f>'入力（公一）'!D44</f>
        <v>297500</v>
      </c>
      <c r="E44" s="131">
        <f>'入力（公一）'!E44</f>
        <v>307300</v>
      </c>
      <c r="F44" s="131">
        <f>'入力（公一）'!F44</f>
        <v>316500</v>
      </c>
      <c r="G44" s="131">
        <f>'入力（公一）'!G44</f>
        <v>355000</v>
      </c>
      <c r="H44" s="131">
        <f>'入力（公一）'!H44</f>
        <v>415200</v>
      </c>
      <c r="I44" s="131">
        <f>'入力（公一）'!I44</f>
        <v>435200</v>
      </c>
      <c r="J44" s="131">
        <f>'入力（公一）'!J44</f>
        <v>462800</v>
      </c>
      <c r="K44" s="131">
        <f>'入力（公一）'!K44</f>
        <v>485600</v>
      </c>
      <c r="L44" s="131">
        <f>'入力（公一）'!L44</f>
        <v>0</v>
      </c>
    </row>
    <row r="45" spans="1:13" ht="15" customHeight="1" x14ac:dyDescent="0.2">
      <c r="A45" s="177"/>
      <c r="B45" s="118">
        <v>39</v>
      </c>
      <c r="C45" s="119"/>
      <c r="D45" s="131">
        <f>'入力（公一）'!D45</f>
        <v>298600</v>
      </c>
      <c r="E45" s="131">
        <f>'入力（公一）'!E45</f>
        <v>307900</v>
      </c>
      <c r="F45" s="131">
        <f>'入力（公一）'!F45</f>
        <v>317100</v>
      </c>
      <c r="G45" s="131">
        <f>'入力（公一）'!G45</f>
        <v>356300</v>
      </c>
      <c r="H45" s="131">
        <f>'入力（公一）'!H45</f>
        <v>416700</v>
      </c>
      <c r="I45" s="131">
        <f>'入力（公一）'!I45</f>
        <v>436300</v>
      </c>
      <c r="J45" s="131">
        <f>'入力（公一）'!J45</f>
        <v>463200</v>
      </c>
      <c r="K45" s="131">
        <f>'入力（公一）'!K45</f>
        <v>485900</v>
      </c>
      <c r="L45" s="131">
        <f>'入力（公一）'!L45</f>
        <v>0</v>
      </c>
    </row>
    <row r="46" spans="1:13" ht="22.5" customHeight="1" x14ac:dyDescent="0.2">
      <c r="A46" s="177"/>
      <c r="B46" s="118">
        <v>40</v>
      </c>
      <c r="C46" s="119"/>
      <c r="D46" s="131">
        <f>'入力（公一）'!D46</f>
        <v>299700</v>
      </c>
      <c r="E46" s="131">
        <f>'入力（公一）'!E46</f>
        <v>308400</v>
      </c>
      <c r="F46" s="131">
        <f>'入力（公一）'!F46</f>
        <v>317600</v>
      </c>
      <c r="G46" s="131">
        <f>'入力（公一）'!G46</f>
        <v>357500</v>
      </c>
      <c r="H46" s="131">
        <f>'入力（公一）'!H46</f>
        <v>418200</v>
      </c>
      <c r="I46" s="131">
        <f>'入力（公一）'!I46</f>
        <v>437400</v>
      </c>
      <c r="J46" s="131">
        <f>'入力（公一）'!J46</f>
        <v>463500</v>
      </c>
      <c r="K46" s="131">
        <f>'入力（公一）'!K46</f>
        <v>486100</v>
      </c>
      <c r="L46" s="131">
        <f>'入力（公一）'!L46</f>
        <v>0</v>
      </c>
    </row>
    <row r="47" spans="1:13" ht="15" customHeight="1" x14ac:dyDescent="0.2">
      <c r="A47" s="177"/>
      <c r="B47" s="118">
        <v>41</v>
      </c>
      <c r="C47" s="119"/>
      <c r="D47" s="131">
        <f>'入力（公一）'!D47</f>
        <v>300900</v>
      </c>
      <c r="E47" s="131">
        <f>'入力（公一）'!E47</f>
        <v>308800</v>
      </c>
      <c r="F47" s="131">
        <f>'入力（公一）'!F47</f>
        <v>318200</v>
      </c>
      <c r="G47" s="131">
        <f>'入力（公一）'!G47</f>
        <v>358700</v>
      </c>
      <c r="H47" s="131">
        <f>'入力（公一）'!H47</f>
        <v>419400</v>
      </c>
      <c r="I47" s="131">
        <f>'入力（公一）'!I47</f>
        <v>438600</v>
      </c>
      <c r="J47" s="131">
        <f>'入力（公一）'!J47</f>
        <v>463800</v>
      </c>
      <c r="K47" s="131">
        <f>'入力（公一）'!K47</f>
        <v>486400</v>
      </c>
      <c r="L47" s="131">
        <f>'入力（公一）'!L47</f>
        <v>0</v>
      </c>
    </row>
    <row r="48" spans="1:13" ht="15" customHeight="1" x14ac:dyDescent="0.2">
      <c r="A48" s="177"/>
      <c r="B48" s="118">
        <v>42</v>
      </c>
      <c r="C48" s="119"/>
      <c r="D48" s="131">
        <f>'入力（公一）'!D48</f>
        <v>301500</v>
      </c>
      <c r="E48" s="131">
        <f>'入力（公一）'!E48</f>
        <v>309400</v>
      </c>
      <c r="F48" s="131">
        <f>'入力（公一）'!F48</f>
        <v>318900</v>
      </c>
      <c r="G48" s="131">
        <f>'入力（公一）'!G48</f>
        <v>359900</v>
      </c>
      <c r="H48" s="131">
        <f>'入力（公一）'!H48</f>
        <v>420400</v>
      </c>
      <c r="I48" s="131">
        <f>'入力（公一）'!I48</f>
        <v>439400</v>
      </c>
      <c r="J48" s="131">
        <f>'入力（公一）'!J48</f>
        <v>464100</v>
      </c>
      <c r="K48" s="131">
        <f>'入力（公一）'!K48</f>
        <v>486600</v>
      </c>
      <c r="L48" s="131">
        <f>'入力（公一）'!L48</f>
        <v>0</v>
      </c>
    </row>
    <row r="49" spans="1:12" ht="15" customHeight="1" x14ac:dyDescent="0.2">
      <c r="A49" s="177"/>
      <c r="B49" s="118">
        <v>43</v>
      </c>
      <c r="C49" s="119"/>
      <c r="D49" s="131">
        <f>'入力（公一）'!D49</f>
        <v>302100</v>
      </c>
      <c r="E49" s="131">
        <f>'入力（公一）'!E49</f>
        <v>310000</v>
      </c>
      <c r="F49" s="131">
        <f>'入力（公一）'!F49</f>
        <v>319600</v>
      </c>
      <c r="G49" s="131">
        <f>'入力（公一）'!G49</f>
        <v>361100</v>
      </c>
      <c r="H49" s="131">
        <f>'入力（公一）'!H49</f>
        <v>421400</v>
      </c>
      <c r="I49" s="131">
        <f>'入力（公一）'!I49</f>
        <v>440200</v>
      </c>
      <c r="J49" s="131">
        <f>'入力（公一）'!J49</f>
        <v>464400</v>
      </c>
      <c r="K49" s="131">
        <f>'入力（公一）'!K49</f>
        <v>486800</v>
      </c>
      <c r="L49" s="131">
        <f>'入力（公一）'!L49</f>
        <v>0</v>
      </c>
    </row>
    <row r="50" spans="1:12" ht="22.5" customHeight="1" x14ac:dyDescent="0.2">
      <c r="A50" s="177"/>
      <c r="B50" s="118">
        <v>44</v>
      </c>
      <c r="C50" s="119"/>
      <c r="D50" s="131">
        <f>'入力（公一）'!D50</f>
        <v>302600</v>
      </c>
      <c r="E50" s="131">
        <f>'入力（公一）'!E50</f>
        <v>310500</v>
      </c>
      <c r="F50" s="131">
        <f>'入力（公一）'!F50</f>
        <v>320200</v>
      </c>
      <c r="G50" s="131">
        <f>'入力（公一）'!G50</f>
        <v>362300</v>
      </c>
      <c r="H50" s="131">
        <f>'入力（公一）'!H50</f>
        <v>422400</v>
      </c>
      <c r="I50" s="131">
        <f>'入力（公一）'!I50</f>
        <v>440800</v>
      </c>
      <c r="J50" s="131">
        <f>'入力（公一）'!J50</f>
        <v>464700</v>
      </c>
      <c r="K50" s="131">
        <f>'入力（公一）'!K50</f>
        <v>487000</v>
      </c>
      <c r="L50" s="131">
        <f>'入力（公一）'!L50</f>
        <v>0</v>
      </c>
    </row>
    <row r="51" spans="1:12" ht="15" customHeight="1" x14ac:dyDescent="0.2">
      <c r="A51" s="177"/>
      <c r="B51" s="118">
        <v>45</v>
      </c>
      <c r="C51" s="119"/>
      <c r="D51" s="131">
        <f>'入力（公一）'!D51</f>
        <v>303000</v>
      </c>
      <c r="E51" s="131">
        <f>'入力（公一）'!E51</f>
        <v>310900</v>
      </c>
      <c r="F51" s="131">
        <f>'入力（公一）'!F51</f>
        <v>320800</v>
      </c>
      <c r="G51" s="131">
        <f>'入力（公一）'!G51</f>
        <v>363500</v>
      </c>
      <c r="H51" s="131">
        <f>'入力（公一）'!H51</f>
        <v>423400</v>
      </c>
      <c r="I51" s="131">
        <f>'入力（公一）'!I51</f>
        <v>441300</v>
      </c>
      <c r="J51" s="131">
        <f>'入力（公一）'!J51</f>
        <v>464900</v>
      </c>
      <c r="K51" s="131">
        <f>'入力（公一）'!K51</f>
        <v>487400</v>
      </c>
      <c r="L51" s="131">
        <f>'入力（公一）'!L51</f>
        <v>0</v>
      </c>
    </row>
    <row r="52" spans="1:12" ht="15" customHeight="1" x14ac:dyDescent="0.2">
      <c r="A52" s="177"/>
      <c r="B52" s="118">
        <v>46</v>
      </c>
      <c r="C52" s="119"/>
      <c r="D52" s="131">
        <f>'入力（公一）'!D52</f>
        <v>303500</v>
      </c>
      <c r="E52" s="131">
        <f>'入力（公一）'!E52</f>
        <v>311400</v>
      </c>
      <c r="F52" s="131">
        <f>'入力（公一）'!F52</f>
        <v>321600</v>
      </c>
      <c r="G52" s="131">
        <f>'入力（公一）'!G52</f>
        <v>364800</v>
      </c>
      <c r="H52" s="131">
        <f>'入力（公一）'!H52</f>
        <v>424500</v>
      </c>
      <c r="I52" s="131">
        <f>'入力（公一）'!I52</f>
        <v>442000</v>
      </c>
      <c r="J52" s="131">
        <f>'入力（公一）'!J52</f>
        <v>465200</v>
      </c>
      <c r="K52" s="131">
        <f>'入力（公一）'!K52</f>
        <v>0</v>
      </c>
      <c r="L52" s="132"/>
    </row>
    <row r="53" spans="1:12" ht="15" customHeight="1" x14ac:dyDescent="0.2">
      <c r="A53" s="177"/>
      <c r="B53" s="118">
        <v>47</v>
      </c>
      <c r="C53" s="119"/>
      <c r="D53" s="131">
        <f>'入力（公一）'!D53</f>
        <v>304000</v>
      </c>
      <c r="E53" s="131">
        <f>'入力（公一）'!E53</f>
        <v>311900</v>
      </c>
      <c r="F53" s="131">
        <f>'入力（公一）'!F53</f>
        <v>322400</v>
      </c>
      <c r="G53" s="131">
        <f>'入力（公一）'!G53</f>
        <v>366000</v>
      </c>
      <c r="H53" s="131">
        <f>'入力（公一）'!H53</f>
        <v>425600</v>
      </c>
      <c r="I53" s="131">
        <f>'入力（公一）'!I53</f>
        <v>442700</v>
      </c>
      <c r="J53" s="131">
        <f>'入力（公一）'!J53</f>
        <v>465500</v>
      </c>
      <c r="K53" s="131">
        <f>'入力（公一）'!K53</f>
        <v>0</v>
      </c>
      <c r="L53" s="132"/>
    </row>
    <row r="54" spans="1:12" ht="22.5" customHeight="1" x14ac:dyDescent="0.2">
      <c r="A54" s="177"/>
      <c r="B54" s="118">
        <v>48</v>
      </c>
      <c r="C54" s="119"/>
      <c r="D54" s="131">
        <f>'入力（公一）'!D54</f>
        <v>304500</v>
      </c>
      <c r="E54" s="131">
        <f>'入力（公一）'!E54</f>
        <v>312400</v>
      </c>
      <c r="F54" s="131">
        <f>'入力（公一）'!F54</f>
        <v>323100</v>
      </c>
      <c r="G54" s="131">
        <f>'入力（公一）'!G54</f>
        <v>367200</v>
      </c>
      <c r="H54" s="131">
        <f>'入力（公一）'!H54</f>
        <v>426700</v>
      </c>
      <c r="I54" s="131">
        <f>'入力（公一）'!I54</f>
        <v>443300</v>
      </c>
      <c r="J54" s="131">
        <f>'入力（公一）'!J54</f>
        <v>465700</v>
      </c>
      <c r="K54" s="131">
        <f>'入力（公一）'!K54</f>
        <v>0</v>
      </c>
      <c r="L54" s="132"/>
    </row>
    <row r="55" spans="1:12" ht="15" customHeight="1" x14ac:dyDescent="0.2">
      <c r="A55" s="177"/>
      <c r="B55" s="118">
        <v>49</v>
      </c>
      <c r="C55" s="119"/>
      <c r="D55" s="131">
        <f>'入力（公一）'!D55</f>
        <v>304900</v>
      </c>
      <c r="E55" s="131">
        <f>'入力（公一）'!E55</f>
        <v>312900</v>
      </c>
      <c r="F55" s="131">
        <f>'入力（公一）'!F55</f>
        <v>323900</v>
      </c>
      <c r="G55" s="131">
        <f>'入力（公一）'!G55</f>
        <v>368500</v>
      </c>
      <c r="H55" s="131">
        <f>'入力（公一）'!H55</f>
        <v>428000</v>
      </c>
      <c r="I55" s="131">
        <f>'入力（公一）'!I55</f>
        <v>444000</v>
      </c>
      <c r="J55" s="131">
        <f>'入力（公一）'!J55</f>
        <v>466000</v>
      </c>
      <c r="K55" s="131">
        <f>'入力（公一）'!K55</f>
        <v>0</v>
      </c>
      <c r="L55" s="132"/>
    </row>
    <row r="56" spans="1:12" ht="15" customHeight="1" x14ac:dyDescent="0.2">
      <c r="A56" s="177"/>
      <c r="B56" s="118">
        <v>50</v>
      </c>
      <c r="C56" s="119"/>
      <c r="D56" s="131">
        <f>'入力（公一）'!D56</f>
        <v>305400</v>
      </c>
      <c r="E56" s="131">
        <f>'入力（公一）'!E56</f>
        <v>313400</v>
      </c>
      <c r="F56" s="131">
        <f>'入力（公一）'!F56</f>
        <v>324900</v>
      </c>
      <c r="G56" s="131">
        <f>'入力（公一）'!G56</f>
        <v>369800</v>
      </c>
      <c r="H56" s="131">
        <f>'入力（公一）'!H56</f>
        <v>428800</v>
      </c>
      <c r="I56" s="131">
        <f>'入力（公一）'!I56</f>
        <v>444400</v>
      </c>
      <c r="J56" s="131">
        <f>'入力（公一）'!J56</f>
        <v>466300</v>
      </c>
      <c r="K56" s="131">
        <f>'入力（公一）'!K56</f>
        <v>0</v>
      </c>
      <c r="L56" s="132"/>
    </row>
    <row r="57" spans="1:12" ht="15" customHeight="1" x14ac:dyDescent="0.2">
      <c r="A57" s="177"/>
      <c r="B57" s="118">
        <v>51</v>
      </c>
      <c r="C57" s="119"/>
      <c r="D57" s="131">
        <f>'入力（公一）'!D57</f>
        <v>305900</v>
      </c>
      <c r="E57" s="131">
        <f>'入力（公一）'!E57</f>
        <v>314000</v>
      </c>
      <c r="F57" s="131">
        <f>'入力（公一）'!F57</f>
        <v>325900</v>
      </c>
      <c r="G57" s="131">
        <f>'入力（公一）'!G57</f>
        <v>371000</v>
      </c>
      <c r="H57" s="131">
        <f>'入力（公一）'!H57</f>
        <v>429600</v>
      </c>
      <c r="I57" s="131">
        <f>'入力（公一）'!I57</f>
        <v>445000</v>
      </c>
      <c r="J57" s="131">
        <f>'入力（公一）'!J57</f>
        <v>466600</v>
      </c>
      <c r="K57" s="131">
        <f>'入力（公一）'!K57</f>
        <v>0</v>
      </c>
      <c r="L57" s="132"/>
    </row>
    <row r="58" spans="1:12" ht="22.5" customHeight="1" x14ac:dyDescent="0.2">
      <c r="A58" s="177"/>
      <c r="B58" s="118">
        <v>52</v>
      </c>
      <c r="C58" s="119"/>
      <c r="D58" s="131">
        <f>'入力（公一）'!D58</f>
        <v>306400</v>
      </c>
      <c r="E58" s="131">
        <f>'入力（公一）'!E58</f>
        <v>314500</v>
      </c>
      <c r="F58" s="131">
        <f>'入力（公一）'!F58</f>
        <v>326900</v>
      </c>
      <c r="G58" s="131">
        <f>'入力（公一）'!G58</f>
        <v>372300</v>
      </c>
      <c r="H58" s="131">
        <f>'入力（公一）'!H58</f>
        <v>430200</v>
      </c>
      <c r="I58" s="131">
        <f>'入力（公一）'!I58</f>
        <v>445600</v>
      </c>
      <c r="J58" s="131">
        <f>'入力（公一）'!J58</f>
        <v>466900</v>
      </c>
      <c r="K58" s="131">
        <f>'入力（公一）'!K58</f>
        <v>0</v>
      </c>
      <c r="L58" s="132"/>
    </row>
    <row r="59" spans="1:12" ht="15" customHeight="1" x14ac:dyDescent="0.2">
      <c r="A59" s="177"/>
      <c r="B59" s="118">
        <v>53</v>
      </c>
      <c r="C59" s="119"/>
      <c r="D59" s="131">
        <f>'入力（公一）'!D59</f>
        <v>306900</v>
      </c>
      <c r="E59" s="131">
        <f>'入力（公一）'!E59</f>
        <v>315100</v>
      </c>
      <c r="F59" s="131">
        <f>'入力（公一）'!F59</f>
        <v>328000</v>
      </c>
      <c r="G59" s="131">
        <f>'入力（公一）'!G59</f>
        <v>373200</v>
      </c>
      <c r="H59" s="131">
        <f>'入力（公一）'!H59</f>
        <v>430700</v>
      </c>
      <c r="I59" s="131">
        <f>'入力（公一）'!I59</f>
        <v>446000</v>
      </c>
      <c r="J59" s="131">
        <f>'入力（公一）'!J59</f>
        <v>467100</v>
      </c>
      <c r="K59" s="131">
        <f>'入力（公一）'!K59</f>
        <v>0</v>
      </c>
      <c r="L59" s="132"/>
    </row>
    <row r="60" spans="1:12" ht="15" customHeight="1" x14ac:dyDescent="0.2">
      <c r="A60" s="177"/>
      <c r="B60" s="118">
        <v>54</v>
      </c>
      <c r="C60" s="119"/>
      <c r="D60" s="131">
        <f>'入力（公一）'!D60</f>
        <v>307500</v>
      </c>
      <c r="E60" s="131">
        <f>'入力（公一）'!E60</f>
        <v>315700</v>
      </c>
      <c r="F60" s="131">
        <f>'入力（公一）'!F60</f>
        <v>329100</v>
      </c>
      <c r="G60" s="131">
        <f>'入力（公一）'!G60</f>
        <v>374500</v>
      </c>
      <c r="H60" s="131">
        <f>'入力（公一）'!H60</f>
        <v>431400</v>
      </c>
      <c r="I60" s="131">
        <f>'入力（公一）'!I60</f>
        <v>446400</v>
      </c>
      <c r="J60" s="131">
        <f>'入力（公一）'!J60</f>
        <v>467400</v>
      </c>
      <c r="K60" s="131">
        <f>'入力（公一）'!K60</f>
        <v>0</v>
      </c>
      <c r="L60" s="132"/>
    </row>
    <row r="61" spans="1:12" ht="15" customHeight="1" x14ac:dyDescent="0.2">
      <c r="A61" s="177"/>
      <c r="B61" s="118">
        <v>55</v>
      </c>
      <c r="C61" s="119"/>
      <c r="D61" s="131">
        <f>'入力（公一）'!D61</f>
        <v>307900</v>
      </c>
      <c r="E61" s="131">
        <f>'入力（公一）'!E61</f>
        <v>316400</v>
      </c>
      <c r="F61" s="131">
        <f>'入力（公一）'!F61</f>
        <v>330100</v>
      </c>
      <c r="G61" s="131">
        <f>'入力（公一）'!G61</f>
        <v>375700</v>
      </c>
      <c r="H61" s="131">
        <f>'入力（公一）'!H61</f>
        <v>432000</v>
      </c>
      <c r="I61" s="131">
        <f>'入力（公一）'!I61</f>
        <v>446900</v>
      </c>
      <c r="J61" s="131">
        <f>'入力（公一）'!J61</f>
        <v>467600</v>
      </c>
      <c r="K61" s="131">
        <f>'入力（公一）'!K61</f>
        <v>0</v>
      </c>
      <c r="L61" s="132"/>
    </row>
    <row r="62" spans="1:12" ht="22.5" customHeight="1" x14ac:dyDescent="0.2">
      <c r="A62" s="177"/>
      <c r="B62" s="118">
        <v>56</v>
      </c>
      <c r="C62" s="119"/>
      <c r="D62" s="131">
        <f>'入力（公一）'!D62</f>
        <v>308300</v>
      </c>
      <c r="E62" s="131">
        <f>'入力（公一）'!E62</f>
        <v>317000</v>
      </c>
      <c r="F62" s="131">
        <f>'入力（公一）'!F62</f>
        <v>331100</v>
      </c>
      <c r="G62" s="131">
        <f>'入力（公一）'!G62</f>
        <v>376900</v>
      </c>
      <c r="H62" s="131">
        <f>'入力（公一）'!H62</f>
        <v>432700</v>
      </c>
      <c r="I62" s="131">
        <f>'入力（公一）'!I62</f>
        <v>447400</v>
      </c>
      <c r="J62" s="131">
        <f>'入力（公一）'!J62</f>
        <v>467900</v>
      </c>
      <c r="K62" s="131">
        <f>'入力（公一）'!K62</f>
        <v>0</v>
      </c>
      <c r="L62" s="132"/>
    </row>
    <row r="63" spans="1:12" ht="15" customHeight="1" x14ac:dyDescent="0.2">
      <c r="A63" s="177"/>
      <c r="B63" s="118">
        <v>57</v>
      </c>
      <c r="C63" s="119"/>
      <c r="D63" s="131">
        <f>'入力（公一）'!D63</f>
        <v>308800</v>
      </c>
      <c r="E63" s="131">
        <f>'入力（公一）'!E63</f>
        <v>317600</v>
      </c>
      <c r="F63" s="131">
        <f>'入力（公一）'!F63</f>
        <v>332200</v>
      </c>
      <c r="G63" s="131">
        <f>'入力（公一）'!G63</f>
        <v>378000</v>
      </c>
      <c r="H63" s="131">
        <f>'入力（公一）'!H63</f>
        <v>433000</v>
      </c>
      <c r="I63" s="131">
        <f>'入力（公一）'!I63</f>
        <v>447900</v>
      </c>
      <c r="J63" s="131">
        <f>'入力（公一）'!J63</f>
        <v>468100</v>
      </c>
      <c r="K63" s="131">
        <f>'入力（公一）'!K63</f>
        <v>0</v>
      </c>
      <c r="L63" s="132"/>
    </row>
    <row r="64" spans="1:12" ht="15" customHeight="1" x14ac:dyDescent="0.2">
      <c r="A64" s="177"/>
      <c r="B64" s="118">
        <v>58</v>
      </c>
      <c r="C64" s="119"/>
      <c r="D64" s="131">
        <f>'入力（公一）'!D64</f>
        <v>309300</v>
      </c>
      <c r="E64" s="131">
        <f>'入力（公一）'!E64</f>
        <v>318400</v>
      </c>
      <c r="F64" s="131">
        <f>'入力（公一）'!F64</f>
        <v>333300</v>
      </c>
      <c r="G64" s="131">
        <f>'入力（公一）'!G64</f>
        <v>379300</v>
      </c>
      <c r="H64" s="131">
        <f>'入力（公一）'!H64</f>
        <v>433700</v>
      </c>
      <c r="I64" s="131">
        <f>'入力（公一）'!I64</f>
        <v>448400</v>
      </c>
      <c r="J64" s="131">
        <f>'入力（公一）'!J64</f>
        <v>468400</v>
      </c>
      <c r="K64" s="131">
        <f>'入力（公一）'!K64</f>
        <v>0</v>
      </c>
      <c r="L64" s="132"/>
    </row>
    <row r="65" spans="1:12" ht="15" customHeight="1" x14ac:dyDescent="0.2">
      <c r="A65" s="177"/>
      <c r="B65" s="118">
        <v>59</v>
      </c>
      <c r="C65" s="119"/>
      <c r="D65" s="131">
        <f>'入力（公一）'!D65</f>
        <v>309800</v>
      </c>
      <c r="E65" s="131">
        <f>'入力（公一）'!E65</f>
        <v>319200</v>
      </c>
      <c r="F65" s="131">
        <f>'入力（公一）'!F65</f>
        <v>334400</v>
      </c>
      <c r="G65" s="131">
        <f>'入力（公一）'!G65</f>
        <v>380700</v>
      </c>
      <c r="H65" s="131">
        <f>'入力（公一）'!H65</f>
        <v>434400</v>
      </c>
      <c r="I65" s="131">
        <f>'入力（公一）'!I65</f>
        <v>448800</v>
      </c>
      <c r="J65" s="131">
        <f>'入力（公一）'!J65</f>
        <v>468700</v>
      </c>
      <c r="K65" s="131">
        <f>'入力（公一）'!K65</f>
        <v>0</v>
      </c>
      <c r="L65" s="132"/>
    </row>
    <row r="66" spans="1:12" ht="22.5" customHeight="1" x14ac:dyDescent="0.2">
      <c r="A66" s="177"/>
      <c r="B66" s="118">
        <v>60</v>
      </c>
      <c r="C66" s="119"/>
      <c r="D66" s="131">
        <f>'入力（公一）'!D66</f>
        <v>310200</v>
      </c>
      <c r="E66" s="131">
        <f>'入力（公一）'!E66</f>
        <v>319900</v>
      </c>
      <c r="F66" s="131">
        <f>'入力（公一）'!F66</f>
        <v>335500</v>
      </c>
      <c r="G66" s="131">
        <f>'入力（公一）'!G66</f>
        <v>382100</v>
      </c>
      <c r="H66" s="131">
        <f>'入力（公一）'!H66</f>
        <v>434900</v>
      </c>
      <c r="I66" s="131">
        <f>'入力（公一）'!I66</f>
        <v>449200</v>
      </c>
      <c r="J66" s="131">
        <f>'入力（公一）'!J66</f>
        <v>468900</v>
      </c>
      <c r="K66" s="131">
        <f>'入力（公一）'!K66</f>
        <v>0</v>
      </c>
      <c r="L66" s="132"/>
    </row>
    <row r="67" spans="1:12" ht="15" customHeight="1" x14ac:dyDescent="0.2">
      <c r="A67" s="177"/>
      <c r="B67" s="118">
        <v>61</v>
      </c>
      <c r="C67" s="119"/>
      <c r="D67" s="131">
        <f>'入力（公一）'!D67</f>
        <v>310700</v>
      </c>
      <c r="E67" s="131">
        <f>'入力（公一）'!E67</f>
        <v>320700</v>
      </c>
      <c r="F67" s="131">
        <f>'入力（公一）'!F67</f>
        <v>336400</v>
      </c>
      <c r="G67" s="131">
        <f>'入力（公一）'!G67</f>
        <v>383400</v>
      </c>
      <c r="H67" s="131">
        <f>'入力（公一）'!H67</f>
        <v>435300</v>
      </c>
      <c r="I67" s="131">
        <f>'入力（公一）'!I67</f>
        <v>449600</v>
      </c>
      <c r="J67" s="131">
        <f>'入力（公一）'!J67</f>
        <v>469100</v>
      </c>
      <c r="K67" s="131">
        <f>'入力（公一）'!K67</f>
        <v>0</v>
      </c>
      <c r="L67" s="132"/>
    </row>
    <row r="68" spans="1:12" ht="15" customHeight="1" x14ac:dyDescent="0.2">
      <c r="A68" s="177"/>
      <c r="B68" s="118">
        <v>62</v>
      </c>
      <c r="C68" s="119"/>
      <c r="D68" s="131">
        <f>'入力（公一）'!D68</f>
        <v>311100</v>
      </c>
      <c r="E68" s="131">
        <f>'入力（公一）'!E68</f>
        <v>321500</v>
      </c>
      <c r="F68" s="131">
        <f>'入力（公一）'!F68</f>
        <v>337600</v>
      </c>
      <c r="G68" s="131">
        <f>'入力（公一）'!G68</f>
        <v>384900</v>
      </c>
      <c r="H68" s="131">
        <f>'入力（公一）'!H68</f>
        <v>435700</v>
      </c>
      <c r="I68" s="131">
        <f>'入力（公一）'!I68</f>
        <v>449900</v>
      </c>
      <c r="J68" s="131">
        <f>'入力（公一）'!J68</f>
        <v>469400</v>
      </c>
      <c r="K68" s="132"/>
      <c r="L68" s="132"/>
    </row>
    <row r="69" spans="1:12" ht="15" customHeight="1" x14ac:dyDescent="0.2">
      <c r="A69" s="177"/>
      <c r="B69" s="118">
        <v>63</v>
      </c>
      <c r="C69" s="119"/>
      <c r="D69" s="131">
        <f>'入力（公一）'!D69</f>
        <v>311600</v>
      </c>
      <c r="E69" s="131">
        <f>'入力（公一）'!E69</f>
        <v>322300</v>
      </c>
      <c r="F69" s="131">
        <f>'入力（公一）'!F69</f>
        <v>338700</v>
      </c>
      <c r="G69" s="131">
        <f>'入力（公一）'!G69</f>
        <v>386400</v>
      </c>
      <c r="H69" s="131">
        <f>'入力（公一）'!H69</f>
        <v>436200</v>
      </c>
      <c r="I69" s="131">
        <f>'入力（公一）'!I69</f>
        <v>450200</v>
      </c>
      <c r="J69" s="131">
        <f>'入力（公一）'!J69</f>
        <v>469700</v>
      </c>
      <c r="K69" s="132"/>
      <c r="L69" s="132"/>
    </row>
    <row r="70" spans="1:12" ht="22.5" customHeight="1" x14ac:dyDescent="0.2">
      <c r="A70" s="177"/>
      <c r="B70" s="118">
        <v>64</v>
      </c>
      <c r="C70" s="119"/>
      <c r="D70" s="131">
        <f>'入力（公一）'!D70</f>
        <v>312000</v>
      </c>
      <c r="E70" s="131">
        <f>'入力（公一）'!E70</f>
        <v>323200</v>
      </c>
      <c r="F70" s="131">
        <f>'入力（公一）'!F70</f>
        <v>339800</v>
      </c>
      <c r="G70" s="131">
        <f>'入力（公一）'!G70</f>
        <v>387800</v>
      </c>
      <c r="H70" s="131">
        <f>'入力（公一）'!H70</f>
        <v>436700</v>
      </c>
      <c r="I70" s="131">
        <f>'入力（公一）'!I70</f>
        <v>450500</v>
      </c>
      <c r="J70" s="131">
        <f>'入力（公一）'!J70</f>
        <v>470000</v>
      </c>
      <c r="K70" s="132"/>
      <c r="L70" s="132"/>
    </row>
    <row r="71" spans="1:12" ht="15" customHeight="1" x14ac:dyDescent="0.2">
      <c r="A71" s="177"/>
      <c r="B71" s="118">
        <v>65</v>
      </c>
      <c r="C71" s="119"/>
      <c r="D71" s="131">
        <f>'入力（公一）'!D71</f>
        <v>312500</v>
      </c>
      <c r="E71" s="131">
        <f>'入力（公一）'!E71</f>
        <v>324000</v>
      </c>
      <c r="F71" s="131">
        <f>'入力（公一）'!F71</f>
        <v>340800</v>
      </c>
      <c r="G71" s="131">
        <f>'入力（公一）'!G71</f>
        <v>389000</v>
      </c>
      <c r="H71" s="131">
        <f>'入力（公一）'!H71</f>
        <v>437200</v>
      </c>
      <c r="I71" s="131">
        <f>'入力（公一）'!I71</f>
        <v>450700</v>
      </c>
      <c r="J71" s="131">
        <f>'入力（公一）'!J71</f>
        <v>470200</v>
      </c>
      <c r="K71" s="132"/>
      <c r="L71" s="132"/>
    </row>
    <row r="72" spans="1:12" ht="15" customHeight="1" x14ac:dyDescent="0.2">
      <c r="A72" s="177"/>
      <c r="B72" s="118">
        <v>66</v>
      </c>
      <c r="C72" s="119"/>
      <c r="D72" s="131">
        <f>'入力（公一）'!D72</f>
        <v>313000</v>
      </c>
      <c r="E72" s="131">
        <f>'入力（公一）'!E72</f>
        <v>324800</v>
      </c>
      <c r="F72" s="131">
        <f>'入力（公一）'!F72</f>
        <v>341900</v>
      </c>
      <c r="G72" s="131">
        <f>'入力（公一）'!G72</f>
        <v>390400</v>
      </c>
      <c r="H72" s="131">
        <f>'入力（公一）'!H72</f>
        <v>437600</v>
      </c>
      <c r="I72" s="131">
        <f>'入力（公一）'!I72</f>
        <v>451000</v>
      </c>
      <c r="J72" s="131">
        <f>'入力（公一）'!J72</f>
        <v>470500</v>
      </c>
      <c r="K72" s="132"/>
      <c r="L72" s="132"/>
    </row>
    <row r="73" spans="1:12" ht="15" customHeight="1" x14ac:dyDescent="0.2">
      <c r="A73" s="177"/>
      <c r="B73" s="118">
        <v>67</v>
      </c>
      <c r="C73" s="119"/>
      <c r="D73" s="131">
        <f>'入力（公一）'!D73</f>
        <v>313400</v>
      </c>
      <c r="E73" s="131">
        <f>'入力（公一）'!E73</f>
        <v>325600</v>
      </c>
      <c r="F73" s="131">
        <f>'入力（公一）'!F73</f>
        <v>343000</v>
      </c>
      <c r="G73" s="131">
        <f>'入力（公一）'!G73</f>
        <v>391700</v>
      </c>
      <c r="H73" s="131">
        <f>'入力（公一）'!H73</f>
        <v>438100</v>
      </c>
      <c r="I73" s="131">
        <f>'入力（公一）'!I73</f>
        <v>451300</v>
      </c>
      <c r="J73" s="131">
        <f>'入力（公一）'!J73</f>
        <v>470800</v>
      </c>
      <c r="K73" s="132"/>
      <c r="L73" s="132"/>
    </row>
    <row r="74" spans="1:12" ht="22.5" customHeight="1" x14ac:dyDescent="0.2">
      <c r="A74" s="177"/>
      <c r="B74" s="118">
        <v>68</v>
      </c>
      <c r="C74" s="119"/>
      <c r="D74" s="131">
        <f>'入力（公一）'!D74</f>
        <v>313800</v>
      </c>
      <c r="E74" s="131">
        <f>'入力（公一）'!E74</f>
        <v>326400</v>
      </c>
      <c r="F74" s="131">
        <f>'入力（公一）'!F74</f>
        <v>344200</v>
      </c>
      <c r="G74" s="131">
        <f>'入力（公一）'!G74</f>
        <v>393100</v>
      </c>
      <c r="H74" s="131">
        <f>'入力（公一）'!H74</f>
        <v>438600</v>
      </c>
      <c r="I74" s="131">
        <f>'入力（公一）'!I74</f>
        <v>451500</v>
      </c>
      <c r="J74" s="131">
        <f>'入力（公一）'!J74</f>
        <v>471100</v>
      </c>
      <c r="K74" s="132"/>
      <c r="L74" s="132"/>
    </row>
    <row r="75" spans="1:12" ht="15" customHeight="1" x14ac:dyDescent="0.2">
      <c r="A75" s="177"/>
      <c r="B75" s="118">
        <v>69</v>
      </c>
      <c r="C75" s="119"/>
      <c r="D75" s="131">
        <f>'入力（公一）'!D75</f>
        <v>314300</v>
      </c>
      <c r="E75" s="131">
        <f>'入力（公一）'!E75</f>
        <v>327300</v>
      </c>
      <c r="F75" s="131">
        <f>'入力（公一）'!F75</f>
        <v>345300</v>
      </c>
      <c r="G75" s="131">
        <f>'入力（公一）'!G75</f>
        <v>394200</v>
      </c>
      <c r="H75" s="131">
        <f>'入力（公一）'!H75</f>
        <v>439100</v>
      </c>
      <c r="I75" s="131">
        <f>'入力（公一）'!I75</f>
        <v>451700</v>
      </c>
      <c r="J75" s="131">
        <f>'入力（公一）'!J75</f>
        <v>471300</v>
      </c>
      <c r="K75" s="132"/>
      <c r="L75" s="132"/>
    </row>
    <row r="76" spans="1:12" ht="15" customHeight="1" x14ac:dyDescent="0.2">
      <c r="A76" s="177"/>
      <c r="B76" s="118">
        <v>70</v>
      </c>
      <c r="C76" s="119"/>
      <c r="D76" s="131">
        <f>'入力（公一）'!D76</f>
        <v>314700</v>
      </c>
      <c r="E76" s="131">
        <f>'入力（公一）'!E76</f>
        <v>328200</v>
      </c>
      <c r="F76" s="131">
        <f>'入力（公一）'!F76</f>
        <v>346400</v>
      </c>
      <c r="G76" s="131">
        <f>'入力（公一）'!G76</f>
        <v>395400</v>
      </c>
      <c r="H76" s="131">
        <f>'入力（公一）'!H76</f>
        <v>439600</v>
      </c>
      <c r="I76" s="131">
        <f>'入力（公一）'!I76</f>
        <v>452000</v>
      </c>
      <c r="J76" s="131">
        <f>'入力（公一）'!J76</f>
        <v>471600</v>
      </c>
      <c r="K76" s="132"/>
      <c r="L76" s="132"/>
    </row>
    <row r="77" spans="1:12" ht="15" customHeight="1" x14ac:dyDescent="0.2">
      <c r="A77" s="177"/>
      <c r="B77" s="118">
        <v>71</v>
      </c>
      <c r="C77" s="119"/>
      <c r="D77" s="131">
        <f>'入力（公一）'!D77</f>
        <v>315100</v>
      </c>
      <c r="E77" s="131">
        <f>'入力（公一）'!E77</f>
        <v>329100</v>
      </c>
      <c r="F77" s="131">
        <f>'入力（公一）'!F77</f>
        <v>347600</v>
      </c>
      <c r="G77" s="131">
        <f>'入力（公一）'!G77</f>
        <v>396600</v>
      </c>
      <c r="H77" s="131">
        <f>'入力（公一）'!H77</f>
        <v>440200</v>
      </c>
      <c r="I77" s="131">
        <f>'入力（公一）'!I77</f>
        <v>452300</v>
      </c>
      <c r="J77" s="131">
        <f>'入力（公一）'!J77</f>
        <v>471900</v>
      </c>
      <c r="K77" s="132"/>
      <c r="L77" s="132"/>
    </row>
    <row r="78" spans="1:12" ht="22.5" customHeight="1" x14ac:dyDescent="0.2">
      <c r="A78" s="177"/>
      <c r="B78" s="118">
        <v>72</v>
      </c>
      <c r="C78" s="119"/>
      <c r="D78" s="131">
        <f>'入力（公一）'!D78</f>
        <v>315600</v>
      </c>
      <c r="E78" s="131">
        <f>'入力（公一）'!E78</f>
        <v>330000</v>
      </c>
      <c r="F78" s="131">
        <f>'入力（公一）'!F78</f>
        <v>348800</v>
      </c>
      <c r="G78" s="131">
        <f>'入力（公一）'!G78</f>
        <v>397800</v>
      </c>
      <c r="H78" s="131">
        <f>'入力（公一）'!H78</f>
        <v>440700</v>
      </c>
      <c r="I78" s="131">
        <f>'入力（公一）'!I78</f>
        <v>452500</v>
      </c>
      <c r="J78" s="131">
        <f>'入力（公一）'!J78</f>
        <v>472200</v>
      </c>
      <c r="K78" s="132"/>
      <c r="L78" s="132"/>
    </row>
    <row r="79" spans="1:12" ht="15" customHeight="1" x14ac:dyDescent="0.2">
      <c r="A79" s="177"/>
      <c r="B79" s="118">
        <v>73</v>
      </c>
      <c r="C79" s="119"/>
      <c r="D79" s="131">
        <f>'入力（公一）'!D79</f>
        <v>316100</v>
      </c>
      <c r="E79" s="131">
        <f>'入力（公一）'!E79</f>
        <v>330700</v>
      </c>
      <c r="F79" s="131">
        <f>'入力（公一）'!F79</f>
        <v>349500</v>
      </c>
      <c r="G79" s="131">
        <f>'入力（公一）'!G79</f>
        <v>399100</v>
      </c>
      <c r="H79" s="131">
        <f>'入力（公一）'!H79</f>
        <v>441100</v>
      </c>
      <c r="I79" s="131">
        <f>'入力（公一）'!I79</f>
        <v>452700</v>
      </c>
      <c r="J79" s="131">
        <f>'入力（公一）'!J79</f>
        <v>472400</v>
      </c>
      <c r="K79" s="132"/>
      <c r="L79" s="132"/>
    </row>
    <row r="80" spans="1:12" ht="15" customHeight="1" x14ac:dyDescent="0.2">
      <c r="A80" s="177"/>
      <c r="B80" s="118">
        <v>74</v>
      </c>
      <c r="C80" s="119"/>
      <c r="D80" s="131">
        <f>'入力（公一）'!D80</f>
        <v>316600</v>
      </c>
      <c r="E80" s="131">
        <f>'入力（公一）'!E80</f>
        <v>331600</v>
      </c>
      <c r="F80" s="131">
        <f>'入力（公一）'!F80</f>
        <v>350800</v>
      </c>
      <c r="G80" s="131">
        <f>'入力（公一）'!G80</f>
        <v>400300</v>
      </c>
      <c r="H80" s="131">
        <f>'入力（公一）'!H80</f>
        <v>441700</v>
      </c>
      <c r="I80" s="131">
        <f>'入力（公一）'!I80</f>
        <v>453000</v>
      </c>
      <c r="J80" s="131">
        <f>'入力（公一）'!J80</f>
        <v>0</v>
      </c>
      <c r="K80" s="132"/>
      <c r="L80" s="132"/>
    </row>
    <row r="81" spans="1:12" ht="15" customHeight="1" x14ac:dyDescent="0.2">
      <c r="A81" s="177"/>
      <c r="B81" s="118">
        <v>75</v>
      </c>
      <c r="C81" s="119"/>
      <c r="D81" s="131">
        <f>'入力（公一）'!D81</f>
        <v>317200</v>
      </c>
      <c r="E81" s="131">
        <f>'入力（公一）'!E81</f>
        <v>332500</v>
      </c>
      <c r="F81" s="131">
        <f>'入力（公一）'!F81</f>
        <v>352100</v>
      </c>
      <c r="G81" s="131">
        <f>'入力（公一）'!G81</f>
        <v>401500</v>
      </c>
      <c r="H81" s="131">
        <f>'入力（公一）'!H81</f>
        <v>442100</v>
      </c>
      <c r="I81" s="131">
        <f>'入力（公一）'!I81</f>
        <v>453300</v>
      </c>
      <c r="J81" s="131">
        <f>'入力（公一）'!J81</f>
        <v>0</v>
      </c>
      <c r="K81" s="132"/>
      <c r="L81" s="132"/>
    </row>
    <row r="82" spans="1:12" ht="22.5" customHeight="1" x14ac:dyDescent="0.2">
      <c r="A82" s="177"/>
      <c r="B82" s="118">
        <v>76</v>
      </c>
      <c r="C82" s="119"/>
      <c r="D82" s="131">
        <f>'入力（公一）'!D82</f>
        <v>317600</v>
      </c>
      <c r="E82" s="131">
        <f>'入力（公一）'!E82</f>
        <v>333300</v>
      </c>
      <c r="F82" s="131">
        <f>'入力（公一）'!F82</f>
        <v>353400</v>
      </c>
      <c r="G82" s="131">
        <f>'入力（公一）'!G82</f>
        <v>402600</v>
      </c>
      <c r="H82" s="131">
        <f>'入力（公一）'!H82</f>
        <v>442300</v>
      </c>
      <c r="I82" s="131">
        <f>'入力（公一）'!I82</f>
        <v>453500</v>
      </c>
      <c r="J82" s="131">
        <f>'入力（公一）'!J82</f>
        <v>0</v>
      </c>
      <c r="K82" s="132"/>
      <c r="L82" s="132"/>
    </row>
    <row r="83" spans="1:12" ht="15" customHeight="1" x14ac:dyDescent="0.2">
      <c r="A83" s="177"/>
      <c r="B83" s="118">
        <v>77</v>
      </c>
      <c r="C83" s="119"/>
      <c r="D83" s="131">
        <f>'入力（公一）'!D83</f>
        <v>318100</v>
      </c>
      <c r="E83" s="131">
        <f>'入力（公一）'!E83</f>
        <v>334000</v>
      </c>
      <c r="F83" s="131">
        <f>'入力（公一）'!F83</f>
        <v>354600</v>
      </c>
      <c r="G83" s="131">
        <f>'入力（公一）'!G83</f>
        <v>403700</v>
      </c>
      <c r="H83" s="131">
        <f>'入力（公一）'!H83</f>
        <v>442600</v>
      </c>
      <c r="I83" s="131">
        <f>'入力（公一）'!I83</f>
        <v>453700</v>
      </c>
      <c r="J83" s="131">
        <f>'入力（公一）'!J83</f>
        <v>0</v>
      </c>
      <c r="K83" s="132"/>
      <c r="L83" s="132"/>
    </row>
    <row r="84" spans="1:12" ht="15" customHeight="1" x14ac:dyDescent="0.2">
      <c r="A84" s="177"/>
      <c r="B84" s="118">
        <v>78</v>
      </c>
      <c r="C84" s="119"/>
      <c r="D84" s="131">
        <f>'入力（公一）'!D84</f>
        <v>318600</v>
      </c>
      <c r="E84" s="131">
        <f>'入力（公一）'!E84</f>
        <v>334900</v>
      </c>
      <c r="F84" s="131">
        <f>'入力（公一）'!F84</f>
        <v>356000</v>
      </c>
      <c r="G84" s="131">
        <f>'入力（公一）'!G84</f>
        <v>404900</v>
      </c>
      <c r="H84" s="131">
        <f>'入力（公一）'!H84</f>
        <v>443100</v>
      </c>
      <c r="I84" s="131">
        <f>'入力（公一）'!I84</f>
        <v>454000</v>
      </c>
      <c r="J84" s="131">
        <f>'入力（公一）'!J84</f>
        <v>0</v>
      </c>
      <c r="K84" s="132"/>
      <c r="L84" s="132"/>
    </row>
    <row r="85" spans="1:12" ht="15" customHeight="1" x14ac:dyDescent="0.2">
      <c r="A85" s="177"/>
      <c r="B85" s="118">
        <v>79</v>
      </c>
      <c r="C85" s="119"/>
      <c r="D85" s="131">
        <f>'入力（公一）'!D85</f>
        <v>319200</v>
      </c>
      <c r="E85" s="131">
        <f>'入力（公一）'!E85</f>
        <v>335800</v>
      </c>
      <c r="F85" s="131">
        <f>'入力（公一）'!F85</f>
        <v>357400</v>
      </c>
      <c r="G85" s="131">
        <f>'入力（公一）'!G85</f>
        <v>406000</v>
      </c>
      <c r="H85" s="131">
        <f>'入力（公一）'!H85</f>
        <v>443400</v>
      </c>
      <c r="I85" s="131">
        <f>'入力（公一）'!I85</f>
        <v>454300</v>
      </c>
      <c r="J85" s="131">
        <f>'入力（公一）'!J85</f>
        <v>0</v>
      </c>
      <c r="K85" s="132"/>
      <c r="L85" s="132"/>
    </row>
    <row r="86" spans="1:12" ht="22.5" customHeight="1" x14ac:dyDescent="0.2">
      <c r="A86" s="177"/>
      <c r="B86" s="118">
        <v>80</v>
      </c>
      <c r="C86" s="119"/>
      <c r="D86" s="131">
        <f>'入力（公一）'!D86</f>
        <v>319800</v>
      </c>
      <c r="E86" s="131">
        <f>'入力（公一）'!E86</f>
        <v>336800</v>
      </c>
      <c r="F86" s="131">
        <f>'入力（公一）'!F86</f>
        <v>358800</v>
      </c>
      <c r="G86" s="131">
        <f>'入力（公一）'!G86</f>
        <v>407200</v>
      </c>
      <c r="H86" s="131">
        <f>'入力（公一）'!H86</f>
        <v>443700</v>
      </c>
      <c r="I86" s="131">
        <f>'入力（公一）'!I86</f>
        <v>454500</v>
      </c>
      <c r="J86" s="131">
        <f>'入力（公一）'!J86</f>
        <v>0</v>
      </c>
      <c r="K86" s="132"/>
      <c r="L86" s="132"/>
    </row>
    <row r="87" spans="1:12" ht="15" customHeight="1" x14ac:dyDescent="0.2">
      <c r="A87" s="177"/>
      <c r="B87" s="118">
        <v>81</v>
      </c>
      <c r="C87" s="119"/>
      <c r="D87" s="131">
        <f>'入力（公一）'!D87</f>
        <v>320300</v>
      </c>
      <c r="E87" s="131">
        <f>'入力（公一）'!E87</f>
        <v>337700</v>
      </c>
      <c r="F87" s="131">
        <f>'入力（公一）'!F87</f>
        <v>360100</v>
      </c>
      <c r="G87" s="131">
        <f>'入力（公一）'!G87</f>
        <v>408300</v>
      </c>
      <c r="H87" s="131">
        <f>'入力（公一）'!H87</f>
        <v>444000</v>
      </c>
      <c r="I87" s="131">
        <f>'入力（公一）'!I87</f>
        <v>454700</v>
      </c>
      <c r="J87" s="131">
        <f>'入力（公一）'!J87</f>
        <v>0</v>
      </c>
      <c r="K87" s="132"/>
      <c r="L87" s="132"/>
    </row>
    <row r="88" spans="1:12" ht="15" customHeight="1" x14ac:dyDescent="0.2">
      <c r="A88" s="177"/>
      <c r="B88" s="118">
        <v>82</v>
      </c>
      <c r="C88" s="119"/>
      <c r="D88" s="131">
        <f>'入力（公一）'!D88</f>
        <v>320900</v>
      </c>
      <c r="E88" s="131">
        <f>'入力（公一）'!E88</f>
        <v>338600</v>
      </c>
      <c r="F88" s="131">
        <f>'入力（公一）'!F88</f>
        <v>361700</v>
      </c>
      <c r="G88" s="131">
        <f>'入力（公一）'!G88</f>
        <v>408900</v>
      </c>
      <c r="H88" s="131">
        <f>'入力（公一）'!H88</f>
        <v>444400</v>
      </c>
      <c r="I88" s="131">
        <f>'入力（公一）'!I88</f>
        <v>455000</v>
      </c>
      <c r="J88" s="131">
        <f>'入力（公一）'!J88</f>
        <v>0</v>
      </c>
      <c r="K88" s="132"/>
      <c r="L88" s="132"/>
    </row>
    <row r="89" spans="1:12" ht="15" customHeight="1" x14ac:dyDescent="0.2">
      <c r="A89" s="177"/>
      <c r="B89" s="118">
        <v>83</v>
      </c>
      <c r="C89" s="119"/>
      <c r="D89" s="131">
        <f>'入力（公一）'!D89</f>
        <v>321600</v>
      </c>
      <c r="E89" s="131">
        <f>'入力（公一）'!E89</f>
        <v>339500</v>
      </c>
      <c r="F89" s="131">
        <f>'入力（公一）'!F89</f>
        <v>363200</v>
      </c>
      <c r="G89" s="131">
        <f>'入力（公一）'!G89</f>
        <v>409400</v>
      </c>
      <c r="H89" s="131">
        <f>'入力（公一）'!H89</f>
        <v>444800</v>
      </c>
      <c r="I89" s="131">
        <f>'入力（公一）'!I89</f>
        <v>455300</v>
      </c>
      <c r="J89" s="131">
        <f>'入力（公一）'!J89</f>
        <v>0</v>
      </c>
      <c r="K89" s="132"/>
      <c r="L89" s="132"/>
    </row>
    <row r="90" spans="1:12" ht="22.5" customHeight="1" x14ac:dyDescent="0.2">
      <c r="A90" s="177"/>
      <c r="B90" s="118">
        <v>84</v>
      </c>
      <c r="C90" s="119"/>
      <c r="D90" s="131">
        <f>'入力（公一）'!D90</f>
        <v>322200</v>
      </c>
      <c r="E90" s="131">
        <f>'入力（公一）'!E90</f>
        <v>340500</v>
      </c>
      <c r="F90" s="131">
        <f>'入力（公一）'!F90</f>
        <v>364700</v>
      </c>
      <c r="G90" s="131">
        <f>'入力（公一）'!G90</f>
        <v>409900</v>
      </c>
      <c r="H90" s="131">
        <f>'入力（公一）'!H90</f>
        <v>445200</v>
      </c>
      <c r="I90" s="131">
        <f>'入力（公一）'!I90</f>
        <v>455500</v>
      </c>
      <c r="J90" s="131">
        <f>'入力（公一）'!J90</f>
        <v>0</v>
      </c>
      <c r="K90" s="132"/>
      <c r="L90" s="132"/>
    </row>
    <row r="91" spans="1:12" ht="15" customHeight="1" x14ac:dyDescent="0.2">
      <c r="A91" s="177"/>
      <c r="B91" s="118">
        <v>85</v>
      </c>
      <c r="C91" s="119"/>
      <c r="D91" s="131">
        <f>'入力（公一）'!D91</f>
        <v>322800</v>
      </c>
      <c r="E91" s="131">
        <f>'入力（公一）'!E91</f>
        <v>341400</v>
      </c>
      <c r="F91" s="131">
        <f>'入力（公一）'!F91</f>
        <v>366100</v>
      </c>
      <c r="G91" s="131">
        <f>'入力（公一）'!G91</f>
        <v>410500</v>
      </c>
      <c r="H91" s="131">
        <f>'入力（公一）'!H91</f>
        <v>445500</v>
      </c>
      <c r="I91" s="131">
        <f>'入力（公一）'!I91</f>
        <v>455700</v>
      </c>
      <c r="J91" s="131">
        <f>'入力（公一）'!J91</f>
        <v>0</v>
      </c>
      <c r="K91" s="132"/>
      <c r="L91" s="132"/>
    </row>
    <row r="92" spans="1:12" ht="15" customHeight="1" x14ac:dyDescent="0.2">
      <c r="A92" s="177"/>
      <c r="B92" s="118">
        <v>86</v>
      </c>
      <c r="C92" s="119"/>
      <c r="D92" s="131">
        <f>'入力（公一）'!D92</f>
        <v>323400</v>
      </c>
      <c r="E92" s="131">
        <f>'入力（公一）'!E92</f>
        <v>342400</v>
      </c>
      <c r="F92" s="131">
        <f>'入力（公一）'!F92</f>
        <v>367600</v>
      </c>
      <c r="G92" s="131">
        <f>'入力（公一）'!G92</f>
        <v>411100</v>
      </c>
      <c r="H92" s="132">
        <f>H91+H88-H87</f>
        <v>445900</v>
      </c>
      <c r="I92" s="131">
        <f>'入力（公一）'!I92</f>
        <v>0</v>
      </c>
      <c r="J92" s="132"/>
      <c r="K92" s="132"/>
      <c r="L92" s="132"/>
    </row>
    <row r="93" spans="1:12" ht="15" customHeight="1" x14ac:dyDescent="0.2">
      <c r="A93" s="177"/>
      <c r="B93" s="118">
        <v>87</v>
      </c>
      <c r="C93" s="119"/>
      <c r="D93" s="131">
        <f>'入力（公一）'!D93</f>
        <v>324100</v>
      </c>
      <c r="E93" s="131">
        <f>'入力（公一）'!E93</f>
        <v>343400</v>
      </c>
      <c r="F93" s="131">
        <f>'入力（公一）'!F93</f>
        <v>369100</v>
      </c>
      <c r="G93" s="131">
        <f>'入力（公一）'!G93</f>
        <v>411700</v>
      </c>
      <c r="H93" s="132">
        <f t="shared" ref="H93:H95" si="0">H92+H89-H88</f>
        <v>446300</v>
      </c>
      <c r="I93" s="131">
        <f>'入力（公一）'!I93</f>
        <v>0</v>
      </c>
      <c r="J93" s="132"/>
      <c r="K93" s="132"/>
      <c r="L93" s="132"/>
    </row>
    <row r="94" spans="1:12" ht="22.5" customHeight="1" x14ac:dyDescent="0.2">
      <c r="A94" s="177"/>
      <c r="B94" s="118">
        <v>88</v>
      </c>
      <c r="C94" s="119"/>
      <c r="D94" s="131">
        <f>'入力（公一）'!D94</f>
        <v>324800</v>
      </c>
      <c r="E94" s="131">
        <f>'入力（公一）'!E94</f>
        <v>344400</v>
      </c>
      <c r="F94" s="131">
        <f>'入力（公一）'!F94</f>
        <v>370500</v>
      </c>
      <c r="G94" s="131">
        <f>'入力（公一）'!G94</f>
        <v>412300</v>
      </c>
      <c r="H94" s="132">
        <f t="shared" si="0"/>
        <v>446700</v>
      </c>
      <c r="I94" s="131">
        <f>'入力（公一）'!I94</f>
        <v>0</v>
      </c>
      <c r="J94" s="132"/>
      <c r="K94" s="132"/>
      <c r="L94" s="132"/>
    </row>
    <row r="95" spans="1:12" ht="15" customHeight="1" x14ac:dyDescent="0.2">
      <c r="A95" s="177"/>
      <c r="B95" s="118">
        <v>89</v>
      </c>
      <c r="C95" s="119"/>
      <c r="D95" s="131">
        <f>'入力（公一）'!D95</f>
        <v>325500</v>
      </c>
      <c r="E95" s="131">
        <f>'入力（公一）'!E95</f>
        <v>345300</v>
      </c>
      <c r="F95" s="131">
        <f>'入力（公一）'!F95</f>
        <v>371800</v>
      </c>
      <c r="G95" s="131">
        <f>'入力（公一）'!G95</f>
        <v>412600</v>
      </c>
      <c r="H95" s="132">
        <f t="shared" si="0"/>
        <v>447000</v>
      </c>
      <c r="I95" s="131">
        <f>'入力（公一）'!I95</f>
        <v>0</v>
      </c>
      <c r="J95" s="132"/>
      <c r="K95" s="132"/>
      <c r="L95" s="132"/>
    </row>
    <row r="96" spans="1:12" ht="15" customHeight="1" x14ac:dyDescent="0.2">
      <c r="A96" s="177"/>
      <c r="B96" s="118">
        <v>90</v>
      </c>
      <c r="C96" s="119"/>
      <c r="D96" s="131">
        <f>'入力（公一）'!D96</f>
        <v>326100</v>
      </c>
      <c r="E96" s="131">
        <f>'入力（公一）'!E96</f>
        <v>346600</v>
      </c>
      <c r="F96" s="131">
        <f>'入力（公一）'!F96</f>
        <v>373000</v>
      </c>
      <c r="G96" s="131">
        <f>'入力（公一）'!G96</f>
        <v>413100</v>
      </c>
      <c r="H96" s="131">
        <f>'入力（公一）'!H96</f>
        <v>0</v>
      </c>
      <c r="I96" s="131">
        <f>'入力（公一）'!I96</f>
        <v>0</v>
      </c>
      <c r="J96" s="132"/>
      <c r="K96" s="132"/>
      <c r="L96" s="132"/>
    </row>
    <row r="97" spans="1:12" ht="15" customHeight="1" x14ac:dyDescent="0.2">
      <c r="A97" s="177"/>
      <c r="B97" s="118">
        <v>91</v>
      </c>
      <c r="C97" s="119"/>
      <c r="D97" s="131">
        <f>'入力（公一）'!D97</f>
        <v>326800</v>
      </c>
      <c r="E97" s="131">
        <f>'入力（公一）'!E97</f>
        <v>347800</v>
      </c>
      <c r="F97" s="131">
        <f>'入力（公一）'!F97</f>
        <v>374200</v>
      </c>
      <c r="G97" s="131">
        <f>'入力（公一）'!G97</f>
        <v>413600</v>
      </c>
      <c r="H97" s="131">
        <f>'入力（公一）'!H97</f>
        <v>0</v>
      </c>
      <c r="I97" s="131">
        <f>'入力（公一）'!I97</f>
        <v>0</v>
      </c>
      <c r="J97" s="132"/>
      <c r="K97" s="132"/>
      <c r="L97" s="132"/>
    </row>
    <row r="98" spans="1:12" ht="22.5" customHeight="1" x14ac:dyDescent="0.2">
      <c r="A98" s="177"/>
      <c r="B98" s="118">
        <v>92</v>
      </c>
      <c r="C98" s="119"/>
      <c r="D98" s="131">
        <f>'入力（公一）'!D98</f>
        <v>327500</v>
      </c>
      <c r="E98" s="131">
        <f>'入力（公一）'!E98</f>
        <v>349000</v>
      </c>
      <c r="F98" s="131">
        <f>'入力（公一）'!F98</f>
        <v>375500</v>
      </c>
      <c r="G98" s="131">
        <f>'入力（公一）'!G98</f>
        <v>414100</v>
      </c>
      <c r="H98" s="131">
        <f>'入力（公一）'!H98</f>
        <v>0</v>
      </c>
      <c r="I98" s="131">
        <f>'入力（公一）'!I98</f>
        <v>0</v>
      </c>
      <c r="J98" s="132"/>
      <c r="K98" s="132"/>
      <c r="L98" s="132"/>
    </row>
    <row r="99" spans="1:12" ht="15" customHeight="1" x14ac:dyDescent="0.2">
      <c r="A99" s="177"/>
      <c r="B99" s="118">
        <v>93</v>
      </c>
      <c r="C99" s="119"/>
      <c r="D99" s="131">
        <f>'入力（公一）'!D99</f>
        <v>328000</v>
      </c>
      <c r="E99" s="131">
        <f>'入力（公一）'!E99</f>
        <v>350200</v>
      </c>
      <c r="F99" s="131">
        <f>'入力（公一）'!F99</f>
        <v>376800</v>
      </c>
      <c r="G99" s="131">
        <f>'入力（公一）'!G99</f>
        <v>414500</v>
      </c>
      <c r="H99" s="131">
        <f>'入力（公一）'!H99</f>
        <v>0</v>
      </c>
      <c r="I99" s="131">
        <f>'入力（公一）'!I99</f>
        <v>0</v>
      </c>
      <c r="J99" s="132"/>
      <c r="K99" s="132"/>
      <c r="L99" s="132"/>
    </row>
    <row r="100" spans="1:12" ht="15" customHeight="1" x14ac:dyDescent="0.2">
      <c r="A100" s="177"/>
      <c r="B100" s="118">
        <v>94</v>
      </c>
      <c r="C100" s="119"/>
      <c r="D100" s="131">
        <f>'入力（公一）'!D100</f>
        <v>328700</v>
      </c>
      <c r="E100" s="131">
        <f>'入力（公一）'!E100</f>
        <v>351500</v>
      </c>
      <c r="F100" s="131">
        <f>'入力（公一）'!F100</f>
        <v>378300</v>
      </c>
      <c r="G100" s="131">
        <f>'入力（公一）'!G100</f>
        <v>414900</v>
      </c>
      <c r="H100" s="131">
        <f>'入力（公一）'!H100</f>
        <v>0</v>
      </c>
      <c r="I100" s="132"/>
      <c r="J100" s="132"/>
      <c r="K100" s="132"/>
      <c r="L100" s="132"/>
    </row>
    <row r="101" spans="1:12" ht="15" customHeight="1" x14ac:dyDescent="0.2">
      <c r="A101" s="177"/>
      <c r="B101" s="118">
        <v>95</v>
      </c>
      <c r="C101" s="119"/>
      <c r="D101" s="131">
        <f>'入力（公一）'!D101</f>
        <v>329600</v>
      </c>
      <c r="E101" s="131">
        <f>'入力（公一）'!E101</f>
        <v>352700</v>
      </c>
      <c r="F101" s="131">
        <f>'入力（公一）'!F101</f>
        <v>379800</v>
      </c>
      <c r="G101" s="131">
        <f>'入力（公一）'!G101</f>
        <v>415400</v>
      </c>
      <c r="H101" s="131">
        <f>'入力（公一）'!H101</f>
        <v>0</v>
      </c>
      <c r="I101" s="132"/>
      <c r="J101" s="132"/>
      <c r="K101" s="132"/>
      <c r="L101" s="132"/>
    </row>
    <row r="102" spans="1:12" ht="22.5" customHeight="1" x14ac:dyDescent="0.2">
      <c r="A102" s="177"/>
      <c r="B102" s="118">
        <v>96</v>
      </c>
      <c r="C102" s="119"/>
      <c r="D102" s="131">
        <f>'入力（公一）'!D102</f>
        <v>330400</v>
      </c>
      <c r="E102" s="131">
        <f>'入力（公一）'!E102</f>
        <v>353900</v>
      </c>
      <c r="F102" s="131">
        <f>'入力（公一）'!F102</f>
        <v>381200</v>
      </c>
      <c r="G102" s="131">
        <f>'入力（公一）'!G102</f>
        <v>415900</v>
      </c>
      <c r="H102" s="131">
        <f>'入力（公一）'!H102</f>
        <v>0</v>
      </c>
      <c r="I102" s="132"/>
      <c r="J102" s="132"/>
      <c r="K102" s="132"/>
      <c r="L102" s="132"/>
    </row>
    <row r="103" spans="1:12" ht="15" customHeight="1" x14ac:dyDescent="0.2">
      <c r="A103" s="177"/>
      <c r="B103" s="118">
        <v>97</v>
      </c>
      <c r="C103" s="119"/>
      <c r="D103" s="131">
        <f>'入力（公一）'!D103</f>
        <v>331100</v>
      </c>
      <c r="E103" s="131">
        <f>'入力（公一）'!E103</f>
        <v>355100</v>
      </c>
      <c r="F103" s="131">
        <f>'入力（公一）'!F103</f>
        <v>382500</v>
      </c>
      <c r="G103" s="131">
        <f>'入力（公一）'!G103</f>
        <v>416300</v>
      </c>
      <c r="H103" s="131">
        <f>'入力（公一）'!H103</f>
        <v>0</v>
      </c>
      <c r="I103" s="132"/>
      <c r="J103" s="132"/>
      <c r="K103" s="132"/>
      <c r="L103" s="132"/>
    </row>
    <row r="104" spans="1:12" ht="15" customHeight="1" x14ac:dyDescent="0.2">
      <c r="A104" s="177"/>
      <c r="B104" s="118">
        <v>98</v>
      </c>
      <c r="C104" s="119"/>
      <c r="D104" s="131">
        <f>'入力（公一）'!D104</f>
        <v>331900</v>
      </c>
      <c r="E104" s="131">
        <f>'入力（公一）'!E104</f>
        <v>356400</v>
      </c>
      <c r="F104" s="131">
        <f>'入力（公一）'!F104</f>
        <v>383700</v>
      </c>
      <c r="G104" s="131">
        <f>'入力（公一）'!G104</f>
        <v>416800</v>
      </c>
      <c r="H104" s="132"/>
      <c r="I104" s="132"/>
      <c r="J104" s="132"/>
      <c r="K104" s="132"/>
      <c r="L104" s="132"/>
    </row>
    <row r="105" spans="1:12" ht="15" customHeight="1" x14ac:dyDescent="0.2">
      <c r="A105" s="177"/>
      <c r="B105" s="118">
        <v>99</v>
      </c>
      <c r="C105" s="119"/>
      <c r="D105" s="131">
        <f>'入力（公一）'!D105</f>
        <v>332700</v>
      </c>
      <c r="E105" s="131">
        <f>'入力（公一）'!E105</f>
        <v>357600</v>
      </c>
      <c r="F105" s="131">
        <f>'入力（公一）'!F105</f>
        <v>384800</v>
      </c>
      <c r="G105" s="131">
        <f>'入力（公一）'!G105</f>
        <v>417300</v>
      </c>
      <c r="H105" s="132"/>
      <c r="I105" s="132"/>
      <c r="J105" s="132"/>
      <c r="K105" s="132"/>
      <c r="L105" s="132"/>
    </row>
    <row r="106" spans="1:12" ht="22.5" customHeight="1" x14ac:dyDescent="0.2">
      <c r="A106" s="177"/>
      <c r="B106" s="118">
        <v>100</v>
      </c>
      <c r="C106" s="119"/>
      <c r="D106" s="131">
        <f>'入力（公一）'!D106</f>
        <v>333500</v>
      </c>
      <c r="E106" s="131">
        <f>'入力（公一）'!E106</f>
        <v>358800</v>
      </c>
      <c r="F106" s="131">
        <f>'入力（公一）'!F106</f>
        <v>386000</v>
      </c>
      <c r="G106" s="131">
        <f>'入力（公一）'!G106</f>
        <v>417700</v>
      </c>
      <c r="H106" s="132"/>
      <c r="I106" s="132"/>
      <c r="J106" s="132"/>
      <c r="K106" s="132"/>
      <c r="L106" s="132"/>
    </row>
    <row r="107" spans="1:12" ht="15" customHeight="1" x14ac:dyDescent="0.2">
      <c r="A107" s="177"/>
      <c r="B107" s="118">
        <v>101</v>
      </c>
      <c r="C107" s="119"/>
      <c r="D107" s="131">
        <f>'入力（公一）'!D107</f>
        <v>334400</v>
      </c>
      <c r="E107" s="131">
        <f>'入力（公一）'!E107</f>
        <v>360200</v>
      </c>
      <c r="F107" s="131">
        <f>'入力（公一）'!F107</f>
        <v>387100</v>
      </c>
      <c r="G107" s="131">
        <f>'入力（公一）'!G107</f>
        <v>418000</v>
      </c>
      <c r="H107" s="132"/>
      <c r="I107" s="132"/>
      <c r="J107" s="132"/>
      <c r="K107" s="132"/>
      <c r="L107" s="132"/>
    </row>
    <row r="108" spans="1:12" ht="15" customHeight="1" x14ac:dyDescent="0.2">
      <c r="A108" s="177"/>
      <c r="B108" s="118">
        <v>102</v>
      </c>
      <c r="C108" s="119"/>
      <c r="D108" s="131">
        <f>'入力（公一）'!D108</f>
        <v>335400</v>
      </c>
      <c r="E108" s="131">
        <f>'入力（公一）'!E108</f>
        <v>361100</v>
      </c>
      <c r="F108" s="131">
        <f>'入力（公一）'!F108</f>
        <v>388200</v>
      </c>
      <c r="G108" s="131">
        <f>'入力（公一）'!G108</f>
        <v>418400</v>
      </c>
      <c r="H108" s="132"/>
      <c r="I108" s="132"/>
      <c r="J108" s="132"/>
      <c r="K108" s="132"/>
      <c r="L108" s="132"/>
    </row>
    <row r="109" spans="1:12" ht="15" customHeight="1" x14ac:dyDescent="0.2">
      <c r="A109" s="177"/>
      <c r="B109" s="118">
        <v>103</v>
      </c>
      <c r="C109" s="119"/>
      <c r="D109" s="131">
        <f>'入力（公一）'!D109</f>
        <v>336400</v>
      </c>
      <c r="E109" s="131">
        <f>'入力（公一）'!E109</f>
        <v>362100</v>
      </c>
      <c r="F109" s="131">
        <f>'入力（公一）'!F109</f>
        <v>389300</v>
      </c>
      <c r="G109" s="131">
        <f>'入力（公一）'!G109</f>
        <v>418800</v>
      </c>
      <c r="H109" s="132"/>
      <c r="I109" s="132"/>
      <c r="J109" s="132"/>
      <c r="K109" s="132"/>
      <c r="L109" s="132"/>
    </row>
    <row r="110" spans="1:12" ht="22.5" customHeight="1" x14ac:dyDescent="0.2">
      <c r="A110" s="177"/>
      <c r="B110" s="118">
        <v>104</v>
      </c>
      <c r="C110" s="119"/>
      <c r="D110" s="131">
        <f>'入力（公一）'!D110</f>
        <v>337300</v>
      </c>
      <c r="E110" s="131">
        <f>'入力（公一）'!E110</f>
        <v>363200</v>
      </c>
      <c r="F110" s="131">
        <f>'入力（公一）'!F110</f>
        <v>390400</v>
      </c>
      <c r="G110" s="131">
        <f>'入力（公一）'!G110</f>
        <v>419100</v>
      </c>
      <c r="H110" s="132"/>
      <c r="I110" s="132"/>
      <c r="J110" s="132"/>
      <c r="K110" s="132"/>
      <c r="L110" s="132"/>
    </row>
    <row r="111" spans="1:12" ht="15" customHeight="1" x14ac:dyDescent="0.2">
      <c r="A111" s="177"/>
      <c r="B111" s="118">
        <v>105</v>
      </c>
      <c r="C111" s="119"/>
      <c r="D111" s="131">
        <f>'入力（公一）'!D111</f>
        <v>338100</v>
      </c>
      <c r="E111" s="131">
        <f>'入力（公一）'!E111</f>
        <v>364300</v>
      </c>
      <c r="F111" s="131">
        <f>'入力（公一）'!F111</f>
        <v>391600</v>
      </c>
      <c r="G111" s="131">
        <f>'入力（公一）'!G111</f>
        <v>419400</v>
      </c>
      <c r="H111" s="132"/>
      <c r="I111" s="132"/>
      <c r="J111" s="132"/>
      <c r="K111" s="132"/>
      <c r="L111" s="132"/>
    </row>
    <row r="112" spans="1:12" ht="15" customHeight="1" x14ac:dyDescent="0.2">
      <c r="A112" s="177"/>
      <c r="B112" s="118">
        <v>106</v>
      </c>
      <c r="C112" s="119"/>
      <c r="D112" s="131">
        <f>'入力（公一）'!D112</f>
        <v>338700</v>
      </c>
      <c r="E112" s="131">
        <f>'入力（公一）'!E112</f>
        <v>365400</v>
      </c>
      <c r="F112" s="131">
        <f>'入力（公一）'!F112</f>
        <v>392100</v>
      </c>
      <c r="G112" s="131">
        <f>'入力（公一）'!G112</f>
        <v>419900</v>
      </c>
      <c r="H112" s="132"/>
      <c r="I112" s="132"/>
      <c r="J112" s="132"/>
      <c r="K112" s="132"/>
      <c r="L112" s="132"/>
    </row>
    <row r="113" spans="1:12" ht="15" customHeight="1" x14ac:dyDescent="0.2">
      <c r="A113" s="177"/>
      <c r="B113" s="118">
        <v>107</v>
      </c>
      <c r="C113" s="119"/>
      <c r="D113" s="131">
        <f>'入力（公一）'!D113</f>
        <v>339300</v>
      </c>
      <c r="E113" s="131">
        <f>'入力（公一）'!E113</f>
        <v>366400</v>
      </c>
      <c r="F113" s="131">
        <f>'入力（公一）'!F113</f>
        <v>392700</v>
      </c>
      <c r="G113" s="131">
        <f>'入力（公一）'!G113</f>
        <v>420400</v>
      </c>
      <c r="H113" s="132"/>
      <c r="I113" s="132"/>
      <c r="J113" s="132"/>
      <c r="K113" s="132"/>
      <c r="L113" s="132"/>
    </row>
    <row r="114" spans="1:12" ht="22.5" customHeight="1" x14ac:dyDescent="0.2">
      <c r="A114" s="177"/>
      <c r="B114" s="118">
        <v>108</v>
      </c>
      <c r="C114" s="119"/>
      <c r="D114" s="131">
        <f>'入力（公一）'!D114</f>
        <v>339900</v>
      </c>
      <c r="E114" s="131">
        <f>'入力（公一）'!E114</f>
        <v>367400</v>
      </c>
      <c r="F114" s="131">
        <f>'入力（公一）'!F114</f>
        <v>393300</v>
      </c>
      <c r="G114" s="131">
        <f>'入力（公一）'!G114</f>
        <v>420900</v>
      </c>
      <c r="H114" s="132"/>
      <c r="I114" s="132"/>
      <c r="J114" s="132"/>
      <c r="K114" s="132"/>
      <c r="L114" s="132"/>
    </row>
    <row r="115" spans="1:12" ht="15" customHeight="1" x14ac:dyDescent="0.2">
      <c r="A115" s="177"/>
      <c r="B115" s="118">
        <v>109</v>
      </c>
      <c r="C115" s="119"/>
      <c r="D115" s="131">
        <f>'入力（公一）'!D115</f>
        <v>340400</v>
      </c>
      <c r="E115" s="131">
        <f>'入力（公一）'!E115</f>
        <v>368600</v>
      </c>
      <c r="F115" s="131">
        <f>'入力（公一）'!F115</f>
        <v>393900</v>
      </c>
      <c r="G115" s="131">
        <f>'入力（公一）'!G115</f>
        <v>421200</v>
      </c>
      <c r="H115" s="132"/>
      <c r="I115" s="132"/>
      <c r="J115" s="132"/>
      <c r="K115" s="132"/>
      <c r="L115" s="132"/>
    </row>
    <row r="116" spans="1:12" ht="15" customHeight="1" x14ac:dyDescent="0.2">
      <c r="A116" s="177"/>
      <c r="B116" s="118">
        <v>110</v>
      </c>
      <c r="C116" s="119"/>
      <c r="D116" s="131">
        <f>'入力（公一）'!D116</f>
        <v>340900</v>
      </c>
      <c r="E116" s="131">
        <f>'入力（公一）'!E116</f>
        <v>369600</v>
      </c>
      <c r="F116" s="131">
        <f>'入力（公一）'!F116</f>
        <v>394400</v>
      </c>
      <c r="G116" s="131">
        <f>'入力（公一）'!G116</f>
        <v>421700</v>
      </c>
      <c r="H116" s="132"/>
      <c r="I116" s="132"/>
      <c r="J116" s="132"/>
      <c r="K116" s="132"/>
      <c r="L116" s="132"/>
    </row>
    <row r="117" spans="1:12" ht="15" customHeight="1" x14ac:dyDescent="0.2">
      <c r="A117" s="177"/>
      <c r="B117" s="118">
        <v>111</v>
      </c>
      <c r="C117" s="119"/>
      <c r="D117" s="131">
        <f>'入力（公一）'!D117</f>
        <v>341300</v>
      </c>
      <c r="E117" s="131">
        <f>'入力（公一）'!E117</f>
        <v>370600</v>
      </c>
      <c r="F117" s="131">
        <f>'入力（公一）'!F117</f>
        <v>394800</v>
      </c>
      <c r="G117" s="131">
        <f>'入力（公一）'!G117</f>
        <v>422200</v>
      </c>
      <c r="H117" s="132"/>
      <c r="I117" s="132"/>
      <c r="J117" s="132"/>
      <c r="K117" s="132"/>
      <c r="L117" s="132"/>
    </row>
    <row r="118" spans="1:12" ht="22.5" customHeight="1" x14ac:dyDescent="0.2">
      <c r="A118" s="177"/>
      <c r="B118" s="118">
        <v>112</v>
      </c>
      <c r="C118" s="119"/>
      <c r="D118" s="131">
        <f>'入力（公一）'!D118</f>
        <v>341800</v>
      </c>
      <c r="E118" s="131">
        <f>'入力（公一）'!E118</f>
        <v>371500</v>
      </c>
      <c r="F118" s="131">
        <f>'入力（公一）'!F118</f>
        <v>395300</v>
      </c>
      <c r="G118" s="131">
        <f>'入力（公一）'!G118</f>
        <v>422700</v>
      </c>
      <c r="H118" s="132"/>
      <c r="I118" s="132"/>
      <c r="J118" s="132"/>
      <c r="K118" s="132"/>
      <c r="L118" s="132"/>
    </row>
    <row r="119" spans="1:12" ht="15" customHeight="1" x14ac:dyDescent="0.2">
      <c r="A119" s="177"/>
      <c r="B119" s="118">
        <v>113</v>
      </c>
      <c r="C119" s="119"/>
      <c r="D119" s="131">
        <f>'入力（公一）'!D119</f>
        <v>342600</v>
      </c>
      <c r="E119" s="131">
        <f>'入力（公一）'!E119</f>
        <v>372400</v>
      </c>
      <c r="F119" s="131">
        <f>'入力（公一）'!F119</f>
        <v>395700</v>
      </c>
      <c r="G119" s="131">
        <f>'入力（公一）'!G119</f>
        <v>423000</v>
      </c>
      <c r="H119" s="132"/>
      <c r="I119" s="132"/>
      <c r="J119" s="132"/>
      <c r="K119" s="132"/>
      <c r="L119" s="132"/>
    </row>
    <row r="120" spans="1:12" ht="15" customHeight="1" x14ac:dyDescent="0.2">
      <c r="A120" s="177"/>
      <c r="B120" s="118">
        <v>114</v>
      </c>
      <c r="C120" s="119"/>
      <c r="D120" s="131">
        <f>'入力（公一）'!D120</f>
        <v>343200</v>
      </c>
      <c r="E120" s="131">
        <f>'入力（公一）'!E120</f>
        <v>373300</v>
      </c>
      <c r="F120" s="131">
        <f>'入力（公一）'!F120</f>
        <v>396100</v>
      </c>
      <c r="G120" s="131">
        <f>'入力（公一）'!G120</f>
        <v>423500</v>
      </c>
      <c r="H120" s="132"/>
      <c r="I120" s="132"/>
      <c r="J120" s="132"/>
      <c r="K120" s="132"/>
      <c r="L120" s="132"/>
    </row>
    <row r="121" spans="1:12" ht="15" customHeight="1" x14ac:dyDescent="0.2">
      <c r="A121" s="177"/>
      <c r="B121" s="118">
        <v>115</v>
      </c>
      <c r="C121" s="119"/>
      <c r="D121" s="131">
        <f>'入力（公一）'!D121</f>
        <v>343900</v>
      </c>
      <c r="E121" s="131">
        <f>'入力（公一）'!E121</f>
        <v>374200</v>
      </c>
      <c r="F121" s="131">
        <f>'入力（公一）'!F121</f>
        <v>396600</v>
      </c>
      <c r="G121" s="131">
        <f>'入力（公一）'!G121</f>
        <v>424000</v>
      </c>
      <c r="H121" s="132"/>
      <c r="I121" s="132"/>
      <c r="J121" s="132"/>
      <c r="K121" s="132"/>
      <c r="L121" s="132"/>
    </row>
    <row r="122" spans="1:12" ht="22.5" customHeight="1" x14ac:dyDescent="0.2">
      <c r="A122" s="177"/>
      <c r="B122" s="118">
        <v>116</v>
      </c>
      <c r="C122" s="119"/>
      <c r="D122" s="131">
        <f>'入力（公一）'!D122</f>
        <v>344500</v>
      </c>
      <c r="E122" s="131">
        <f>'入力（公一）'!E122</f>
        <v>375200</v>
      </c>
      <c r="F122" s="131">
        <f>'入力（公一）'!F122</f>
        <v>397100</v>
      </c>
      <c r="G122" s="131">
        <f>'入力（公一）'!G122</f>
        <v>424500</v>
      </c>
      <c r="H122" s="132"/>
      <c r="I122" s="132"/>
      <c r="J122" s="132"/>
      <c r="K122" s="132"/>
      <c r="L122" s="132"/>
    </row>
    <row r="123" spans="1:12" ht="15" customHeight="1" x14ac:dyDescent="0.2">
      <c r="A123" s="177"/>
      <c r="B123" s="118">
        <v>117</v>
      </c>
      <c r="C123" s="119"/>
      <c r="D123" s="131">
        <f>'入力（公一）'!D123</f>
        <v>345100</v>
      </c>
      <c r="E123" s="131">
        <f>'入力（公一）'!E123</f>
        <v>376200</v>
      </c>
      <c r="F123" s="131">
        <f>'入力（公一）'!F123</f>
        <v>397500</v>
      </c>
      <c r="G123" s="131">
        <f>'入力（公一）'!G123</f>
        <v>424900</v>
      </c>
      <c r="H123" s="132"/>
      <c r="I123" s="132"/>
      <c r="J123" s="132"/>
      <c r="K123" s="132"/>
      <c r="L123" s="132"/>
    </row>
    <row r="124" spans="1:12" ht="15" customHeight="1" x14ac:dyDescent="0.2">
      <c r="A124" s="177"/>
      <c r="B124" s="118">
        <v>118</v>
      </c>
      <c r="C124" s="119"/>
      <c r="D124" s="131">
        <f>'入力（公一）'!D124</f>
        <v>345800</v>
      </c>
      <c r="E124" s="131">
        <f>'入力（公一）'!E124</f>
        <v>376600</v>
      </c>
      <c r="F124" s="131">
        <f>'入力（公一）'!F124</f>
        <v>398000</v>
      </c>
      <c r="G124" s="131">
        <f>'入力（公一）'!G124</f>
        <v>425400</v>
      </c>
      <c r="H124" s="132"/>
      <c r="I124" s="132"/>
      <c r="J124" s="132"/>
      <c r="K124" s="132"/>
      <c r="L124" s="132"/>
    </row>
    <row r="125" spans="1:12" ht="15" customHeight="1" x14ac:dyDescent="0.2">
      <c r="A125" s="177"/>
      <c r="B125" s="118">
        <v>119</v>
      </c>
      <c r="C125" s="119"/>
      <c r="D125" s="131">
        <f>'入力（公一）'!D125</f>
        <v>346500</v>
      </c>
      <c r="E125" s="131">
        <f>'入力（公一）'!E125</f>
        <v>377200</v>
      </c>
      <c r="F125" s="131">
        <f>'入力（公一）'!F125</f>
        <v>398600</v>
      </c>
      <c r="G125" s="131">
        <f>'入力（公一）'!G125</f>
        <v>425800</v>
      </c>
      <c r="H125" s="132"/>
      <c r="I125" s="132"/>
      <c r="J125" s="132"/>
      <c r="K125" s="132"/>
      <c r="L125" s="132"/>
    </row>
    <row r="126" spans="1:12" ht="22.5" customHeight="1" x14ac:dyDescent="0.2">
      <c r="A126" s="177"/>
      <c r="B126" s="118">
        <v>120</v>
      </c>
      <c r="C126" s="119"/>
      <c r="D126" s="131">
        <f>'入力（公一）'!D126</f>
        <v>347200</v>
      </c>
      <c r="E126" s="131">
        <f>'入力（公一）'!E126</f>
        <v>377800</v>
      </c>
      <c r="F126" s="131">
        <f>'入力（公一）'!F126</f>
        <v>399100</v>
      </c>
      <c r="G126" s="131">
        <f>'入力（公一）'!G126</f>
        <v>426300</v>
      </c>
      <c r="H126" s="132"/>
      <c r="I126" s="132"/>
      <c r="J126" s="132"/>
      <c r="K126" s="132"/>
      <c r="L126" s="132"/>
    </row>
    <row r="127" spans="1:12" ht="15" customHeight="1" x14ac:dyDescent="0.2">
      <c r="A127" s="177"/>
      <c r="B127" s="118">
        <v>121</v>
      </c>
      <c r="C127" s="119"/>
      <c r="D127" s="131">
        <f>'入力（公一）'!D127</f>
        <v>347800</v>
      </c>
      <c r="E127" s="131">
        <f>'入力（公一）'!E127</f>
        <v>378100</v>
      </c>
      <c r="F127" s="131">
        <f>'入力（公一）'!F127</f>
        <v>399300</v>
      </c>
      <c r="G127" s="131">
        <f>'入力（公一）'!G127</f>
        <v>426700</v>
      </c>
      <c r="H127" s="132"/>
      <c r="I127" s="132"/>
      <c r="J127" s="132"/>
      <c r="K127" s="132"/>
      <c r="L127" s="132"/>
    </row>
    <row r="128" spans="1:12" ht="15" customHeight="1" x14ac:dyDescent="0.2">
      <c r="A128" s="177"/>
      <c r="B128" s="118">
        <v>122</v>
      </c>
      <c r="C128" s="119"/>
      <c r="D128" s="131">
        <f>'入力（公一）'!D128</f>
        <v>348100</v>
      </c>
      <c r="E128" s="131">
        <f>'入力（公一）'!E128</f>
        <v>378500</v>
      </c>
      <c r="F128" s="131">
        <f>'入力（公一）'!F128</f>
        <v>399800</v>
      </c>
      <c r="G128" s="131">
        <f>'入力（公一）'!G128</f>
        <v>0</v>
      </c>
      <c r="H128" s="132"/>
      <c r="I128" s="132"/>
      <c r="J128" s="132"/>
      <c r="K128" s="132"/>
      <c r="L128" s="132"/>
    </row>
    <row r="129" spans="1:12" ht="15" customHeight="1" x14ac:dyDescent="0.2">
      <c r="A129" s="177"/>
      <c r="B129" s="118">
        <v>123</v>
      </c>
      <c r="C129" s="119"/>
      <c r="D129" s="131">
        <f>'入力（公一）'!D129</f>
        <v>348600</v>
      </c>
      <c r="E129" s="131">
        <f>'入力（公一）'!E129</f>
        <v>378900</v>
      </c>
      <c r="F129" s="131">
        <f>'入力（公一）'!F129</f>
        <v>400300</v>
      </c>
      <c r="G129" s="131">
        <f>'入力（公一）'!G129</f>
        <v>0</v>
      </c>
      <c r="H129" s="132"/>
      <c r="I129" s="132"/>
      <c r="J129" s="132"/>
      <c r="K129" s="132"/>
      <c r="L129" s="132"/>
    </row>
    <row r="130" spans="1:12" ht="22.5" customHeight="1" x14ac:dyDescent="0.2">
      <c r="A130" s="177"/>
      <c r="B130" s="118">
        <v>124</v>
      </c>
      <c r="C130" s="119"/>
      <c r="D130" s="131">
        <f>'入力（公一）'!D130</f>
        <v>349100</v>
      </c>
      <c r="E130" s="131">
        <f>'入力（公一）'!E130</f>
        <v>379300</v>
      </c>
      <c r="F130" s="131">
        <f>'入力（公一）'!F130</f>
        <v>400700</v>
      </c>
      <c r="G130" s="131">
        <f>'入力（公一）'!G130</f>
        <v>0</v>
      </c>
      <c r="H130" s="132"/>
      <c r="I130" s="132"/>
      <c r="J130" s="132"/>
      <c r="K130" s="132"/>
      <c r="L130" s="132"/>
    </row>
    <row r="131" spans="1:12" ht="15" customHeight="1" x14ac:dyDescent="0.2">
      <c r="A131" s="177"/>
      <c r="B131" s="118">
        <v>125</v>
      </c>
      <c r="C131" s="119"/>
      <c r="D131" s="131">
        <f>'入力（公一）'!D131</f>
        <v>349400</v>
      </c>
      <c r="E131" s="131">
        <f>'入力（公一）'!E131</f>
        <v>379700</v>
      </c>
      <c r="F131" s="131">
        <f>'入力（公一）'!F131</f>
        <v>401200</v>
      </c>
      <c r="G131" s="131">
        <f>'入力（公一）'!G131</f>
        <v>0</v>
      </c>
      <c r="H131" s="132"/>
      <c r="I131" s="132"/>
      <c r="J131" s="132"/>
      <c r="K131" s="132"/>
      <c r="L131" s="132"/>
    </row>
    <row r="132" spans="1:12" ht="15" customHeight="1" x14ac:dyDescent="0.2">
      <c r="A132" s="177"/>
      <c r="B132" s="118">
        <v>126</v>
      </c>
      <c r="C132" s="119"/>
      <c r="D132" s="131"/>
      <c r="E132" s="131">
        <f>'入力（公一）'!E132</f>
        <v>380100</v>
      </c>
      <c r="F132" s="131">
        <f>'入力（公一）'!F132</f>
        <v>401700</v>
      </c>
      <c r="G132" s="132"/>
      <c r="H132" s="132"/>
      <c r="I132" s="132"/>
      <c r="J132" s="132"/>
      <c r="K132" s="132"/>
      <c r="L132" s="132"/>
    </row>
    <row r="133" spans="1:12" ht="15" customHeight="1" x14ac:dyDescent="0.2">
      <c r="A133" s="177"/>
      <c r="B133" s="118">
        <v>127</v>
      </c>
      <c r="C133" s="119"/>
      <c r="D133" s="131"/>
      <c r="E133" s="131">
        <f>'入力（公一）'!E133</f>
        <v>380500</v>
      </c>
      <c r="F133" s="131">
        <f>'入力（公一）'!F133</f>
        <v>402200</v>
      </c>
      <c r="G133" s="132"/>
      <c r="H133" s="132"/>
      <c r="I133" s="132"/>
      <c r="J133" s="132"/>
      <c r="K133" s="132"/>
      <c r="L133" s="132"/>
    </row>
    <row r="134" spans="1:12" ht="22.5" customHeight="1" x14ac:dyDescent="0.2">
      <c r="A134" s="177"/>
      <c r="B134" s="118">
        <v>128</v>
      </c>
      <c r="C134" s="119"/>
      <c r="D134" s="131"/>
      <c r="E134" s="131">
        <f>'入力（公一）'!E134</f>
        <v>380900</v>
      </c>
      <c r="F134" s="131">
        <f>'入力（公一）'!F134</f>
        <v>402700</v>
      </c>
      <c r="G134" s="132"/>
      <c r="H134" s="132"/>
      <c r="I134" s="132"/>
      <c r="J134" s="132"/>
      <c r="K134" s="132"/>
      <c r="L134" s="132"/>
    </row>
    <row r="135" spans="1:12" ht="15" customHeight="1" x14ac:dyDescent="0.2">
      <c r="A135" s="177"/>
      <c r="B135" s="118">
        <v>129</v>
      </c>
      <c r="C135" s="119"/>
      <c r="D135" s="131"/>
      <c r="E135" s="131">
        <f>'入力（公一）'!E135</f>
        <v>381300</v>
      </c>
      <c r="F135" s="131">
        <f>'入力（公一）'!F135</f>
        <v>403000</v>
      </c>
      <c r="G135" s="132"/>
      <c r="H135" s="132"/>
      <c r="I135" s="132"/>
      <c r="J135" s="132"/>
      <c r="K135" s="132"/>
      <c r="L135" s="132"/>
    </row>
    <row r="136" spans="1:12" ht="15" customHeight="1" x14ac:dyDescent="0.2">
      <c r="A136" s="177"/>
      <c r="B136" s="118">
        <v>130</v>
      </c>
      <c r="C136" s="119"/>
      <c r="D136" s="131"/>
      <c r="E136" s="131">
        <f>'入力（公一）'!E136</f>
        <v>381700</v>
      </c>
      <c r="F136" s="131">
        <f>'入力（公一）'!F136</f>
        <v>403500</v>
      </c>
      <c r="G136" s="132"/>
      <c r="H136" s="132"/>
      <c r="I136" s="132"/>
      <c r="J136" s="132"/>
      <c r="K136" s="132"/>
      <c r="L136" s="132"/>
    </row>
    <row r="137" spans="1:12" ht="15" customHeight="1" x14ac:dyDescent="0.2">
      <c r="A137" s="177"/>
      <c r="B137" s="118">
        <v>131</v>
      </c>
      <c r="C137" s="119"/>
      <c r="D137" s="131"/>
      <c r="E137" s="131">
        <f>'入力（公一）'!E137</f>
        <v>382100</v>
      </c>
      <c r="F137" s="131">
        <f>'入力（公一）'!F137</f>
        <v>404000</v>
      </c>
      <c r="G137" s="132"/>
      <c r="H137" s="132"/>
      <c r="I137" s="132"/>
      <c r="J137" s="132"/>
      <c r="K137" s="132"/>
      <c r="L137" s="132"/>
    </row>
    <row r="138" spans="1:12" ht="22.5" customHeight="1" x14ac:dyDescent="0.2">
      <c r="A138" s="177"/>
      <c r="B138" s="118">
        <v>132</v>
      </c>
      <c r="C138" s="119"/>
      <c r="D138" s="131"/>
      <c r="E138" s="131">
        <f>'入力（公一）'!E138</f>
        <v>382500</v>
      </c>
      <c r="F138" s="131">
        <f>'入力（公一）'!F138</f>
        <v>404500</v>
      </c>
      <c r="G138" s="132"/>
      <c r="H138" s="132"/>
      <c r="I138" s="132"/>
      <c r="J138" s="132"/>
      <c r="K138" s="132"/>
      <c r="L138" s="132"/>
    </row>
    <row r="139" spans="1:12" ht="15" customHeight="1" x14ac:dyDescent="0.2">
      <c r="A139" s="177"/>
      <c r="B139" s="118">
        <v>133</v>
      </c>
      <c r="C139" s="119"/>
      <c r="D139" s="131"/>
      <c r="E139" s="131">
        <f>'入力（公一）'!E139</f>
        <v>382700</v>
      </c>
      <c r="F139" s="131">
        <f>'入力（公一）'!F139</f>
        <v>404800</v>
      </c>
      <c r="G139" s="132"/>
      <c r="H139" s="132"/>
      <c r="I139" s="132"/>
      <c r="J139" s="132"/>
      <c r="K139" s="132"/>
      <c r="L139" s="132"/>
    </row>
    <row r="140" spans="1:12" ht="15" customHeight="1" x14ac:dyDescent="0.2">
      <c r="A140" s="177"/>
      <c r="B140" s="118">
        <v>134</v>
      </c>
      <c r="C140" s="119"/>
      <c r="D140" s="131"/>
      <c r="E140" s="131">
        <f>'入力（公一）'!E140</f>
        <v>383200</v>
      </c>
      <c r="F140" s="131">
        <f>'入力（公一）'!F140</f>
        <v>405300</v>
      </c>
      <c r="G140" s="132"/>
      <c r="H140" s="132"/>
      <c r="I140" s="132"/>
      <c r="J140" s="132"/>
      <c r="K140" s="132"/>
      <c r="L140" s="132"/>
    </row>
    <row r="141" spans="1:12" ht="15" customHeight="1" x14ac:dyDescent="0.2">
      <c r="A141" s="177"/>
      <c r="B141" s="118">
        <v>135</v>
      </c>
      <c r="C141" s="119"/>
      <c r="D141" s="131"/>
      <c r="E141" s="131">
        <f>'入力（公一）'!E141</f>
        <v>383500</v>
      </c>
      <c r="F141" s="131">
        <f>'入力（公一）'!F141</f>
        <v>405700</v>
      </c>
      <c r="G141" s="132"/>
      <c r="H141" s="132"/>
      <c r="I141" s="132"/>
      <c r="J141" s="132"/>
      <c r="K141" s="132"/>
      <c r="L141" s="132"/>
    </row>
    <row r="142" spans="1:12" ht="22.5" customHeight="1" x14ac:dyDescent="0.2">
      <c r="A142" s="177"/>
      <c r="B142" s="118">
        <v>136</v>
      </c>
      <c r="C142" s="119"/>
      <c r="D142" s="131"/>
      <c r="E142" s="131">
        <f>'入力（公一）'!E142</f>
        <v>383800</v>
      </c>
      <c r="F142" s="131">
        <f>'入力（公一）'!F142</f>
        <v>406100</v>
      </c>
      <c r="G142" s="132"/>
      <c r="H142" s="132"/>
      <c r="I142" s="132"/>
      <c r="J142" s="132"/>
      <c r="K142" s="132"/>
      <c r="L142" s="132"/>
    </row>
    <row r="143" spans="1:12" ht="15" customHeight="1" x14ac:dyDescent="0.2">
      <c r="A143" s="177"/>
      <c r="B143" s="118">
        <v>137</v>
      </c>
      <c r="C143" s="119"/>
      <c r="D143" s="131"/>
      <c r="E143" s="131">
        <f>'入力（公一）'!E143</f>
        <v>384100</v>
      </c>
      <c r="F143" s="131">
        <f>'入力（公一）'!F143</f>
        <v>406400</v>
      </c>
      <c r="G143" s="132"/>
      <c r="H143" s="132"/>
      <c r="I143" s="132"/>
      <c r="J143" s="132"/>
      <c r="K143" s="132"/>
      <c r="L143" s="132"/>
    </row>
    <row r="144" spans="1:12" ht="15" customHeight="1" x14ac:dyDescent="0.2">
      <c r="A144" s="177"/>
      <c r="B144" s="118">
        <v>138</v>
      </c>
      <c r="C144" s="119"/>
      <c r="D144" s="131"/>
      <c r="E144" s="131">
        <f>'入力（公一）'!E144</f>
        <v>384500</v>
      </c>
      <c r="F144" s="131">
        <f>'入力（公一）'!F144</f>
        <v>406800</v>
      </c>
      <c r="G144" s="132"/>
      <c r="H144" s="132"/>
      <c r="I144" s="132"/>
      <c r="J144" s="132"/>
      <c r="K144" s="132"/>
      <c r="L144" s="132"/>
    </row>
    <row r="145" spans="1:12" ht="15" customHeight="1" x14ac:dyDescent="0.2">
      <c r="A145" s="177"/>
      <c r="B145" s="118">
        <v>139</v>
      </c>
      <c r="C145" s="119"/>
      <c r="D145" s="131"/>
      <c r="E145" s="131">
        <f>'入力（公一）'!E145</f>
        <v>385000</v>
      </c>
      <c r="F145" s="131">
        <f>'入力（公一）'!F145</f>
        <v>407300</v>
      </c>
      <c r="G145" s="132"/>
      <c r="H145" s="132"/>
      <c r="I145" s="132"/>
      <c r="J145" s="132"/>
      <c r="K145" s="132"/>
      <c r="L145" s="132"/>
    </row>
    <row r="146" spans="1:12" ht="22.5" customHeight="1" x14ac:dyDescent="0.2">
      <c r="A146" s="177"/>
      <c r="B146" s="118">
        <v>140</v>
      </c>
      <c r="C146" s="119"/>
      <c r="D146" s="131"/>
      <c r="E146" s="131">
        <f>'入力（公一）'!E146</f>
        <v>385500</v>
      </c>
      <c r="F146" s="131">
        <f>'入力（公一）'!F146</f>
        <v>407800</v>
      </c>
      <c r="G146" s="132"/>
      <c r="H146" s="132"/>
      <c r="I146" s="132"/>
      <c r="J146" s="132"/>
      <c r="K146" s="132"/>
      <c r="L146" s="132"/>
    </row>
    <row r="147" spans="1:12" ht="15" customHeight="1" x14ac:dyDescent="0.2">
      <c r="A147" s="177"/>
      <c r="B147" s="118">
        <v>141</v>
      </c>
      <c r="C147" s="119"/>
      <c r="D147" s="131"/>
      <c r="E147" s="131">
        <f>'入力（公一）'!E147</f>
        <v>385800</v>
      </c>
      <c r="F147" s="131">
        <f>'入力（公一）'!F147</f>
        <v>408100</v>
      </c>
      <c r="G147" s="132"/>
      <c r="H147" s="132"/>
      <c r="I147" s="132"/>
      <c r="J147" s="132"/>
      <c r="K147" s="132"/>
      <c r="L147" s="132"/>
    </row>
    <row r="148" spans="1:12" ht="15" customHeight="1" x14ac:dyDescent="0.2">
      <c r="A148" s="177"/>
      <c r="B148" s="118">
        <v>142</v>
      </c>
      <c r="C148" s="119"/>
      <c r="D148" s="131"/>
      <c r="E148" s="131">
        <f>'入力（公一）'!E148</f>
        <v>386300</v>
      </c>
      <c r="F148" s="131"/>
      <c r="G148" s="132"/>
      <c r="H148" s="132"/>
      <c r="I148" s="132"/>
      <c r="J148" s="132"/>
      <c r="K148" s="132"/>
      <c r="L148" s="132"/>
    </row>
    <row r="149" spans="1:12" ht="15" customHeight="1" x14ac:dyDescent="0.2">
      <c r="A149" s="177"/>
      <c r="B149" s="118">
        <v>143</v>
      </c>
      <c r="C149" s="119"/>
      <c r="D149" s="131"/>
      <c r="E149" s="131">
        <f>'入力（公一）'!E149</f>
        <v>386800</v>
      </c>
      <c r="F149" s="131"/>
      <c r="G149" s="132"/>
      <c r="H149" s="132"/>
      <c r="I149" s="132"/>
      <c r="J149" s="132"/>
      <c r="K149" s="132"/>
      <c r="L149" s="132"/>
    </row>
    <row r="150" spans="1:12" ht="22.5" customHeight="1" x14ac:dyDescent="0.2">
      <c r="A150" s="177"/>
      <c r="B150" s="118">
        <v>144</v>
      </c>
      <c r="C150" s="119"/>
      <c r="D150" s="131"/>
      <c r="E150" s="131">
        <f>'入力（公一）'!E150</f>
        <v>387300</v>
      </c>
      <c r="F150" s="131"/>
      <c r="G150" s="132"/>
      <c r="H150" s="132"/>
      <c r="I150" s="132"/>
      <c r="J150" s="132"/>
      <c r="K150" s="132"/>
      <c r="L150" s="132"/>
    </row>
    <row r="151" spans="1:12" ht="15" customHeight="1" x14ac:dyDescent="0.2">
      <c r="A151" s="177"/>
      <c r="B151" s="118">
        <v>145</v>
      </c>
      <c r="C151" s="119"/>
      <c r="D151" s="132"/>
      <c r="E151" s="131">
        <f>'入力（公一）'!E151</f>
        <v>387600</v>
      </c>
      <c r="F151" s="132"/>
      <c r="G151" s="132"/>
      <c r="H151" s="132"/>
      <c r="I151" s="132"/>
      <c r="J151" s="132"/>
      <c r="K151" s="132"/>
      <c r="L151" s="132"/>
    </row>
    <row r="152" spans="1:12" ht="28.75" customHeight="1" x14ac:dyDescent="0.2">
      <c r="A152" s="254" t="s">
        <v>120</v>
      </c>
      <c r="B152" s="182"/>
      <c r="C152" s="182"/>
      <c r="D152" s="164" t="s">
        <v>171</v>
      </c>
      <c r="E152" s="164" t="s">
        <v>171</v>
      </c>
      <c r="F152" s="164" t="s">
        <v>171</v>
      </c>
      <c r="G152" s="164" t="s">
        <v>171</v>
      </c>
      <c r="H152" s="164" t="s">
        <v>171</v>
      </c>
      <c r="I152" s="164" t="s">
        <v>171</v>
      </c>
      <c r="J152" s="164" t="s">
        <v>171</v>
      </c>
      <c r="K152" s="164" t="s">
        <v>171</v>
      </c>
      <c r="L152" s="164" t="s">
        <v>171</v>
      </c>
    </row>
    <row r="153" spans="1:12" ht="18" customHeight="1" x14ac:dyDescent="0.2">
      <c r="A153" s="255"/>
      <c r="B153" s="184"/>
      <c r="C153" s="184"/>
      <c r="D153" s="165" t="s">
        <v>162</v>
      </c>
      <c r="E153" s="165" t="s">
        <v>162</v>
      </c>
      <c r="F153" s="165" t="s">
        <v>162</v>
      </c>
      <c r="G153" s="165" t="s">
        <v>162</v>
      </c>
      <c r="H153" s="165" t="s">
        <v>162</v>
      </c>
      <c r="I153" s="165" t="s">
        <v>162</v>
      </c>
      <c r="J153" s="165" t="s">
        <v>162</v>
      </c>
      <c r="K153" s="165" t="s">
        <v>162</v>
      </c>
      <c r="L153" s="165" t="s">
        <v>162</v>
      </c>
    </row>
    <row r="154" spans="1:12" ht="50.5" customHeight="1" x14ac:dyDescent="0.2">
      <c r="A154" s="254"/>
      <c r="B154" s="256"/>
      <c r="C154" s="256"/>
      <c r="D154" s="133">
        <f>'入力（公一）'!D154</f>
        <v>277300</v>
      </c>
      <c r="E154" s="133">
        <f>'入力（公一）'!E154</f>
        <v>290300</v>
      </c>
      <c r="F154" s="133">
        <f>'入力（公一）'!F154</f>
        <v>295200</v>
      </c>
      <c r="G154" s="133">
        <f>'入力（公一）'!G154</f>
        <v>330500</v>
      </c>
      <c r="H154" s="133">
        <f>'入力（公一）'!H154</f>
        <v>349300</v>
      </c>
      <c r="I154" s="133">
        <f>'入力（公一）'!I154</f>
        <v>365000</v>
      </c>
      <c r="J154" s="133">
        <f>'入力（公一）'!J154</f>
        <v>390700</v>
      </c>
      <c r="K154" s="133">
        <f>'入力（公一）'!K154</f>
        <v>429400</v>
      </c>
      <c r="L154" s="133">
        <f>'入力（公一）'!L154</f>
        <v>464800</v>
      </c>
    </row>
    <row r="155" spans="1:12" ht="13.4" customHeight="1" x14ac:dyDescent="0.2">
      <c r="A155" s="166"/>
      <c r="B155" s="167"/>
      <c r="C155" s="167"/>
      <c r="D155" s="167"/>
      <c r="E155" s="167"/>
      <c r="F155" s="167"/>
      <c r="G155" s="167"/>
      <c r="H155" s="167"/>
      <c r="I155" s="167"/>
      <c r="J155" s="167"/>
      <c r="K155" s="167"/>
      <c r="L155" s="167"/>
    </row>
    <row r="156" spans="1:12" x14ac:dyDescent="0.2">
      <c r="A156" s="252" t="s">
        <v>124</v>
      </c>
      <c r="B156" s="252"/>
      <c r="C156" s="253" t="s">
        <v>125</v>
      </c>
      <c r="D156" s="253"/>
      <c r="E156" s="253"/>
      <c r="F156" s="253"/>
      <c r="G156" s="253"/>
      <c r="H156" s="253"/>
      <c r="I156" s="253"/>
      <c r="J156" s="253"/>
      <c r="K156" s="253"/>
      <c r="L156" s="253"/>
    </row>
    <row r="157" spans="1:12" x14ac:dyDescent="0.2">
      <c r="A157" s="249"/>
      <c r="B157" s="249"/>
      <c r="C157" s="250"/>
      <c r="D157" s="251"/>
      <c r="E157" s="251"/>
      <c r="F157" s="251"/>
      <c r="G157" s="251"/>
      <c r="H157" s="251"/>
      <c r="I157" s="251"/>
      <c r="J157" s="251"/>
      <c r="K157" s="251"/>
      <c r="L157" s="251"/>
    </row>
    <row r="158" spans="1:12" x14ac:dyDescent="0.2">
      <c r="A158" s="134"/>
      <c r="B158" s="134"/>
      <c r="C158" s="251"/>
      <c r="D158" s="251"/>
      <c r="E158" s="251"/>
      <c r="F158" s="251"/>
      <c r="G158" s="251"/>
      <c r="H158" s="251"/>
      <c r="I158" s="251"/>
      <c r="J158" s="251"/>
      <c r="K158" s="251"/>
      <c r="L158" s="251"/>
    </row>
  </sheetData>
  <mergeCells count="10">
    <mergeCell ref="A157:B157"/>
    <mergeCell ref="C157:L158"/>
    <mergeCell ref="A2:L2"/>
    <mergeCell ref="A4:A5"/>
    <mergeCell ref="B5:C5"/>
    <mergeCell ref="A6:A151"/>
    <mergeCell ref="A156:B156"/>
    <mergeCell ref="C156:L156"/>
    <mergeCell ref="A152:A154"/>
    <mergeCell ref="B152:C154"/>
  </mergeCells>
  <phoneticPr fontId="1"/>
  <printOptions horizontalCentered="1"/>
  <pageMargins left="0.78740157480314965" right="0.78740157480314965" top="0.78740157480314965" bottom="0.78740157480314965" header="0" footer="0"/>
  <pageSetup paperSize="9" scale="95" orientation="portrait" r:id="rId1"/>
  <headerFooter alignWithMargins="0"/>
  <rowBreaks count="3" manualBreakCount="3">
    <brk id="46" max="13" man="1"/>
    <brk id="94" max="13" man="1"/>
    <brk id="142" max="1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133"/>
  <sheetViews>
    <sheetView showGridLines="0" view="pageBreakPreview" topLeftCell="A119" zoomScaleNormal="100" zoomScaleSheetLayoutView="100" workbookViewId="0">
      <selection activeCell="G128" sqref="G128"/>
    </sheetView>
  </sheetViews>
  <sheetFormatPr defaultColWidth="9.1796875" defaultRowHeight="12.5" x14ac:dyDescent="0.2"/>
  <cols>
    <col min="1" max="1" width="4.81640625" style="112" customWidth="1"/>
    <col min="2" max="2" width="3.54296875" style="112" customWidth="1"/>
    <col min="3" max="3" width="4.81640625" style="112" customWidth="1"/>
    <col min="4" max="8" width="15.81640625" style="112" customWidth="1"/>
    <col min="9" max="16384" width="9.1796875" style="112"/>
  </cols>
  <sheetData>
    <row r="1" spans="1:9" ht="16.5" x14ac:dyDescent="0.25">
      <c r="A1" s="111"/>
    </row>
    <row r="2" spans="1:9" ht="30" customHeight="1" x14ac:dyDescent="0.25">
      <c r="A2" s="170" t="s">
        <v>126</v>
      </c>
      <c r="B2" s="170"/>
      <c r="C2" s="170"/>
      <c r="D2" s="170"/>
      <c r="E2" s="170"/>
      <c r="F2" s="170"/>
      <c r="G2" s="170"/>
      <c r="H2" s="170"/>
    </row>
    <row r="3" spans="1:9" ht="25.4" customHeight="1" x14ac:dyDescent="0.2">
      <c r="A3" s="113"/>
    </row>
    <row r="4" spans="1:9" ht="25.4" customHeight="1" x14ac:dyDescent="0.2">
      <c r="A4" s="172" t="s">
        <v>76</v>
      </c>
      <c r="B4" s="114"/>
      <c r="C4" s="143" t="s">
        <v>77</v>
      </c>
      <c r="D4" s="144">
        <v>1</v>
      </c>
      <c r="E4" s="144">
        <v>2</v>
      </c>
      <c r="F4" s="144">
        <v>3</v>
      </c>
      <c r="G4" s="144">
        <v>4</v>
      </c>
      <c r="H4" s="144">
        <v>5</v>
      </c>
    </row>
    <row r="5" spans="1:9" ht="25.4" customHeight="1" x14ac:dyDescent="0.2">
      <c r="A5" s="173"/>
      <c r="B5" s="174" t="s">
        <v>118</v>
      </c>
      <c r="C5" s="175"/>
      <c r="D5" s="146" t="s">
        <v>127</v>
      </c>
      <c r="E5" s="146" t="s">
        <v>127</v>
      </c>
      <c r="F5" s="146" t="s">
        <v>127</v>
      </c>
      <c r="G5" s="146" t="s">
        <v>127</v>
      </c>
      <c r="H5" s="146" t="s">
        <v>127</v>
      </c>
    </row>
    <row r="6" spans="1:9" ht="15" customHeight="1" x14ac:dyDescent="0.2">
      <c r="A6" s="176" t="s">
        <v>98</v>
      </c>
      <c r="B6" s="130"/>
      <c r="C6" s="116"/>
      <c r="D6" s="117" t="s">
        <v>81</v>
      </c>
      <c r="E6" s="117" t="s">
        <v>81</v>
      </c>
      <c r="F6" s="117" t="s">
        <v>81</v>
      </c>
      <c r="G6" s="117" t="s">
        <v>81</v>
      </c>
      <c r="H6" s="117" t="s">
        <v>81</v>
      </c>
    </row>
    <row r="7" spans="1:9" ht="15" customHeight="1" x14ac:dyDescent="0.2">
      <c r="A7" s="177"/>
      <c r="B7" s="118">
        <v>1</v>
      </c>
      <c r="C7" s="119"/>
      <c r="D7" s="104">
        <f>'入力（研究）'!D7</f>
        <v>205800</v>
      </c>
      <c r="E7" s="104">
        <f>'入力（研究）'!E7</f>
        <v>257000</v>
      </c>
      <c r="F7" s="104">
        <f>'入力（研究）'!F7</f>
        <v>350800</v>
      </c>
      <c r="G7" s="104">
        <f>'入力（研究）'!G7</f>
        <v>402100</v>
      </c>
      <c r="H7" s="104">
        <f>'入力（研究）'!H7</f>
        <v>476600</v>
      </c>
    </row>
    <row r="8" spans="1:9" ht="15" customHeight="1" x14ac:dyDescent="0.2">
      <c r="A8" s="177"/>
      <c r="B8" s="118">
        <v>2</v>
      </c>
      <c r="C8" s="119"/>
      <c r="D8" s="104">
        <f>'入力（研究）'!D8</f>
        <v>206900</v>
      </c>
      <c r="E8" s="104">
        <f>'入力（研究）'!E8</f>
        <v>261300</v>
      </c>
      <c r="F8" s="104">
        <f>'入力（研究）'!F8</f>
        <v>352800</v>
      </c>
      <c r="G8" s="104">
        <f>'入力（研究）'!G8</f>
        <v>403500</v>
      </c>
      <c r="H8" s="105">
        <f>H7+ROUND((H11-H7)/4,-2)</f>
        <v>479200</v>
      </c>
      <c r="I8" s="121"/>
    </row>
    <row r="9" spans="1:9" ht="15" customHeight="1" x14ac:dyDescent="0.2">
      <c r="A9" s="177"/>
      <c r="B9" s="118">
        <v>3</v>
      </c>
      <c r="C9" s="119"/>
      <c r="D9" s="104">
        <f>'入力（研究）'!D9</f>
        <v>208100</v>
      </c>
      <c r="E9" s="104">
        <f>'入力（研究）'!E9</f>
        <v>264100</v>
      </c>
      <c r="F9" s="104">
        <f>'入力（研究）'!F9</f>
        <v>354800</v>
      </c>
      <c r="G9" s="104">
        <f>'入力（研究）'!G9</f>
        <v>404900</v>
      </c>
      <c r="H9" s="103">
        <f>H7+ROUND((H11-H7)*2/4,-2)</f>
        <v>481700</v>
      </c>
      <c r="I9" s="121"/>
    </row>
    <row r="10" spans="1:9" ht="22.5" customHeight="1" x14ac:dyDescent="0.2">
      <c r="A10" s="177"/>
      <c r="B10" s="118">
        <v>4</v>
      </c>
      <c r="C10" s="119"/>
      <c r="D10" s="104">
        <f>'入力（研究）'!D10</f>
        <v>209200</v>
      </c>
      <c r="E10" s="104">
        <f>'入力（研究）'!E10</f>
        <v>266900</v>
      </c>
      <c r="F10" s="104">
        <f>'入力（研究）'!F10</f>
        <v>356700</v>
      </c>
      <c r="G10" s="104">
        <f>'入力（研究）'!G10</f>
        <v>406300</v>
      </c>
      <c r="H10" s="103">
        <f>H7+ROUND((H11-H7)*3/4,-2)</f>
        <v>484300</v>
      </c>
      <c r="I10" s="121"/>
    </row>
    <row r="11" spans="1:9" ht="15" customHeight="1" x14ac:dyDescent="0.2">
      <c r="A11" s="177"/>
      <c r="B11" s="118">
        <v>5</v>
      </c>
      <c r="C11" s="119"/>
      <c r="D11" s="104">
        <f>'入力（研究）'!D11</f>
        <v>210300</v>
      </c>
      <c r="E11" s="104">
        <f>'入力（研究）'!E11</f>
        <v>269500</v>
      </c>
      <c r="F11" s="104">
        <f>'入力（研究）'!F11</f>
        <v>358700</v>
      </c>
      <c r="G11" s="104">
        <f>'入力（研究）'!G11</f>
        <v>407700</v>
      </c>
      <c r="H11" s="104">
        <f>'入力（研究）'!H8</f>
        <v>486800</v>
      </c>
      <c r="I11" s="121"/>
    </row>
    <row r="12" spans="1:9" ht="15" customHeight="1" x14ac:dyDescent="0.2">
      <c r="A12" s="177"/>
      <c r="B12" s="118">
        <v>6</v>
      </c>
      <c r="C12" s="119"/>
      <c r="D12" s="104">
        <f>'入力（研究）'!D12</f>
        <v>212500</v>
      </c>
      <c r="E12" s="104">
        <f>'入力（研究）'!E12</f>
        <v>271300</v>
      </c>
      <c r="F12" s="104">
        <f>'入力（研究）'!F12</f>
        <v>360700</v>
      </c>
      <c r="G12" s="104">
        <f>'入力（研究）'!G12</f>
        <v>409100</v>
      </c>
      <c r="H12" s="105">
        <f>H11+ROUND((H15-H11)/4,-2)</f>
        <v>487100</v>
      </c>
      <c r="I12" s="121"/>
    </row>
    <row r="13" spans="1:9" ht="15" customHeight="1" x14ac:dyDescent="0.2">
      <c r="A13" s="177"/>
      <c r="B13" s="118">
        <v>7</v>
      </c>
      <c r="C13" s="119"/>
      <c r="D13" s="104">
        <f>'入力（研究）'!D13</f>
        <v>214600</v>
      </c>
      <c r="E13" s="104">
        <f>'入力（研究）'!E13</f>
        <v>272800</v>
      </c>
      <c r="F13" s="104">
        <f>'入力（研究）'!F13</f>
        <v>362700</v>
      </c>
      <c r="G13" s="104">
        <f>'入力（研究）'!G13</f>
        <v>410400</v>
      </c>
      <c r="H13" s="103">
        <f>H11+ROUND((H15-H11)*2/4,-2)</f>
        <v>487400</v>
      </c>
      <c r="I13" s="121"/>
    </row>
    <row r="14" spans="1:9" ht="22.5" customHeight="1" x14ac:dyDescent="0.2">
      <c r="A14" s="177"/>
      <c r="B14" s="118">
        <v>8</v>
      </c>
      <c r="C14" s="119"/>
      <c r="D14" s="104">
        <f>'入力（研究）'!D14</f>
        <v>216700</v>
      </c>
      <c r="E14" s="104">
        <f>'入力（研究）'!E14</f>
        <v>274300</v>
      </c>
      <c r="F14" s="104">
        <f>'入力（研究）'!F14</f>
        <v>364600</v>
      </c>
      <c r="G14" s="104">
        <f>'入力（研究）'!G14</f>
        <v>411800</v>
      </c>
      <c r="H14" s="103">
        <f>H11+ROUND((H15-H11)*3/4,-2)</f>
        <v>487700</v>
      </c>
      <c r="I14" s="121"/>
    </row>
    <row r="15" spans="1:9" ht="15" customHeight="1" x14ac:dyDescent="0.2">
      <c r="A15" s="177"/>
      <c r="B15" s="118">
        <v>9</v>
      </c>
      <c r="C15" s="119"/>
      <c r="D15" s="104">
        <f>'入力（研究）'!D15</f>
        <v>218800</v>
      </c>
      <c r="E15" s="104">
        <f>'入力（研究）'!E15</f>
        <v>275800</v>
      </c>
      <c r="F15" s="104">
        <f>'入力（研究）'!F15</f>
        <v>366500</v>
      </c>
      <c r="G15" s="104">
        <f>'入力（研究）'!G15</f>
        <v>413200</v>
      </c>
      <c r="H15" s="104">
        <f>H11+行政!J$51-行政!J$47</f>
        <v>488000</v>
      </c>
      <c r="I15" s="121"/>
    </row>
    <row r="16" spans="1:9" ht="15" customHeight="1" x14ac:dyDescent="0.2">
      <c r="A16" s="177"/>
      <c r="B16" s="118">
        <v>10</v>
      </c>
      <c r="C16" s="119"/>
      <c r="D16" s="104">
        <f>'入力（研究）'!D16</f>
        <v>220900</v>
      </c>
      <c r="E16" s="104">
        <f>'入力（研究）'!E16</f>
        <v>277800</v>
      </c>
      <c r="F16" s="104">
        <f>'入力（研究）'!F16</f>
        <v>368100</v>
      </c>
      <c r="G16" s="104">
        <f>'入力（研究）'!G16</f>
        <v>414700</v>
      </c>
      <c r="H16" s="105">
        <f>H15+ROUND((H19-H15)/4,-2)</f>
        <v>488300</v>
      </c>
      <c r="I16" s="121"/>
    </row>
    <row r="17" spans="1:9" ht="15" customHeight="1" x14ac:dyDescent="0.2">
      <c r="A17" s="177"/>
      <c r="B17" s="118">
        <v>11</v>
      </c>
      <c r="C17" s="119"/>
      <c r="D17" s="104">
        <f>'入力（研究）'!D17</f>
        <v>222900</v>
      </c>
      <c r="E17" s="104">
        <f>'入力（研究）'!E17</f>
        <v>279800</v>
      </c>
      <c r="F17" s="104">
        <f>'入力（研究）'!F17</f>
        <v>369700</v>
      </c>
      <c r="G17" s="104">
        <f>'入力（研究）'!G17</f>
        <v>416100</v>
      </c>
      <c r="H17" s="103">
        <f>H15+ROUND((H19-H15)*2/4,-2)</f>
        <v>488600</v>
      </c>
      <c r="I17" s="121"/>
    </row>
    <row r="18" spans="1:9" ht="22.5" customHeight="1" x14ac:dyDescent="0.2">
      <c r="A18" s="177"/>
      <c r="B18" s="118">
        <v>12</v>
      </c>
      <c r="C18" s="119"/>
      <c r="D18" s="104">
        <f>'入力（研究）'!D18</f>
        <v>224900</v>
      </c>
      <c r="E18" s="104">
        <f>'入力（研究）'!E18</f>
        <v>281700</v>
      </c>
      <c r="F18" s="104">
        <f>'入力（研究）'!F18</f>
        <v>371300</v>
      </c>
      <c r="G18" s="104">
        <f>'入力（研究）'!G18</f>
        <v>417500</v>
      </c>
      <c r="H18" s="103">
        <f>H15+ROUND((H19-H15)*3/4,-2)</f>
        <v>488900</v>
      </c>
      <c r="I18" s="121"/>
    </row>
    <row r="19" spans="1:9" ht="15" customHeight="1" x14ac:dyDescent="0.2">
      <c r="A19" s="177"/>
      <c r="B19" s="118">
        <v>13</v>
      </c>
      <c r="C19" s="119"/>
      <c r="D19" s="104">
        <f>'入力（研究）'!D19</f>
        <v>226900</v>
      </c>
      <c r="E19" s="104">
        <f>'入力（研究）'!E19</f>
        <v>283700</v>
      </c>
      <c r="F19" s="104">
        <f>'入力（研究）'!F19</f>
        <v>372900</v>
      </c>
      <c r="G19" s="104">
        <f>'入力（研究）'!G19</f>
        <v>418700</v>
      </c>
      <c r="H19" s="104">
        <f>H15+行政!J$51-行政!J$47</f>
        <v>489200</v>
      </c>
      <c r="I19" s="121"/>
    </row>
    <row r="20" spans="1:9" ht="15" customHeight="1" x14ac:dyDescent="0.2">
      <c r="A20" s="177"/>
      <c r="B20" s="118">
        <v>14</v>
      </c>
      <c r="C20" s="119"/>
      <c r="D20" s="104">
        <f>'入力（研究）'!D20</f>
        <v>228800</v>
      </c>
      <c r="E20" s="104">
        <f>'入力（研究）'!E20</f>
        <v>285900</v>
      </c>
      <c r="F20" s="104">
        <f>'入力（研究）'!F20</f>
        <v>374000</v>
      </c>
      <c r="G20" s="104">
        <f>'入力（研究）'!G20</f>
        <v>420200</v>
      </c>
      <c r="H20" s="105">
        <f>H19+ROUND((H23-H19)/4,-2)</f>
        <v>489500</v>
      </c>
      <c r="I20" s="121"/>
    </row>
    <row r="21" spans="1:9" ht="15" customHeight="1" x14ac:dyDescent="0.2">
      <c r="A21" s="177"/>
      <c r="B21" s="118">
        <v>15</v>
      </c>
      <c r="C21" s="119"/>
      <c r="D21" s="104">
        <f>'入力（研究）'!D21</f>
        <v>230700</v>
      </c>
      <c r="E21" s="104">
        <f>'入力（研究）'!E21</f>
        <v>288100</v>
      </c>
      <c r="F21" s="104">
        <f>'入力（研究）'!F21</f>
        <v>375000</v>
      </c>
      <c r="G21" s="104">
        <f>'入力（研究）'!G21</f>
        <v>421700</v>
      </c>
      <c r="H21" s="103">
        <f>H19+ROUND((H23-H19)*2/4,-2)</f>
        <v>489800</v>
      </c>
      <c r="I21" s="121"/>
    </row>
    <row r="22" spans="1:9" ht="22.5" customHeight="1" x14ac:dyDescent="0.2">
      <c r="A22" s="177"/>
      <c r="B22" s="118">
        <v>16</v>
      </c>
      <c r="C22" s="119"/>
      <c r="D22" s="104">
        <f>'入力（研究）'!D22</f>
        <v>232500</v>
      </c>
      <c r="E22" s="104">
        <f>'入力（研究）'!E22</f>
        <v>290300</v>
      </c>
      <c r="F22" s="104">
        <f>'入力（研究）'!F22</f>
        <v>376000</v>
      </c>
      <c r="G22" s="104">
        <f>'入力（研究）'!G22</f>
        <v>423200</v>
      </c>
      <c r="H22" s="103">
        <f>H19+ROUND((H23-H19)*3/4,-2)</f>
        <v>490100</v>
      </c>
      <c r="I22" s="121"/>
    </row>
    <row r="23" spans="1:9" ht="15" customHeight="1" x14ac:dyDescent="0.2">
      <c r="A23" s="177"/>
      <c r="B23" s="118">
        <v>17</v>
      </c>
      <c r="C23" s="119"/>
      <c r="D23" s="104">
        <f>'入力（研究）'!D23</f>
        <v>234200</v>
      </c>
      <c r="E23" s="104">
        <f>'入力（研究）'!E23</f>
        <v>292500</v>
      </c>
      <c r="F23" s="104">
        <f>'入力（研究）'!F23</f>
        <v>377300</v>
      </c>
      <c r="G23" s="104">
        <f>'入力（研究）'!G23</f>
        <v>424700</v>
      </c>
      <c r="H23" s="104">
        <f>H19+行政!J$51-行政!J$47</f>
        <v>490400</v>
      </c>
      <c r="I23" s="121"/>
    </row>
    <row r="24" spans="1:9" ht="15" customHeight="1" x14ac:dyDescent="0.2">
      <c r="A24" s="177"/>
      <c r="B24" s="118">
        <v>18</v>
      </c>
      <c r="C24" s="119"/>
      <c r="D24" s="104">
        <f>'入力（研究）'!D24</f>
        <v>236000</v>
      </c>
      <c r="E24" s="104">
        <f>'入力（研究）'!E24</f>
        <v>294800</v>
      </c>
      <c r="F24" s="104">
        <f>'入力（研究）'!F24</f>
        <v>378500</v>
      </c>
      <c r="G24" s="104">
        <f>'入力（研究）'!G24</f>
        <v>426300</v>
      </c>
      <c r="H24" s="105">
        <f>H23+ROUND((H27-H23)/4,-2)</f>
        <v>490700</v>
      </c>
      <c r="I24" s="121"/>
    </row>
    <row r="25" spans="1:9" ht="15" customHeight="1" x14ac:dyDescent="0.2">
      <c r="A25" s="177"/>
      <c r="B25" s="118">
        <v>19</v>
      </c>
      <c r="C25" s="119"/>
      <c r="D25" s="104">
        <f>'入力（研究）'!D25</f>
        <v>237800</v>
      </c>
      <c r="E25" s="104">
        <f>'入力（研究）'!E25</f>
        <v>297200</v>
      </c>
      <c r="F25" s="104">
        <f>'入力（研究）'!F25</f>
        <v>379700</v>
      </c>
      <c r="G25" s="104">
        <f>'入力（研究）'!G25</f>
        <v>427900</v>
      </c>
      <c r="H25" s="103">
        <f>H23+ROUND((H27-H23)*2/4,-2)</f>
        <v>491000</v>
      </c>
      <c r="I25" s="121"/>
    </row>
    <row r="26" spans="1:9" ht="22.5" customHeight="1" x14ac:dyDescent="0.2">
      <c r="A26" s="177"/>
      <c r="B26" s="118">
        <v>20</v>
      </c>
      <c r="C26" s="119"/>
      <c r="D26" s="104">
        <f>'入力（研究）'!D26</f>
        <v>239600</v>
      </c>
      <c r="E26" s="104">
        <f>'入力（研究）'!E26</f>
        <v>299600</v>
      </c>
      <c r="F26" s="104">
        <f>'入力（研究）'!F26</f>
        <v>380900</v>
      </c>
      <c r="G26" s="104">
        <f>'入力（研究）'!G26</f>
        <v>429600</v>
      </c>
      <c r="H26" s="103">
        <f>H23+ROUND((H27-H23)*3/4,-2)</f>
        <v>491300</v>
      </c>
      <c r="I26" s="121"/>
    </row>
    <row r="27" spans="1:9" ht="15" customHeight="1" x14ac:dyDescent="0.2">
      <c r="A27" s="177"/>
      <c r="B27" s="118">
        <v>21</v>
      </c>
      <c r="C27" s="119"/>
      <c r="D27" s="104">
        <f>'入力（研究）'!D27</f>
        <v>241500</v>
      </c>
      <c r="E27" s="104">
        <f>'入力（研究）'!E27</f>
        <v>301900</v>
      </c>
      <c r="F27" s="104">
        <f>'入力（研究）'!F27</f>
        <v>382100</v>
      </c>
      <c r="G27" s="104">
        <f>'入力（研究）'!G27</f>
        <v>430800</v>
      </c>
      <c r="H27" s="104">
        <f>H23+行政!J$51-行政!J$47</f>
        <v>491600</v>
      </c>
      <c r="I27" s="121"/>
    </row>
    <row r="28" spans="1:9" ht="15" customHeight="1" x14ac:dyDescent="0.2">
      <c r="A28" s="177"/>
      <c r="B28" s="118">
        <v>22</v>
      </c>
      <c r="C28" s="119"/>
      <c r="D28" s="104">
        <f>'入力（研究）'!D28</f>
        <v>243300</v>
      </c>
      <c r="E28" s="104">
        <f>'入力（研究）'!E28</f>
        <v>304100</v>
      </c>
      <c r="F28" s="104">
        <f>'入力（研究）'!F28</f>
        <v>383300</v>
      </c>
      <c r="G28" s="104">
        <f>'入力（研究）'!G28</f>
        <v>432200</v>
      </c>
      <c r="H28" s="105">
        <f>H27+ROUND((H31-H27)/4,-2)</f>
        <v>491900</v>
      </c>
      <c r="I28" s="121"/>
    </row>
    <row r="29" spans="1:9" ht="15" customHeight="1" x14ac:dyDescent="0.2">
      <c r="A29" s="177"/>
      <c r="B29" s="118">
        <v>23</v>
      </c>
      <c r="C29" s="119"/>
      <c r="D29" s="104">
        <f>'入力（研究）'!D29</f>
        <v>245000</v>
      </c>
      <c r="E29" s="104">
        <f>'入力（研究）'!E29</f>
        <v>306200</v>
      </c>
      <c r="F29" s="104">
        <f>'入力（研究）'!F29</f>
        <v>384400</v>
      </c>
      <c r="G29" s="104">
        <f>'入力（研究）'!G29</f>
        <v>433600</v>
      </c>
      <c r="H29" s="103">
        <f>H27+ROUND((H31-H27)*2/4,-2)</f>
        <v>492200</v>
      </c>
      <c r="I29" s="121"/>
    </row>
    <row r="30" spans="1:9" ht="22.5" customHeight="1" x14ac:dyDescent="0.2">
      <c r="A30" s="177"/>
      <c r="B30" s="118">
        <v>24</v>
      </c>
      <c r="C30" s="119"/>
      <c r="D30" s="104">
        <f>'入力（研究）'!D30</f>
        <v>246700</v>
      </c>
      <c r="E30" s="104">
        <f>'入力（研究）'!E30</f>
        <v>308300</v>
      </c>
      <c r="F30" s="104">
        <f>'入力（研究）'!F30</f>
        <v>385400</v>
      </c>
      <c r="G30" s="104">
        <f>'入力（研究）'!G30</f>
        <v>434900</v>
      </c>
      <c r="H30" s="103">
        <f>H27+ROUND((H31-H27)*3/4,-2)</f>
        <v>492500</v>
      </c>
      <c r="I30" s="121"/>
    </row>
    <row r="31" spans="1:9" ht="15" customHeight="1" x14ac:dyDescent="0.2">
      <c r="A31" s="177"/>
      <c r="B31" s="118">
        <v>25</v>
      </c>
      <c r="C31" s="119"/>
      <c r="D31" s="104">
        <f>'入力（研究）'!D31</f>
        <v>248400</v>
      </c>
      <c r="E31" s="104">
        <f>'入力（研究）'!E31</f>
        <v>310400</v>
      </c>
      <c r="F31" s="104">
        <f>'入力（研究）'!F31</f>
        <v>386500</v>
      </c>
      <c r="G31" s="104">
        <f>'入力（研究）'!G31</f>
        <v>436200</v>
      </c>
      <c r="H31" s="104">
        <f>H27+行政!J$51-行政!J$47</f>
        <v>492800</v>
      </c>
      <c r="I31" s="121"/>
    </row>
    <row r="32" spans="1:9" ht="15" customHeight="1" x14ac:dyDescent="0.2">
      <c r="A32" s="177"/>
      <c r="B32" s="118">
        <v>26</v>
      </c>
      <c r="C32" s="119"/>
      <c r="D32" s="104">
        <f>'入力（研究）'!D32</f>
        <v>250500</v>
      </c>
      <c r="E32" s="104">
        <f>'入力（研究）'!E32</f>
        <v>312300</v>
      </c>
      <c r="F32" s="104">
        <f>'入力（研究）'!F32</f>
        <v>387500</v>
      </c>
      <c r="G32" s="104">
        <f>'入力（研究）'!G32</f>
        <v>437500</v>
      </c>
      <c r="H32" s="105">
        <f>H31+ROUND((H35-H31)/4,-2)</f>
        <v>493100</v>
      </c>
      <c r="I32" s="121"/>
    </row>
    <row r="33" spans="1:9" ht="15" customHeight="1" x14ac:dyDescent="0.2">
      <c r="A33" s="177"/>
      <c r="B33" s="118">
        <v>27</v>
      </c>
      <c r="C33" s="119"/>
      <c r="D33" s="104">
        <f>'入力（研究）'!D33</f>
        <v>252400</v>
      </c>
      <c r="E33" s="104">
        <f>'入力（研究）'!E33</f>
        <v>314200</v>
      </c>
      <c r="F33" s="104">
        <f>'入力（研究）'!F33</f>
        <v>388400</v>
      </c>
      <c r="G33" s="104">
        <f>'入力（研究）'!G33</f>
        <v>439000</v>
      </c>
      <c r="H33" s="103">
        <f>H31+ROUND((H35-H31)*2/4,-2)</f>
        <v>493400</v>
      </c>
      <c r="I33" s="121"/>
    </row>
    <row r="34" spans="1:9" ht="22.5" customHeight="1" x14ac:dyDescent="0.2">
      <c r="A34" s="177"/>
      <c r="B34" s="118">
        <v>28</v>
      </c>
      <c r="C34" s="119"/>
      <c r="D34" s="104">
        <f>'入力（研究）'!D34</f>
        <v>254300</v>
      </c>
      <c r="E34" s="104">
        <f>'入力（研究）'!E34</f>
        <v>316100</v>
      </c>
      <c r="F34" s="104">
        <f>'入力（研究）'!F34</f>
        <v>389400</v>
      </c>
      <c r="G34" s="104">
        <f>'入力（研究）'!G34</f>
        <v>440500</v>
      </c>
      <c r="H34" s="103">
        <f>H31+ROUND((H35-H31)*3/4,-2)</f>
        <v>493700</v>
      </c>
      <c r="I34" s="121"/>
    </row>
    <row r="35" spans="1:9" ht="15" customHeight="1" x14ac:dyDescent="0.2">
      <c r="A35" s="177"/>
      <c r="B35" s="118">
        <v>29</v>
      </c>
      <c r="C35" s="119"/>
      <c r="D35" s="104">
        <f>'入力（研究）'!D35</f>
        <v>256200</v>
      </c>
      <c r="E35" s="104">
        <f>'入力（研究）'!E35</f>
        <v>318000</v>
      </c>
      <c r="F35" s="104">
        <f>'入力（研究）'!F35</f>
        <v>390300</v>
      </c>
      <c r="G35" s="104">
        <f>'入力（研究）'!G35</f>
        <v>441700</v>
      </c>
      <c r="H35" s="104">
        <f>H31+行政!J$51-行政!J$47</f>
        <v>494000</v>
      </c>
      <c r="I35" s="121"/>
    </row>
    <row r="36" spans="1:9" ht="15" customHeight="1" x14ac:dyDescent="0.2">
      <c r="A36" s="177"/>
      <c r="B36" s="118">
        <v>30</v>
      </c>
      <c r="C36" s="119"/>
      <c r="D36" s="104">
        <f>'入力（研究）'!D36</f>
        <v>257400</v>
      </c>
      <c r="E36" s="104">
        <f>'入力（研究）'!E36</f>
        <v>319500</v>
      </c>
      <c r="F36" s="104">
        <f>'入力（研究）'!F36</f>
        <v>391000</v>
      </c>
      <c r="G36" s="104">
        <f>'入力（研究）'!G36</f>
        <v>442900</v>
      </c>
      <c r="H36" s="105">
        <f>H35+ROUND((H39-H35)/4,-2)</f>
        <v>494300</v>
      </c>
      <c r="I36" s="121"/>
    </row>
    <row r="37" spans="1:9" ht="15" customHeight="1" x14ac:dyDescent="0.2">
      <c r="A37" s="177"/>
      <c r="B37" s="118">
        <v>31</v>
      </c>
      <c r="C37" s="119"/>
      <c r="D37" s="104">
        <f>'入力（研究）'!D37</f>
        <v>258500</v>
      </c>
      <c r="E37" s="104">
        <f>'入力（研究）'!E37</f>
        <v>321100</v>
      </c>
      <c r="F37" s="104">
        <f>'入力（研究）'!F37</f>
        <v>391800</v>
      </c>
      <c r="G37" s="104">
        <f>'入力（研究）'!G37</f>
        <v>444500</v>
      </c>
      <c r="H37" s="103">
        <f>H35+ROUND((H39-H35)*2/4,-2)</f>
        <v>494600</v>
      </c>
      <c r="I37" s="121"/>
    </row>
    <row r="38" spans="1:9" ht="22.5" customHeight="1" x14ac:dyDescent="0.2">
      <c r="A38" s="177"/>
      <c r="B38" s="118">
        <v>32</v>
      </c>
      <c r="C38" s="119"/>
      <c r="D38" s="104">
        <f>'入力（研究）'!D38</f>
        <v>259600</v>
      </c>
      <c r="E38" s="104">
        <f>'入力（研究）'!E38</f>
        <v>322600</v>
      </c>
      <c r="F38" s="104">
        <f>'入力（研究）'!F38</f>
        <v>392500</v>
      </c>
      <c r="G38" s="104">
        <f>'入力（研究）'!G38</f>
        <v>446000</v>
      </c>
      <c r="H38" s="103">
        <f>H35+ROUND((H39-H35)*3/4,-2)</f>
        <v>494900</v>
      </c>
      <c r="I38" s="121"/>
    </row>
    <row r="39" spans="1:9" ht="15" customHeight="1" x14ac:dyDescent="0.2">
      <c r="A39" s="177"/>
      <c r="B39" s="118">
        <v>33</v>
      </c>
      <c r="C39" s="119"/>
      <c r="D39" s="104">
        <f>'入力（研究）'!D39</f>
        <v>261000</v>
      </c>
      <c r="E39" s="104">
        <f>'入力（研究）'!E39</f>
        <v>324100</v>
      </c>
      <c r="F39" s="104">
        <f>'入力（研究）'!F39</f>
        <v>393100</v>
      </c>
      <c r="G39" s="104">
        <f>'入力（研究）'!G39</f>
        <v>447300</v>
      </c>
      <c r="H39" s="104">
        <f>H35+行政!J$51-行政!J$47</f>
        <v>495200</v>
      </c>
      <c r="I39" s="121"/>
    </row>
    <row r="40" spans="1:9" ht="15" customHeight="1" x14ac:dyDescent="0.2">
      <c r="A40" s="177"/>
      <c r="B40" s="118">
        <v>34</v>
      </c>
      <c r="C40" s="119"/>
      <c r="D40" s="104">
        <f>'入力（研究）'!D40</f>
        <v>262300</v>
      </c>
      <c r="E40" s="104">
        <f>'入力（研究）'!E40</f>
        <v>325600</v>
      </c>
      <c r="F40" s="104">
        <f>'入力（研究）'!F40</f>
        <v>393800</v>
      </c>
      <c r="G40" s="104">
        <f>'入力（研究）'!G40</f>
        <v>448700</v>
      </c>
      <c r="H40" s="105">
        <f>H39+ROUND((H43-H39)/4,-2)</f>
        <v>495500</v>
      </c>
      <c r="I40" s="121"/>
    </row>
    <row r="41" spans="1:9" ht="15" customHeight="1" x14ac:dyDescent="0.2">
      <c r="A41" s="177"/>
      <c r="B41" s="118">
        <v>35</v>
      </c>
      <c r="C41" s="119"/>
      <c r="D41" s="104">
        <f>'入力（研究）'!D41</f>
        <v>263700</v>
      </c>
      <c r="E41" s="104">
        <f>'入力（研究）'!E41</f>
        <v>327100</v>
      </c>
      <c r="F41" s="104">
        <f>'入力（研究）'!F41</f>
        <v>394500</v>
      </c>
      <c r="G41" s="104">
        <f>'入力（研究）'!G41</f>
        <v>450100</v>
      </c>
      <c r="H41" s="103">
        <f>H39+ROUND((H43-H39)*2/4,-2)</f>
        <v>495800</v>
      </c>
      <c r="I41" s="121"/>
    </row>
    <row r="42" spans="1:9" ht="22.5" customHeight="1" x14ac:dyDescent="0.2">
      <c r="A42" s="177"/>
      <c r="B42" s="118">
        <v>36</v>
      </c>
      <c r="C42" s="119"/>
      <c r="D42" s="104">
        <f>'入力（研究）'!D42</f>
        <v>265100</v>
      </c>
      <c r="E42" s="104">
        <f>'入力（研究）'!E42</f>
        <v>328600</v>
      </c>
      <c r="F42" s="104">
        <f>'入力（研究）'!F42</f>
        <v>395300</v>
      </c>
      <c r="G42" s="104">
        <f>'入力（研究）'!G42</f>
        <v>451500</v>
      </c>
      <c r="H42" s="103">
        <f>H39+ROUND((H43-H39)*3/4,-2)</f>
        <v>496100</v>
      </c>
      <c r="I42" s="121"/>
    </row>
    <row r="43" spans="1:9" ht="15" customHeight="1" x14ac:dyDescent="0.2">
      <c r="A43" s="177"/>
      <c r="B43" s="118">
        <v>37</v>
      </c>
      <c r="C43" s="119"/>
      <c r="D43" s="104">
        <f>'入力（研究）'!D43</f>
        <v>266500</v>
      </c>
      <c r="E43" s="104">
        <f>'入力（研究）'!E43</f>
        <v>330000</v>
      </c>
      <c r="F43" s="104">
        <f>'入力（研究）'!F43</f>
        <v>396000</v>
      </c>
      <c r="G43" s="104">
        <f>G42+行政!$I$71-行政!$I$70</f>
        <v>451700</v>
      </c>
      <c r="H43" s="104">
        <f>H39+行政!J$51-行政!J$47</f>
        <v>496400</v>
      </c>
      <c r="I43" s="121"/>
    </row>
    <row r="44" spans="1:9" ht="15" customHeight="1" x14ac:dyDescent="0.2">
      <c r="A44" s="177"/>
      <c r="B44" s="118">
        <v>38</v>
      </c>
      <c r="C44" s="119"/>
      <c r="D44" s="104">
        <f>'入力（研究）'!D44</f>
        <v>268000</v>
      </c>
      <c r="E44" s="104">
        <f>'入力（研究）'!E44</f>
        <v>331000</v>
      </c>
      <c r="F44" s="104">
        <f>'入力（研究）'!F44</f>
        <v>396700</v>
      </c>
      <c r="G44" s="104">
        <f>G43+行政!$I$72-行政!$I$71</f>
        <v>452000</v>
      </c>
      <c r="H44" s="105">
        <f>H43+ROUND((H47-H43)/4,-2)</f>
        <v>496700</v>
      </c>
      <c r="I44" s="121"/>
    </row>
    <row r="45" spans="1:9" ht="15" customHeight="1" x14ac:dyDescent="0.2">
      <c r="A45" s="177"/>
      <c r="B45" s="118">
        <v>39</v>
      </c>
      <c r="C45" s="119"/>
      <c r="D45" s="104">
        <f>'入力（研究）'!D45</f>
        <v>269500</v>
      </c>
      <c r="E45" s="104">
        <f>'入力（研究）'!E45</f>
        <v>331900</v>
      </c>
      <c r="F45" s="104">
        <f>'入力（研究）'!F45</f>
        <v>397500</v>
      </c>
      <c r="G45" s="104">
        <f>G44+行政!$I$73-行政!$I$72</f>
        <v>452300</v>
      </c>
      <c r="H45" s="103">
        <f>H43+ROUND((H47-H43)*2/4,-2)</f>
        <v>497000</v>
      </c>
      <c r="I45" s="121"/>
    </row>
    <row r="46" spans="1:9" ht="22.5" customHeight="1" x14ac:dyDescent="0.2">
      <c r="A46" s="177"/>
      <c r="B46" s="118">
        <v>40</v>
      </c>
      <c r="C46" s="119"/>
      <c r="D46" s="104">
        <f>'入力（研究）'!D46</f>
        <v>271100</v>
      </c>
      <c r="E46" s="104">
        <f>'入力（研究）'!E46</f>
        <v>332700</v>
      </c>
      <c r="F46" s="104">
        <f>'入力（研究）'!F46</f>
        <v>398200</v>
      </c>
      <c r="G46" s="104">
        <f>G45+行政!$I$74-行政!$I$73</f>
        <v>452500</v>
      </c>
      <c r="H46" s="103">
        <f>H43+ROUND((H47-H43)*3/4,-2)</f>
        <v>497300</v>
      </c>
      <c r="I46" s="121"/>
    </row>
    <row r="47" spans="1:9" ht="15" customHeight="1" x14ac:dyDescent="0.2">
      <c r="A47" s="177"/>
      <c r="B47" s="118">
        <v>41</v>
      </c>
      <c r="C47" s="119"/>
      <c r="D47" s="104">
        <f>'入力（研究）'!D47</f>
        <v>272500</v>
      </c>
      <c r="E47" s="104">
        <f>'入力（研究）'!E47</f>
        <v>333400</v>
      </c>
      <c r="F47" s="104">
        <f>'入力（研究）'!F47</f>
        <v>399000</v>
      </c>
      <c r="G47" s="104">
        <f>G46+行政!$I$71-行政!$I$70</f>
        <v>452700</v>
      </c>
      <c r="H47" s="104">
        <f>H43+行政!J$51-行政!J$47</f>
        <v>497600</v>
      </c>
      <c r="I47" s="121"/>
    </row>
    <row r="48" spans="1:9" ht="15" customHeight="1" x14ac:dyDescent="0.2">
      <c r="A48" s="177"/>
      <c r="B48" s="118">
        <v>42</v>
      </c>
      <c r="C48" s="119"/>
      <c r="D48" s="104">
        <f>'入力（研究）'!D48</f>
        <v>273800</v>
      </c>
      <c r="E48" s="104">
        <f>'入力（研究）'!E48</f>
        <v>333900</v>
      </c>
      <c r="F48" s="104">
        <f>'入力（研究）'!F48</f>
        <v>400100</v>
      </c>
      <c r="G48" s="104">
        <f>G47+行政!$I$72-行政!$I$71</f>
        <v>453000</v>
      </c>
      <c r="H48" s="105">
        <f>H47+ROUND((H51-H47)/4,-2)</f>
        <v>497900</v>
      </c>
      <c r="I48" s="121"/>
    </row>
    <row r="49" spans="1:9" ht="15" customHeight="1" x14ac:dyDescent="0.2">
      <c r="A49" s="177"/>
      <c r="B49" s="118">
        <v>43</v>
      </c>
      <c r="C49" s="119"/>
      <c r="D49" s="104">
        <f>'入力（研究）'!D49</f>
        <v>275200</v>
      </c>
      <c r="E49" s="104">
        <f>'入力（研究）'!E49</f>
        <v>334400</v>
      </c>
      <c r="F49" s="104">
        <f>'入力（研究）'!F49</f>
        <v>401300</v>
      </c>
      <c r="G49" s="104">
        <f>G48+行政!$I$73-行政!$I$72</f>
        <v>453300</v>
      </c>
      <c r="H49" s="103">
        <f>H47+ROUND((H51-H47)*2/4,-2)</f>
        <v>498200</v>
      </c>
      <c r="I49" s="121"/>
    </row>
    <row r="50" spans="1:9" ht="22.5" customHeight="1" x14ac:dyDescent="0.2">
      <c r="A50" s="177"/>
      <c r="B50" s="118">
        <v>44</v>
      </c>
      <c r="C50" s="119"/>
      <c r="D50" s="104">
        <f>'入力（研究）'!D50</f>
        <v>276600</v>
      </c>
      <c r="E50" s="104">
        <f>'入力（研究）'!E50</f>
        <v>334800</v>
      </c>
      <c r="F50" s="104">
        <f>'入力（研究）'!F50</f>
        <v>402500</v>
      </c>
      <c r="G50" s="104">
        <f>G49+行政!$I$74-行政!$I$73</f>
        <v>453500</v>
      </c>
      <c r="H50" s="103">
        <f>H47+ROUND((H51-H47)*3/4,-2)</f>
        <v>498500</v>
      </c>
      <c r="I50" s="121"/>
    </row>
    <row r="51" spans="1:9" ht="15" customHeight="1" x14ac:dyDescent="0.2">
      <c r="A51" s="177"/>
      <c r="B51" s="118">
        <v>45</v>
      </c>
      <c r="C51" s="119"/>
      <c r="D51" s="104">
        <f>'入力（研究）'!D51</f>
        <v>278100</v>
      </c>
      <c r="E51" s="104">
        <f>'入力（研究）'!E51</f>
        <v>335200</v>
      </c>
      <c r="F51" s="104">
        <f>'入力（研究）'!F51</f>
        <v>403200</v>
      </c>
      <c r="G51" s="104">
        <f>G50+行政!$I$71-行政!$I$70</f>
        <v>453700</v>
      </c>
      <c r="H51" s="104">
        <f>H47+行政!J$51-行政!J$47</f>
        <v>498800</v>
      </c>
      <c r="I51" s="121"/>
    </row>
    <row r="52" spans="1:9" ht="15" customHeight="1" x14ac:dyDescent="0.2">
      <c r="A52" s="177"/>
      <c r="B52" s="118">
        <v>46</v>
      </c>
      <c r="C52" s="119"/>
      <c r="D52" s="104">
        <f>'入力（研究）'!D52</f>
        <v>279400</v>
      </c>
      <c r="E52" s="104">
        <f>'入力（研究）'!E52</f>
        <v>335700</v>
      </c>
      <c r="F52" s="104">
        <f>'入力（研究）'!F52</f>
        <v>404200</v>
      </c>
      <c r="G52" s="104">
        <f>G51+行政!$I$72-行政!$I$71</f>
        <v>454000</v>
      </c>
      <c r="H52" s="105">
        <f>H51+ROUND((H55-H51)/4,-2)</f>
        <v>499100</v>
      </c>
      <c r="I52" s="121"/>
    </row>
    <row r="53" spans="1:9" ht="15" customHeight="1" x14ac:dyDescent="0.2">
      <c r="A53" s="177"/>
      <c r="B53" s="118">
        <v>47</v>
      </c>
      <c r="C53" s="119"/>
      <c r="D53" s="104">
        <f>'入力（研究）'!D53</f>
        <v>280700</v>
      </c>
      <c r="E53" s="104">
        <f>'入力（研究）'!E53</f>
        <v>336200</v>
      </c>
      <c r="F53" s="104">
        <f>'入力（研究）'!F53</f>
        <v>405000</v>
      </c>
      <c r="G53" s="104">
        <f>G52+行政!$I$73-行政!$I$72</f>
        <v>454300</v>
      </c>
      <c r="H53" s="103">
        <f>H51+ROUND((H55-H51)*2/4,-2)</f>
        <v>499400</v>
      </c>
      <c r="I53" s="121"/>
    </row>
    <row r="54" spans="1:9" ht="22.5" customHeight="1" x14ac:dyDescent="0.2">
      <c r="A54" s="177"/>
      <c r="B54" s="118">
        <v>48</v>
      </c>
      <c r="C54" s="119"/>
      <c r="D54" s="104">
        <f>'入力（研究）'!D54</f>
        <v>281900</v>
      </c>
      <c r="E54" s="104">
        <f>'入力（研究）'!E54</f>
        <v>336600</v>
      </c>
      <c r="F54" s="104">
        <f>'入力（研究）'!F54</f>
        <v>405700</v>
      </c>
      <c r="G54" s="104">
        <f>G53+行政!$I$74-行政!$I$73</f>
        <v>454500</v>
      </c>
      <c r="H54" s="103">
        <f>H51+ROUND((H55-H51)*3/4,-2)</f>
        <v>499700</v>
      </c>
      <c r="I54" s="121"/>
    </row>
    <row r="55" spans="1:9" ht="15" customHeight="1" x14ac:dyDescent="0.2">
      <c r="A55" s="177"/>
      <c r="B55" s="118">
        <v>49</v>
      </c>
      <c r="C55" s="119"/>
      <c r="D55" s="104">
        <f>'入力（研究）'!D55</f>
        <v>283100</v>
      </c>
      <c r="E55" s="104">
        <f>'入力（研究）'!E55</f>
        <v>337000</v>
      </c>
      <c r="F55" s="104">
        <f>'入力（研究）'!F55</f>
        <v>406400</v>
      </c>
      <c r="G55" s="104">
        <f>G54+行政!$I$71-行政!$I$70</f>
        <v>454700</v>
      </c>
      <c r="H55" s="104">
        <f>H51+行政!J$51-行政!J$47</f>
        <v>500000</v>
      </c>
      <c r="I55" s="121"/>
    </row>
    <row r="56" spans="1:9" ht="15" customHeight="1" x14ac:dyDescent="0.2">
      <c r="A56" s="177"/>
      <c r="B56" s="118">
        <v>50</v>
      </c>
      <c r="C56" s="119"/>
      <c r="D56" s="104">
        <f>'入力（研究）'!D56</f>
        <v>284200</v>
      </c>
      <c r="E56" s="104">
        <f>'入力（研究）'!E56</f>
        <v>337400</v>
      </c>
      <c r="F56" s="104">
        <f>'入力（研究）'!F56</f>
        <v>407100</v>
      </c>
      <c r="G56" s="104">
        <f>G55+行政!$I$72-行政!$I$71</f>
        <v>455000</v>
      </c>
      <c r="H56" s="105">
        <f>H55+ROUND((H59-H55)/4,-2)</f>
        <v>500300</v>
      </c>
      <c r="I56" s="121"/>
    </row>
    <row r="57" spans="1:9" ht="15" customHeight="1" x14ac:dyDescent="0.2">
      <c r="A57" s="177"/>
      <c r="B57" s="118">
        <v>51</v>
      </c>
      <c r="C57" s="119"/>
      <c r="D57" s="104">
        <f>'入力（研究）'!D57</f>
        <v>285300</v>
      </c>
      <c r="E57" s="104">
        <f>'入力（研究）'!E57</f>
        <v>337800</v>
      </c>
      <c r="F57" s="104">
        <f>'入力（研究）'!F57</f>
        <v>407700</v>
      </c>
      <c r="G57" s="104">
        <f>G56+行政!$I$73-行政!$I$72</f>
        <v>455300</v>
      </c>
      <c r="H57" s="103">
        <f>H55+ROUND((H59-H55)*2/4,-2)</f>
        <v>500600</v>
      </c>
      <c r="I57" s="121"/>
    </row>
    <row r="58" spans="1:9" ht="22.5" customHeight="1" x14ac:dyDescent="0.2">
      <c r="A58" s="177"/>
      <c r="B58" s="118">
        <v>52</v>
      </c>
      <c r="C58" s="119"/>
      <c r="D58" s="104">
        <f>'入力（研究）'!D58</f>
        <v>286400</v>
      </c>
      <c r="E58" s="104">
        <f>'入力（研究）'!E58</f>
        <v>338300</v>
      </c>
      <c r="F58" s="104">
        <f>'入力（研究）'!F58</f>
        <v>408300</v>
      </c>
      <c r="G58" s="104">
        <f>G57+行政!$I$74-行政!$I$73</f>
        <v>455500</v>
      </c>
      <c r="H58" s="103">
        <f>H55+ROUND((H59-H55)*3/4,-2)</f>
        <v>500900</v>
      </c>
      <c r="I58" s="121"/>
    </row>
    <row r="59" spans="1:9" ht="15" customHeight="1" x14ac:dyDescent="0.2">
      <c r="A59" s="177"/>
      <c r="B59" s="118">
        <v>53</v>
      </c>
      <c r="C59" s="119"/>
      <c r="D59" s="104">
        <f>'入力（研究）'!D59</f>
        <v>287400</v>
      </c>
      <c r="E59" s="104">
        <f>'入力（研究）'!E59</f>
        <v>338700</v>
      </c>
      <c r="F59" s="104">
        <f>'入力（研究）'!F59</f>
        <v>408900</v>
      </c>
      <c r="G59" s="104">
        <f>G58+行政!$I$71-行政!$I$70</f>
        <v>455700</v>
      </c>
      <c r="H59" s="104">
        <f>H55+行政!J$51-行政!J$47</f>
        <v>501200</v>
      </c>
      <c r="I59" s="121"/>
    </row>
    <row r="60" spans="1:9" ht="15" customHeight="1" x14ac:dyDescent="0.2">
      <c r="A60" s="177"/>
      <c r="B60" s="118">
        <v>54</v>
      </c>
      <c r="C60" s="119"/>
      <c r="D60" s="104">
        <f>'入力（研究）'!D60</f>
        <v>288500</v>
      </c>
      <c r="E60" s="104">
        <f>'入力（研究）'!E60</f>
        <v>339100</v>
      </c>
      <c r="F60" s="104">
        <f>'入力（研究）'!F60</f>
        <v>409600</v>
      </c>
      <c r="G60" s="104">
        <f>G59+行政!$I$72-行政!$I$71</f>
        <v>456000</v>
      </c>
      <c r="H60" s="104">
        <f>H59+300</f>
        <v>501500</v>
      </c>
      <c r="I60" s="121"/>
    </row>
    <row r="61" spans="1:9" ht="15" customHeight="1" x14ac:dyDescent="0.2">
      <c r="A61" s="177"/>
      <c r="B61" s="118">
        <v>55</v>
      </c>
      <c r="C61" s="119"/>
      <c r="D61" s="104">
        <f>'入力（研究）'!D61</f>
        <v>289500</v>
      </c>
      <c r="E61" s="104">
        <f>'入力（研究）'!E61</f>
        <v>339500</v>
      </c>
      <c r="F61" s="104">
        <f>'入力（研究）'!F61</f>
        <v>410400</v>
      </c>
      <c r="G61" s="104">
        <f>G60+行政!$I$73-行政!$I$72</f>
        <v>456300</v>
      </c>
      <c r="H61" s="104"/>
    </row>
    <row r="62" spans="1:9" ht="22.5" customHeight="1" x14ac:dyDescent="0.2">
      <c r="A62" s="177"/>
      <c r="B62" s="118">
        <v>56</v>
      </c>
      <c r="C62" s="119"/>
      <c r="D62" s="104">
        <f>'入力（研究）'!D62</f>
        <v>290500</v>
      </c>
      <c r="E62" s="104">
        <f>'入力（研究）'!E62</f>
        <v>339900</v>
      </c>
      <c r="F62" s="104">
        <f>'入力（研究）'!F62</f>
        <v>411200</v>
      </c>
      <c r="G62" s="104">
        <f>G61+行政!$I$74-行政!$I$73</f>
        <v>456500</v>
      </c>
      <c r="H62" s="104"/>
    </row>
    <row r="63" spans="1:9" ht="15" customHeight="1" x14ac:dyDescent="0.2">
      <c r="A63" s="177"/>
      <c r="B63" s="118">
        <v>57</v>
      </c>
      <c r="C63" s="119"/>
      <c r="D63" s="104">
        <f>'入力（研究）'!D63</f>
        <v>291500</v>
      </c>
      <c r="E63" s="104">
        <f>'入力（研究）'!E63</f>
        <v>340300</v>
      </c>
      <c r="F63" s="104">
        <f>'入力（研究）'!F63</f>
        <v>411800</v>
      </c>
      <c r="G63" s="104">
        <f>G62+行政!$I$71-行政!$I$70</f>
        <v>456700</v>
      </c>
      <c r="H63" s="104"/>
    </row>
    <row r="64" spans="1:9" ht="15" customHeight="1" x14ac:dyDescent="0.2">
      <c r="A64" s="177"/>
      <c r="B64" s="118">
        <v>58</v>
      </c>
      <c r="C64" s="119"/>
      <c r="D64" s="104">
        <f>'入力（研究）'!D64</f>
        <v>292200</v>
      </c>
      <c r="E64" s="104">
        <f>'入力（研究）'!E64</f>
        <v>340600</v>
      </c>
      <c r="F64" s="104">
        <f>'入力（研究）'!F64</f>
        <v>412600</v>
      </c>
      <c r="G64" s="104"/>
      <c r="H64" s="104"/>
    </row>
    <row r="65" spans="1:8" ht="15" customHeight="1" x14ac:dyDescent="0.2">
      <c r="A65" s="177"/>
      <c r="B65" s="118">
        <v>59</v>
      </c>
      <c r="C65" s="119"/>
      <c r="D65" s="104">
        <f>'入力（研究）'!D65</f>
        <v>292700</v>
      </c>
      <c r="E65" s="104">
        <f>'入力（研究）'!E65</f>
        <v>341000</v>
      </c>
      <c r="F65" s="104">
        <f>'入力（研究）'!F65</f>
        <v>413300</v>
      </c>
      <c r="G65" s="104"/>
      <c r="H65" s="104"/>
    </row>
    <row r="66" spans="1:8" ht="22.5" customHeight="1" x14ac:dyDescent="0.2">
      <c r="A66" s="177"/>
      <c r="B66" s="118">
        <v>60</v>
      </c>
      <c r="C66" s="119"/>
      <c r="D66" s="104">
        <f>'入力（研究）'!D66</f>
        <v>293300</v>
      </c>
      <c r="E66" s="104">
        <f>'入力（研究）'!E66</f>
        <v>341400</v>
      </c>
      <c r="F66" s="104">
        <f>'入力（研究）'!F66</f>
        <v>414000</v>
      </c>
      <c r="G66" s="104"/>
      <c r="H66" s="104"/>
    </row>
    <row r="67" spans="1:8" ht="15" customHeight="1" x14ac:dyDescent="0.2">
      <c r="A67" s="177"/>
      <c r="B67" s="118">
        <v>61</v>
      </c>
      <c r="C67" s="119"/>
      <c r="D67" s="104">
        <f>'入力（研究）'!D67</f>
        <v>293900</v>
      </c>
      <c r="E67" s="104">
        <f>'入力（研究）'!E67</f>
        <v>341800</v>
      </c>
      <c r="F67" s="104">
        <f>'入力（研究）'!F67</f>
        <v>414600</v>
      </c>
      <c r="G67" s="104"/>
      <c r="H67" s="104"/>
    </row>
    <row r="68" spans="1:8" ht="15" customHeight="1" x14ac:dyDescent="0.2">
      <c r="A68" s="177"/>
      <c r="B68" s="118">
        <v>62</v>
      </c>
      <c r="C68" s="119"/>
      <c r="D68" s="104">
        <f>'入力（研究）'!D68</f>
        <v>294500</v>
      </c>
      <c r="E68" s="104">
        <f>'入力（研究）'!E68</f>
        <v>342300</v>
      </c>
      <c r="F68" s="104">
        <f>'入力（研究）'!F68</f>
        <v>415300</v>
      </c>
      <c r="G68" s="104"/>
      <c r="H68" s="104"/>
    </row>
    <row r="69" spans="1:8" ht="15" customHeight="1" x14ac:dyDescent="0.2">
      <c r="A69" s="177"/>
      <c r="B69" s="118">
        <v>63</v>
      </c>
      <c r="C69" s="119"/>
      <c r="D69" s="104">
        <f>'入力（研究）'!D69</f>
        <v>295100</v>
      </c>
      <c r="E69" s="104">
        <f>'入力（研究）'!E69</f>
        <v>342900</v>
      </c>
      <c r="F69" s="104">
        <f>'入力（研究）'!F69</f>
        <v>415900</v>
      </c>
      <c r="G69" s="104"/>
      <c r="H69" s="104"/>
    </row>
    <row r="70" spans="1:8" ht="22.5" customHeight="1" x14ac:dyDescent="0.2">
      <c r="A70" s="177"/>
      <c r="B70" s="118">
        <v>64</v>
      </c>
      <c r="C70" s="119"/>
      <c r="D70" s="104">
        <f>'入力（研究）'!D70</f>
        <v>295700</v>
      </c>
      <c r="E70" s="104">
        <f>'入力（研究）'!E70</f>
        <v>343400</v>
      </c>
      <c r="F70" s="104">
        <f>'入力（研究）'!F70</f>
        <v>416600</v>
      </c>
      <c r="G70" s="104"/>
      <c r="H70" s="104"/>
    </row>
    <row r="71" spans="1:8" ht="15" customHeight="1" x14ac:dyDescent="0.2">
      <c r="A71" s="177"/>
      <c r="B71" s="118">
        <v>65</v>
      </c>
      <c r="C71" s="119"/>
      <c r="D71" s="104">
        <f>'入力（研究）'!D71</f>
        <v>296300</v>
      </c>
      <c r="E71" s="104">
        <f>'入力（研究）'!E71</f>
        <v>343800</v>
      </c>
      <c r="F71" s="104">
        <f>'入力（研究）'!F71</f>
        <v>417300</v>
      </c>
      <c r="G71" s="104"/>
      <c r="H71" s="104"/>
    </row>
    <row r="72" spans="1:8" ht="15" customHeight="1" x14ac:dyDescent="0.2">
      <c r="A72" s="177"/>
      <c r="B72" s="118">
        <v>66</v>
      </c>
      <c r="C72" s="119"/>
      <c r="D72" s="104">
        <f>'入力（研究）'!D72</f>
        <v>296800</v>
      </c>
      <c r="E72" s="104">
        <f>'入力（研究）'!E72</f>
        <v>344400</v>
      </c>
      <c r="F72" s="104">
        <f>'入力（研究）'!F72</f>
        <v>417900</v>
      </c>
      <c r="G72" s="104"/>
      <c r="H72" s="104"/>
    </row>
    <row r="73" spans="1:8" ht="15" customHeight="1" x14ac:dyDescent="0.2">
      <c r="A73" s="177"/>
      <c r="B73" s="118">
        <v>67</v>
      </c>
      <c r="C73" s="119"/>
      <c r="D73" s="104">
        <f>'入力（研究）'!D73</f>
        <v>297400</v>
      </c>
      <c r="E73" s="104">
        <f>'入力（研究）'!E73</f>
        <v>344900</v>
      </c>
      <c r="F73" s="104">
        <f>'入力（研究）'!F73</f>
        <v>418500</v>
      </c>
      <c r="G73" s="104"/>
      <c r="H73" s="104"/>
    </row>
    <row r="74" spans="1:8" ht="22.5" customHeight="1" x14ac:dyDescent="0.2">
      <c r="A74" s="177"/>
      <c r="B74" s="118">
        <v>68</v>
      </c>
      <c r="C74" s="119"/>
      <c r="D74" s="104">
        <f>'入力（研究）'!D74</f>
        <v>297900</v>
      </c>
      <c r="E74" s="104">
        <f>'入力（研究）'!E74</f>
        <v>345500</v>
      </c>
      <c r="F74" s="104">
        <f>'入力（研究）'!F74</f>
        <v>419200</v>
      </c>
      <c r="G74" s="104"/>
      <c r="H74" s="104"/>
    </row>
    <row r="75" spans="1:8" ht="15" customHeight="1" x14ac:dyDescent="0.2">
      <c r="A75" s="177"/>
      <c r="B75" s="118">
        <v>69</v>
      </c>
      <c r="C75" s="119"/>
      <c r="D75" s="104">
        <f>'入力（研究）'!D75</f>
        <v>298500</v>
      </c>
      <c r="E75" s="104">
        <f>'入力（研究）'!E75</f>
        <v>346000</v>
      </c>
      <c r="F75" s="104">
        <f>'入力（研究）'!F75</f>
        <v>419900</v>
      </c>
      <c r="G75" s="104"/>
      <c r="H75" s="104"/>
    </row>
    <row r="76" spans="1:8" ht="15" customHeight="1" x14ac:dyDescent="0.2">
      <c r="A76" s="177"/>
      <c r="B76" s="118">
        <v>70</v>
      </c>
      <c r="C76" s="119"/>
      <c r="D76" s="104">
        <f>'入力（研究）'!D76</f>
        <v>299200</v>
      </c>
      <c r="E76" s="104">
        <f>'入力（研究）'!E76</f>
        <v>346500</v>
      </c>
      <c r="F76" s="104">
        <f>'入力（研究）'!F76</f>
        <v>420400</v>
      </c>
      <c r="G76" s="104"/>
      <c r="H76" s="104"/>
    </row>
    <row r="77" spans="1:8" ht="15" customHeight="1" x14ac:dyDescent="0.2">
      <c r="A77" s="177"/>
      <c r="B77" s="118">
        <v>71</v>
      </c>
      <c r="C77" s="119"/>
      <c r="D77" s="104">
        <f>'入力（研究）'!D77</f>
        <v>299800</v>
      </c>
      <c r="E77" s="104">
        <f>'入力（研究）'!E77</f>
        <v>346900</v>
      </c>
      <c r="F77" s="104">
        <f>'入力（研究）'!F77</f>
        <v>421000</v>
      </c>
      <c r="G77" s="104"/>
      <c r="H77" s="104"/>
    </row>
    <row r="78" spans="1:8" ht="22.5" customHeight="1" x14ac:dyDescent="0.2">
      <c r="A78" s="177"/>
      <c r="B78" s="118">
        <v>72</v>
      </c>
      <c r="C78" s="119"/>
      <c r="D78" s="104">
        <f>'入力（研究）'!D78</f>
        <v>300400</v>
      </c>
      <c r="E78" s="104">
        <f>'入力（研究）'!E78</f>
        <v>347500</v>
      </c>
      <c r="F78" s="104">
        <f>'入力（研究）'!F78</f>
        <v>421600</v>
      </c>
      <c r="G78" s="104"/>
      <c r="H78" s="104"/>
    </row>
    <row r="79" spans="1:8" ht="15" customHeight="1" x14ac:dyDescent="0.2">
      <c r="A79" s="177"/>
      <c r="B79" s="118">
        <v>73</v>
      </c>
      <c r="C79" s="119"/>
      <c r="D79" s="104">
        <f>'入力（研究）'!D79</f>
        <v>301100</v>
      </c>
      <c r="E79" s="104">
        <f>'入力（研究）'!E79</f>
        <v>348000</v>
      </c>
      <c r="F79" s="104">
        <f>'入力（研究）'!F79</f>
        <v>422100</v>
      </c>
      <c r="G79" s="104"/>
      <c r="H79" s="104"/>
    </row>
    <row r="80" spans="1:8" ht="15" customHeight="1" x14ac:dyDescent="0.2">
      <c r="A80" s="177"/>
      <c r="B80" s="118">
        <v>74</v>
      </c>
      <c r="C80" s="119"/>
      <c r="D80" s="104">
        <f>'入力（研究）'!D80</f>
        <v>301700</v>
      </c>
      <c r="E80" s="104">
        <f>'入力（研究）'!E80</f>
        <v>348500</v>
      </c>
      <c r="F80" s="104">
        <f>'入力（研究）'!F80</f>
        <v>422700</v>
      </c>
      <c r="G80" s="104"/>
      <c r="H80" s="124"/>
    </row>
    <row r="81" spans="1:8" ht="15" customHeight="1" x14ac:dyDescent="0.2">
      <c r="A81" s="177"/>
      <c r="B81" s="118">
        <v>75</v>
      </c>
      <c r="C81" s="119"/>
      <c r="D81" s="104">
        <f>'入力（研究）'!D81</f>
        <v>302300</v>
      </c>
      <c r="E81" s="104">
        <f>'入力（研究）'!E81</f>
        <v>349100</v>
      </c>
      <c r="F81" s="104">
        <f>'入力（研究）'!F81</f>
        <v>423300</v>
      </c>
      <c r="G81" s="104"/>
      <c r="H81" s="124"/>
    </row>
    <row r="82" spans="1:8" ht="22.5" customHeight="1" x14ac:dyDescent="0.2">
      <c r="A82" s="177"/>
      <c r="B82" s="118">
        <v>76</v>
      </c>
      <c r="C82" s="119"/>
      <c r="D82" s="104">
        <f>'入力（研究）'!D82</f>
        <v>303000</v>
      </c>
      <c r="E82" s="104">
        <f>'入力（研究）'!E82</f>
        <v>349800</v>
      </c>
      <c r="F82" s="104">
        <f>'入力（研究）'!F82</f>
        <v>423800</v>
      </c>
      <c r="G82" s="104"/>
      <c r="H82" s="124"/>
    </row>
    <row r="83" spans="1:8" ht="15" customHeight="1" x14ac:dyDescent="0.2">
      <c r="A83" s="177"/>
      <c r="B83" s="118">
        <v>77</v>
      </c>
      <c r="C83" s="119"/>
      <c r="D83" s="104">
        <f>'入力（研究）'!D83</f>
        <v>303700</v>
      </c>
      <c r="E83" s="104">
        <f>'入力（研究）'!E83</f>
        <v>350400</v>
      </c>
      <c r="F83" s="104">
        <f>'入力（研究）'!F83</f>
        <v>424300</v>
      </c>
      <c r="G83" s="104"/>
      <c r="H83" s="124"/>
    </row>
    <row r="84" spans="1:8" ht="15" customHeight="1" x14ac:dyDescent="0.2">
      <c r="A84" s="177"/>
      <c r="B84" s="118">
        <v>78</v>
      </c>
      <c r="C84" s="119"/>
      <c r="D84" s="104">
        <f>'入力（研究）'!D84</f>
        <v>304400</v>
      </c>
      <c r="E84" s="104">
        <f>'入力（研究）'!E84</f>
        <v>350800</v>
      </c>
      <c r="F84" s="104">
        <f>'入力（研究）'!F84</f>
        <v>424800</v>
      </c>
      <c r="G84" s="104"/>
      <c r="H84" s="124"/>
    </row>
    <row r="85" spans="1:8" ht="15" customHeight="1" x14ac:dyDescent="0.2">
      <c r="A85" s="177"/>
      <c r="B85" s="118">
        <v>79</v>
      </c>
      <c r="C85" s="119"/>
      <c r="D85" s="104">
        <f>'入力（研究）'!D85</f>
        <v>305100</v>
      </c>
      <c r="E85" s="104">
        <f>'入力（研究）'!E85</f>
        <v>351500</v>
      </c>
      <c r="F85" s="104">
        <f>'入力（研究）'!F85</f>
        <v>425300</v>
      </c>
      <c r="G85" s="104"/>
      <c r="H85" s="124"/>
    </row>
    <row r="86" spans="1:8" ht="22.5" customHeight="1" x14ac:dyDescent="0.2">
      <c r="A86" s="177"/>
      <c r="B86" s="118">
        <v>80</v>
      </c>
      <c r="C86" s="119"/>
      <c r="D86" s="104">
        <f>'入力（研究）'!D86</f>
        <v>305600</v>
      </c>
      <c r="E86" s="104">
        <f>'入力（研究）'!E86</f>
        <v>352200</v>
      </c>
      <c r="F86" s="104">
        <f>'入力（研究）'!F86</f>
        <v>426000</v>
      </c>
      <c r="G86" s="104"/>
      <c r="H86" s="124"/>
    </row>
    <row r="87" spans="1:8" ht="15" customHeight="1" x14ac:dyDescent="0.2">
      <c r="A87" s="177"/>
      <c r="B87" s="118">
        <v>81</v>
      </c>
      <c r="C87" s="119"/>
      <c r="D87" s="104">
        <f>'入力（研究）'!D87</f>
        <v>306200</v>
      </c>
      <c r="E87" s="104">
        <f>'入力（研究）'!E87</f>
        <v>352800</v>
      </c>
      <c r="F87" s="104">
        <f>'入力（研究）'!F87</f>
        <v>426400</v>
      </c>
      <c r="G87" s="104"/>
      <c r="H87" s="124"/>
    </row>
    <row r="88" spans="1:8" ht="15" customHeight="1" x14ac:dyDescent="0.2">
      <c r="A88" s="177"/>
      <c r="B88" s="118">
        <v>82</v>
      </c>
      <c r="C88" s="119"/>
      <c r="D88" s="104">
        <f>'入力（研究）'!D88</f>
        <v>306900</v>
      </c>
      <c r="E88" s="104">
        <f>'入力（研究）'!E88</f>
        <v>353500</v>
      </c>
      <c r="F88" s="104">
        <f>'入力（研究）'!F88</f>
        <v>0</v>
      </c>
      <c r="G88" s="104"/>
      <c r="H88" s="124"/>
    </row>
    <row r="89" spans="1:8" ht="15" customHeight="1" x14ac:dyDescent="0.2">
      <c r="A89" s="177"/>
      <c r="B89" s="118">
        <v>83</v>
      </c>
      <c r="C89" s="119"/>
      <c r="D89" s="104">
        <f>'入力（研究）'!D89</f>
        <v>307600</v>
      </c>
      <c r="E89" s="104">
        <f>'入力（研究）'!E89</f>
        <v>354100</v>
      </c>
      <c r="F89" s="104">
        <f>'入力（研究）'!F89</f>
        <v>0</v>
      </c>
      <c r="G89" s="104"/>
      <c r="H89" s="124"/>
    </row>
    <row r="90" spans="1:8" ht="22.5" customHeight="1" x14ac:dyDescent="0.2">
      <c r="A90" s="177"/>
      <c r="B90" s="118">
        <v>84</v>
      </c>
      <c r="C90" s="119"/>
      <c r="D90" s="104">
        <f>'入力（研究）'!D90</f>
        <v>308200</v>
      </c>
      <c r="E90" s="104">
        <f>'入力（研究）'!E90</f>
        <v>354700</v>
      </c>
      <c r="F90" s="104">
        <f>'入力（研究）'!F90</f>
        <v>0</v>
      </c>
      <c r="G90" s="104"/>
      <c r="H90" s="124"/>
    </row>
    <row r="91" spans="1:8" ht="15" customHeight="1" x14ac:dyDescent="0.2">
      <c r="A91" s="177"/>
      <c r="B91" s="118">
        <v>85</v>
      </c>
      <c r="C91" s="119"/>
      <c r="D91" s="104">
        <f>'入力（研究）'!D91</f>
        <v>308700</v>
      </c>
      <c r="E91" s="104">
        <f>'入力（研究）'!E91</f>
        <v>355200</v>
      </c>
      <c r="F91" s="104">
        <f>'入力（研究）'!F91</f>
        <v>0</v>
      </c>
      <c r="G91" s="104"/>
      <c r="H91" s="124"/>
    </row>
    <row r="92" spans="1:8" ht="15" customHeight="1" x14ac:dyDescent="0.2">
      <c r="A92" s="177"/>
      <c r="B92" s="118">
        <v>86</v>
      </c>
      <c r="C92" s="119"/>
      <c r="D92" s="104">
        <f>'入力（研究）'!D92</f>
        <v>309400</v>
      </c>
      <c r="E92" s="104">
        <f>'入力（研究）'!E92</f>
        <v>355700</v>
      </c>
      <c r="F92" s="104">
        <f>'入力（研究）'!F92</f>
        <v>0</v>
      </c>
      <c r="G92" s="104"/>
      <c r="H92" s="124"/>
    </row>
    <row r="93" spans="1:8" ht="15" customHeight="1" x14ac:dyDescent="0.2">
      <c r="A93" s="177"/>
      <c r="B93" s="118">
        <v>87</v>
      </c>
      <c r="C93" s="119"/>
      <c r="D93" s="104">
        <f>'入力（研究）'!D93</f>
        <v>310100</v>
      </c>
      <c r="E93" s="104">
        <f>'入力（研究）'!E93</f>
        <v>356100</v>
      </c>
      <c r="F93" s="104">
        <f>'入力（研究）'!F93</f>
        <v>0</v>
      </c>
      <c r="G93" s="104"/>
      <c r="H93" s="124"/>
    </row>
    <row r="94" spans="1:8" ht="22.5" customHeight="1" x14ac:dyDescent="0.2">
      <c r="A94" s="177"/>
      <c r="B94" s="118">
        <v>88</v>
      </c>
      <c r="C94" s="119"/>
      <c r="D94" s="104">
        <f>'入力（研究）'!D94</f>
        <v>310700</v>
      </c>
      <c r="E94" s="104">
        <f>'入力（研究）'!E94</f>
        <v>356400</v>
      </c>
      <c r="F94" s="104">
        <f>'入力（研究）'!F94</f>
        <v>0</v>
      </c>
      <c r="G94" s="104"/>
      <c r="H94" s="124"/>
    </row>
    <row r="95" spans="1:8" ht="15" customHeight="1" x14ac:dyDescent="0.2">
      <c r="A95" s="177"/>
      <c r="B95" s="118">
        <v>89</v>
      </c>
      <c r="C95" s="119"/>
      <c r="D95" s="104">
        <f>'入力（研究）'!D95</f>
        <v>311200</v>
      </c>
      <c r="E95" s="104">
        <f>'入力（研究）'!E95</f>
        <v>356700</v>
      </c>
      <c r="F95" s="104">
        <f>'入力（研究）'!F95</f>
        <v>0</v>
      </c>
      <c r="G95" s="104"/>
      <c r="H95" s="124"/>
    </row>
    <row r="96" spans="1:8" ht="15" customHeight="1" x14ac:dyDescent="0.2">
      <c r="A96" s="177"/>
      <c r="B96" s="118">
        <v>90</v>
      </c>
      <c r="C96" s="119"/>
      <c r="D96" s="104">
        <f>'入力（研究）'!D96</f>
        <v>311800</v>
      </c>
      <c r="E96" s="104">
        <f>'入力（研究）'!E96</f>
        <v>357200</v>
      </c>
      <c r="F96" s="104"/>
      <c r="G96" s="104"/>
      <c r="H96" s="124"/>
    </row>
    <row r="97" spans="1:8" ht="15" customHeight="1" x14ac:dyDescent="0.2">
      <c r="A97" s="177"/>
      <c r="B97" s="118">
        <v>91</v>
      </c>
      <c r="C97" s="119"/>
      <c r="D97" s="104">
        <f>'入力（研究）'!D97</f>
        <v>312500</v>
      </c>
      <c r="E97" s="104">
        <f>'入力（研究）'!E97</f>
        <v>357500</v>
      </c>
      <c r="F97" s="104"/>
      <c r="G97" s="104"/>
      <c r="H97" s="124"/>
    </row>
    <row r="98" spans="1:8" ht="22.5" customHeight="1" x14ac:dyDescent="0.2">
      <c r="A98" s="177"/>
      <c r="B98" s="118">
        <v>92</v>
      </c>
      <c r="C98" s="119"/>
      <c r="D98" s="104">
        <f>'入力（研究）'!D98</f>
        <v>313100</v>
      </c>
      <c r="E98" s="104">
        <f>'入力（研究）'!E98</f>
        <v>357900</v>
      </c>
      <c r="F98" s="104"/>
      <c r="G98" s="104"/>
      <c r="H98" s="124"/>
    </row>
    <row r="99" spans="1:8" ht="15" customHeight="1" x14ac:dyDescent="0.2">
      <c r="A99" s="177"/>
      <c r="B99" s="118">
        <v>93</v>
      </c>
      <c r="C99" s="119"/>
      <c r="D99" s="104">
        <f>'入力（研究）'!D99</f>
        <v>313700</v>
      </c>
      <c r="E99" s="104">
        <f>'入力（研究）'!E99</f>
        <v>358200</v>
      </c>
      <c r="F99" s="104"/>
      <c r="G99" s="104"/>
      <c r="H99" s="124"/>
    </row>
    <row r="100" spans="1:8" ht="15" customHeight="1" x14ac:dyDescent="0.2">
      <c r="A100" s="177"/>
      <c r="B100" s="118">
        <v>94</v>
      </c>
      <c r="C100" s="119"/>
      <c r="D100" s="104">
        <f>'入力（研究）'!D100</f>
        <v>314200</v>
      </c>
      <c r="E100" s="104">
        <f>'入力（研究）'!E100</f>
        <v>358500</v>
      </c>
      <c r="F100" s="104"/>
      <c r="G100" s="104"/>
      <c r="H100" s="124"/>
    </row>
    <row r="101" spans="1:8" ht="15" customHeight="1" x14ac:dyDescent="0.2">
      <c r="A101" s="177"/>
      <c r="B101" s="118">
        <v>95</v>
      </c>
      <c r="C101" s="119"/>
      <c r="D101" s="104">
        <f>'入力（研究）'!D101</f>
        <v>314800</v>
      </c>
      <c r="E101" s="104">
        <f>'入力（研究）'!E101</f>
        <v>358900</v>
      </c>
      <c r="F101" s="104"/>
      <c r="G101" s="104"/>
      <c r="H101" s="124"/>
    </row>
    <row r="102" spans="1:8" ht="22.5" customHeight="1" x14ac:dyDescent="0.2">
      <c r="A102" s="177"/>
      <c r="B102" s="118">
        <v>96</v>
      </c>
      <c r="C102" s="119"/>
      <c r="D102" s="104">
        <f>'入力（研究）'!D102</f>
        <v>315300</v>
      </c>
      <c r="E102" s="104">
        <f>'入力（研究）'!E102</f>
        <v>359300</v>
      </c>
      <c r="F102" s="104"/>
      <c r="G102" s="104"/>
      <c r="H102" s="124"/>
    </row>
    <row r="103" spans="1:8" ht="15" customHeight="1" x14ac:dyDescent="0.2">
      <c r="A103" s="177"/>
      <c r="B103" s="118">
        <v>97</v>
      </c>
      <c r="C103" s="119"/>
      <c r="D103" s="104">
        <f>'入力（研究）'!D103</f>
        <v>315600</v>
      </c>
      <c r="E103" s="104">
        <f>'入力（研究）'!E103</f>
        <v>359800</v>
      </c>
      <c r="F103" s="104"/>
      <c r="G103" s="104"/>
      <c r="H103" s="124"/>
    </row>
    <row r="104" spans="1:8" ht="15" customHeight="1" x14ac:dyDescent="0.2">
      <c r="A104" s="177"/>
      <c r="B104" s="118">
        <v>98</v>
      </c>
      <c r="C104" s="119"/>
      <c r="D104" s="104">
        <f>'入力（研究）'!D104</f>
        <v>316000</v>
      </c>
      <c r="E104" s="104">
        <f>'入力（研究）'!E104</f>
        <v>360300</v>
      </c>
      <c r="F104" s="104"/>
      <c r="G104" s="104"/>
      <c r="H104" s="124"/>
    </row>
    <row r="105" spans="1:8" ht="15" customHeight="1" x14ac:dyDescent="0.2">
      <c r="A105" s="177"/>
      <c r="B105" s="118">
        <v>99</v>
      </c>
      <c r="C105" s="119"/>
      <c r="D105" s="104">
        <f>'入力（研究）'!D105</f>
        <v>316400</v>
      </c>
      <c r="E105" s="104">
        <f>'入力（研究）'!E105</f>
        <v>360800</v>
      </c>
      <c r="F105" s="104"/>
      <c r="G105" s="104"/>
      <c r="H105" s="124"/>
    </row>
    <row r="106" spans="1:8" ht="22.5" customHeight="1" x14ac:dyDescent="0.2">
      <c r="A106" s="177"/>
      <c r="B106" s="118">
        <v>100</v>
      </c>
      <c r="C106" s="119"/>
      <c r="D106" s="104">
        <f>'入力（研究）'!D106</f>
        <v>316900</v>
      </c>
      <c r="E106" s="104">
        <f>'入力（研究）'!E106</f>
        <v>361300</v>
      </c>
      <c r="F106" s="104"/>
      <c r="G106" s="104"/>
      <c r="H106" s="124"/>
    </row>
    <row r="107" spans="1:8" ht="15" customHeight="1" x14ac:dyDescent="0.2">
      <c r="A107" s="177"/>
      <c r="B107" s="118">
        <v>101</v>
      </c>
      <c r="C107" s="119"/>
      <c r="D107" s="104">
        <f>'入力（研究）'!D107</f>
        <v>317300</v>
      </c>
      <c r="E107" s="104">
        <f>'入力（研究）'!E107</f>
        <v>361800</v>
      </c>
      <c r="F107" s="104"/>
      <c r="G107" s="104"/>
      <c r="H107" s="124"/>
    </row>
    <row r="108" spans="1:8" ht="15" customHeight="1" x14ac:dyDescent="0.2">
      <c r="A108" s="177"/>
      <c r="B108" s="118">
        <v>102</v>
      </c>
      <c r="C108" s="119"/>
      <c r="D108" s="104">
        <f>'入力（研究）'!D108</f>
        <v>317600</v>
      </c>
      <c r="E108" s="104">
        <f>'入力（研究）'!E108</f>
        <v>362300</v>
      </c>
      <c r="F108" s="104"/>
      <c r="G108" s="104"/>
      <c r="H108" s="124"/>
    </row>
    <row r="109" spans="1:8" ht="15" customHeight="1" x14ac:dyDescent="0.2">
      <c r="A109" s="177"/>
      <c r="B109" s="118">
        <v>103</v>
      </c>
      <c r="C109" s="119"/>
      <c r="D109" s="104">
        <f>'入力（研究）'!D109</f>
        <v>317900</v>
      </c>
      <c r="E109" s="104">
        <f>'入力（研究）'!E109</f>
        <v>362700</v>
      </c>
      <c r="F109" s="104"/>
      <c r="G109" s="104"/>
      <c r="H109" s="124"/>
    </row>
    <row r="110" spans="1:8" ht="22.5" customHeight="1" x14ac:dyDescent="0.2">
      <c r="A110" s="177"/>
      <c r="B110" s="118">
        <v>104</v>
      </c>
      <c r="C110" s="119"/>
      <c r="D110" s="104">
        <f>'入力（研究）'!D110</f>
        <v>318200</v>
      </c>
      <c r="E110" s="104">
        <f>'入力（研究）'!E110</f>
        <v>363200</v>
      </c>
      <c r="F110" s="104"/>
      <c r="G110" s="104"/>
      <c r="H110" s="124"/>
    </row>
    <row r="111" spans="1:8" ht="15" customHeight="1" x14ac:dyDescent="0.2">
      <c r="A111" s="177"/>
      <c r="B111" s="118">
        <v>105</v>
      </c>
      <c r="C111" s="119"/>
      <c r="D111" s="104">
        <f>'入力（研究）'!D111</f>
        <v>318600</v>
      </c>
      <c r="E111" s="104">
        <f>'入力（研究）'!E111</f>
        <v>363600</v>
      </c>
      <c r="F111" s="104"/>
      <c r="G111" s="104"/>
      <c r="H111" s="124"/>
    </row>
    <row r="112" spans="1:8" ht="15" customHeight="1" x14ac:dyDescent="0.2">
      <c r="A112" s="177"/>
      <c r="B112" s="118">
        <v>106</v>
      </c>
      <c r="C112" s="119"/>
      <c r="D112" s="104">
        <f>'入力（研究）'!D112</f>
        <v>318900</v>
      </c>
      <c r="E112" s="104">
        <f>'入力（研究）'!E112</f>
        <v>364000</v>
      </c>
      <c r="F112" s="104"/>
      <c r="G112" s="104"/>
      <c r="H112" s="124"/>
    </row>
    <row r="113" spans="1:8" ht="15" customHeight="1" x14ac:dyDescent="0.2">
      <c r="A113" s="177"/>
      <c r="B113" s="118">
        <v>107</v>
      </c>
      <c r="C113" s="119"/>
      <c r="D113" s="104">
        <f>'入力（研究）'!D113</f>
        <v>319300</v>
      </c>
      <c r="E113" s="104">
        <f>'入力（研究）'!E113</f>
        <v>364500</v>
      </c>
      <c r="F113" s="104"/>
      <c r="G113" s="104"/>
      <c r="H113" s="124"/>
    </row>
    <row r="114" spans="1:8" ht="22.5" customHeight="1" x14ac:dyDescent="0.2">
      <c r="A114" s="177"/>
      <c r="B114" s="118">
        <v>108</v>
      </c>
      <c r="C114" s="119"/>
      <c r="D114" s="104">
        <f>'入力（研究）'!D114</f>
        <v>319600</v>
      </c>
      <c r="E114" s="104">
        <f>'入力（研究）'!E114</f>
        <v>364900</v>
      </c>
      <c r="F114" s="104"/>
      <c r="G114" s="104"/>
      <c r="H114" s="124"/>
    </row>
    <row r="115" spans="1:8" ht="15" customHeight="1" x14ac:dyDescent="0.2">
      <c r="A115" s="177"/>
      <c r="B115" s="118">
        <v>109</v>
      </c>
      <c r="C115" s="119"/>
      <c r="D115" s="104">
        <f>'入力（研究）'!D115</f>
        <v>319800</v>
      </c>
      <c r="E115" s="104">
        <f>'入力（研究）'!E115</f>
        <v>365400</v>
      </c>
      <c r="F115" s="104"/>
      <c r="G115" s="104"/>
      <c r="H115" s="124"/>
    </row>
    <row r="116" spans="1:8" ht="15" customHeight="1" x14ac:dyDescent="0.2">
      <c r="A116" s="177"/>
      <c r="B116" s="118">
        <v>110</v>
      </c>
      <c r="C116" s="119"/>
      <c r="D116" s="104">
        <f>'入力（研究）'!D116</f>
        <v>320200</v>
      </c>
      <c r="E116" s="104">
        <f>'入力（研究）'!E116</f>
        <v>365800</v>
      </c>
      <c r="F116" s="104"/>
      <c r="G116" s="104"/>
      <c r="H116" s="124"/>
    </row>
    <row r="117" spans="1:8" ht="15" customHeight="1" x14ac:dyDescent="0.2">
      <c r="A117" s="177"/>
      <c r="B117" s="118">
        <v>111</v>
      </c>
      <c r="C117" s="119"/>
      <c r="D117" s="104">
        <f>'入力（研究）'!D117</f>
        <v>320500</v>
      </c>
      <c r="E117" s="104">
        <f>'入力（研究）'!E117</f>
        <v>366200</v>
      </c>
      <c r="F117" s="104"/>
      <c r="G117" s="104"/>
      <c r="H117" s="124"/>
    </row>
    <row r="118" spans="1:8" ht="22.5" customHeight="1" x14ac:dyDescent="0.2">
      <c r="A118" s="177"/>
      <c r="B118" s="118">
        <v>112</v>
      </c>
      <c r="C118" s="119"/>
      <c r="D118" s="104">
        <f>'入力（研究）'!D118</f>
        <v>320700</v>
      </c>
      <c r="E118" s="104">
        <f>'入力（研究）'!E118</f>
        <v>366600</v>
      </c>
      <c r="F118" s="104"/>
      <c r="G118" s="104"/>
      <c r="H118" s="124"/>
    </row>
    <row r="119" spans="1:8" ht="15" customHeight="1" x14ac:dyDescent="0.2">
      <c r="A119" s="177"/>
      <c r="B119" s="118">
        <v>113</v>
      </c>
      <c r="C119" s="119"/>
      <c r="D119" s="104">
        <f>'入力（研究）'!D119</f>
        <v>321000</v>
      </c>
      <c r="E119" s="104">
        <f>'入力（研究）'!E119</f>
        <v>367100</v>
      </c>
      <c r="F119" s="104"/>
      <c r="G119" s="104"/>
      <c r="H119" s="124"/>
    </row>
    <row r="120" spans="1:8" ht="15" customHeight="1" x14ac:dyDescent="0.2">
      <c r="A120" s="177"/>
      <c r="B120" s="118">
        <v>114</v>
      </c>
      <c r="C120" s="119"/>
      <c r="D120" s="104">
        <f>'入力（研究）'!D120</f>
        <v>321300</v>
      </c>
      <c r="E120" s="104">
        <f>'入力（研究）'!E120</f>
        <v>367500</v>
      </c>
      <c r="F120" s="104"/>
      <c r="G120" s="104"/>
      <c r="H120" s="124"/>
    </row>
    <row r="121" spans="1:8" ht="15" customHeight="1" x14ac:dyDescent="0.2">
      <c r="A121" s="177"/>
      <c r="B121" s="118">
        <v>115</v>
      </c>
      <c r="C121" s="119"/>
      <c r="D121" s="104">
        <f>'入力（研究）'!D121</f>
        <v>321600</v>
      </c>
      <c r="E121" s="104">
        <f>'入力（研究）'!E121</f>
        <v>367900</v>
      </c>
      <c r="F121" s="104"/>
      <c r="G121" s="104"/>
      <c r="H121" s="124"/>
    </row>
    <row r="122" spans="1:8" ht="22.5" customHeight="1" x14ac:dyDescent="0.2">
      <c r="A122" s="177"/>
      <c r="B122" s="118">
        <v>116</v>
      </c>
      <c r="C122" s="119"/>
      <c r="D122" s="104">
        <f>'入力（研究）'!D122</f>
        <v>321900</v>
      </c>
      <c r="E122" s="104">
        <f>'入力（研究）'!E122</f>
        <v>368300</v>
      </c>
      <c r="F122" s="104"/>
      <c r="G122" s="104"/>
      <c r="H122" s="124"/>
    </row>
    <row r="123" spans="1:8" ht="15" customHeight="1" x14ac:dyDescent="0.2">
      <c r="A123" s="177"/>
      <c r="B123" s="118">
        <v>117</v>
      </c>
      <c r="C123" s="119"/>
      <c r="D123" s="104">
        <f>'入力（研究）'!D123</f>
        <v>322100</v>
      </c>
      <c r="E123" s="104">
        <f>'入力（研究）'!E123</f>
        <v>368800</v>
      </c>
      <c r="F123" s="104"/>
      <c r="G123" s="104"/>
      <c r="H123" s="124"/>
    </row>
    <row r="124" spans="1:8" ht="15" customHeight="1" x14ac:dyDescent="0.2">
      <c r="A124" s="177"/>
      <c r="B124" s="118">
        <v>118</v>
      </c>
      <c r="C124" s="119"/>
      <c r="D124" s="104">
        <f>'入力（研究）'!D124</f>
        <v>322400</v>
      </c>
      <c r="E124" s="104">
        <f>'入力（研究）'!E124</f>
        <v>369200</v>
      </c>
      <c r="F124" s="104"/>
      <c r="G124" s="104"/>
      <c r="H124" s="124"/>
    </row>
    <row r="125" spans="1:8" ht="15" customHeight="1" x14ac:dyDescent="0.2">
      <c r="A125" s="177"/>
      <c r="B125" s="118">
        <v>119</v>
      </c>
      <c r="C125" s="119"/>
      <c r="D125" s="104">
        <f>'入力（研究）'!D125</f>
        <v>322600</v>
      </c>
      <c r="E125" s="104">
        <f>'入力（研究）'!E125</f>
        <v>369600</v>
      </c>
      <c r="F125" s="104"/>
      <c r="G125" s="104"/>
      <c r="H125" s="124"/>
    </row>
    <row r="126" spans="1:8" ht="22.5" customHeight="1" x14ac:dyDescent="0.2">
      <c r="A126" s="177"/>
      <c r="B126" s="118">
        <v>120</v>
      </c>
      <c r="C126" s="119"/>
      <c r="D126" s="104">
        <f>'入力（研究）'!D126</f>
        <v>322900</v>
      </c>
      <c r="E126" s="104">
        <f>'入力（研究）'!E126</f>
        <v>370000</v>
      </c>
      <c r="F126" s="104"/>
      <c r="G126" s="104"/>
      <c r="H126" s="124"/>
    </row>
    <row r="127" spans="1:8" ht="15" customHeight="1" x14ac:dyDescent="0.2">
      <c r="A127" s="257"/>
      <c r="B127" s="118">
        <v>121</v>
      </c>
      <c r="C127" s="119"/>
      <c r="D127" s="104">
        <f>'入力（研究）'!D127</f>
        <v>323200</v>
      </c>
      <c r="E127" s="104">
        <f>'入力（研究）'!E127</f>
        <v>370400</v>
      </c>
      <c r="F127" s="124"/>
      <c r="G127" s="124"/>
      <c r="H127" s="124"/>
    </row>
    <row r="128" spans="1:8" ht="25.4" customHeight="1" x14ac:dyDescent="0.2">
      <c r="A128" s="259" t="s">
        <v>120</v>
      </c>
      <c r="B128" s="262"/>
      <c r="C128" s="262"/>
      <c r="D128" s="164" t="s">
        <v>171</v>
      </c>
      <c r="E128" s="164" t="s">
        <v>171</v>
      </c>
      <c r="F128" s="164" t="s">
        <v>171</v>
      </c>
      <c r="G128" s="164" t="s">
        <v>171</v>
      </c>
      <c r="H128" s="164" t="s">
        <v>171</v>
      </c>
    </row>
    <row r="129" spans="1:12" ht="18" customHeight="1" x14ac:dyDescent="0.2">
      <c r="A129" s="260"/>
      <c r="B129" s="263"/>
      <c r="C129" s="263"/>
      <c r="D129" s="165" t="s">
        <v>162</v>
      </c>
      <c r="E129" s="165" t="s">
        <v>162</v>
      </c>
      <c r="F129" s="165" t="s">
        <v>162</v>
      </c>
      <c r="G129" s="165" t="s">
        <v>162</v>
      </c>
      <c r="H129" s="165" t="s">
        <v>162</v>
      </c>
      <c r="I129" s="135"/>
      <c r="J129" s="136"/>
      <c r="K129" s="136"/>
      <c r="L129" s="136"/>
    </row>
    <row r="130" spans="1:12" ht="52" customHeight="1" x14ac:dyDescent="0.2">
      <c r="A130" s="261"/>
      <c r="B130" s="262"/>
      <c r="C130" s="262"/>
      <c r="D130" s="110">
        <f>'入力（研究）'!D130</f>
        <v>250200</v>
      </c>
      <c r="E130" s="110">
        <f>'入力（研究）'!E130</f>
        <v>296600</v>
      </c>
      <c r="F130" s="110">
        <f>'入力（研究）'!F130</f>
        <v>324600</v>
      </c>
      <c r="G130" s="110">
        <f>'入力（研究）'!G130</f>
        <v>371700</v>
      </c>
      <c r="H130" s="110">
        <f>'入力（研究）'!H130</f>
        <v>435900</v>
      </c>
    </row>
    <row r="131" spans="1:12" ht="13.4" customHeight="1" x14ac:dyDescent="0.2">
      <c r="A131" s="153"/>
      <c r="B131" s="168"/>
      <c r="C131" s="168"/>
      <c r="D131" s="168"/>
      <c r="E131" s="168"/>
      <c r="F131" s="168"/>
      <c r="G131" s="168"/>
      <c r="H131" s="168"/>
    </row>
    <row r="132" spans="1:12" ht="13.4" customHeight="1" x14ac:dyDescent="0.2">
      <c r="A132" s="154" t="s">
        <v>3</v>
      </c>
      <c r="B132" s="258" t="s">
        <v>128</v>
      </c>
      <c r="C132" s="258"/>
      <c r="D132" s="258"/>
      <c r="E132" s="258"/>
      <c r="F132" s="258"/>
      <c r="G132" s="258"/>
      <c r="H132" s="258"/>
    </row>
    <row r="133" spans="1:12" ht="12.75" customHeight="1" x14ac:dyDescent="0.2">
      <c r="A133" s="154"/>
      <c r="B133" s="258"/>
      <c r="C133" s="258"/>
      <c r="D133" s="258"/>
      <c r="E133" s="258"/>
      <c r="F133" s="258"/>
      <c r="G133" s="258"/>
      <c r="H133" s="258"/>
    </row>
  </sheetData>
  <mergeCells count="7">
    <mergeCell ref="A4:A5"/>
    <mergeCell ref="B5:C5"/>
    <mergeCell ref="A6:A127"/>
    <mergeCell ref="A2:H2"/>
    <mergeCell ref="B132:H133"/>
    <mergeCell ref="A128:A130"/>
    <mergeCell ref="B128:C130"/>
  </mergeCells>
  <phoneticPr fontId="1"/>
  <printOptions horizontalCentered="1"/>
  <pageMargins left="0.78740157480314965" right="0.78740157480314965" top="0.78740157480314965" bottom="0.78740157480314965" header="0" footer="0"/>
  <pageSetup paperSize="9" scale="95" orientation="portrait" r:id="rId1"/>
  <headerFooter alignWithMargins="0"/>
  <rowBreaks count="2" manualBreakCount="2">
    <brk id="46" max="8" man="1"/>
    <brk id="94" max="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121"/>
  <sheetViews>
    <sheetView showGridLines="0" view="pageBreakPreview" zoomScaleNormal="100" zoomScaleSheetLayoutView="100" workbookViewId="0">
      <pane xSplit="3" ySplit="5" topLeftCell="D90" activePane="bottomRight" state="frozen"/>
      <selection activeCell="M1" sqref="M1:M1048576"/>
      <selection pane="topRight" activeCell="M1" sqref="M1:M1048576"/>
      <selection pane="bottomLeft" activeCell="M1" sqref="M1:M1048576"/>
      <selection pane="bottomRight" activeCell="F92" sqref="F92"/>
    </sheetView>
  </sheetViews>
  <sheetFormatPr defaultColWidth="9.1796875" defaultRowHeight="12.5" x14ac:dyDescent="0.2"/>
  <cols>
    <col min="1" max="1" width="4.81640625" style="112" customWidth="1"/>
    <col min="2" max="2" width="3.54296875" style="112" customWidth="1"/>
    <col min="3" max="3" width="4.453125" style="112" customWidth="1"/>
    <col min="4" max="7" width="18.81640625" style="112" customWidth="1"/>
    <col min="8" max="16384" width="9.1796875" style="112"/>
  </cols>
  <sheetData>
    <row r="1" spans="1:8" ht="16.5" x14ac:dyDescent="0.25">
      <c r="A1" s="111"/>
    </row>
    <row r="2" spans="1:8" ht="30" customHeight="1" x14ac:dyDescent="0.25">
      <c r="A2" s="170" t="s">
        <v>129</v>
      </c>
      <c r="B2" s="170"/>
      <c r="C2" s="170"/>
      <c r="D2" s="170"/>
      <c r="E2" s="170"/>
      <c r="F2" s="170"/>
      <c r="G2" s="170"/>
    </row>
    <row r="3" spans="1:8" ht="25.4" customHeight="1" x14ac:dyDescent="0.2">
      <c r="A3" s="141" t="s">
        <v>130</v>
      </c>
    </row>
    <row r="4" spans="1:8" ht="25.4" customHeight="1" x14ac:dyDescent="0.2">
      <c r="A4" s="172" t="s">
        <v>76</v>
      </c>
      <c r="B4" s="114"/>
      <c r="C4" s="143" t="s">
        <v>77</v>
      </c>
      <c r="D4" s="144">
        <v>1</v>
      </c>
      <c r="E4" s="144">
        <v>2</v>
      </c>
      <c r="F4" s="144">
        <v>3</v>
      </c>
      <c r="G4" s="144">
        <v>4</v>
      </c>
    </row>
    <row r="5" spans="1:8" ht="25.4" customHeight="1" x14ac:dyDescent="0.2">
      <c r="A5" s="173"/>
      <c r="B5" s="174" t="s">
        <v>118</v>
      </c>
      <c r="C5" s="175"/>
      <c r="D5" s="146" t="s">
        <v>127</v>
      </c>
      <c r="E5" s="146" t="s">
        <v>127</v>
      </c>
      <c r="F5" s="146" t="s">
        <v>127</v>
      </c>
      <c r="G5" s="146" t="s">
        <v>127</v>
      </c>
    </row>
    <row r="6" spans="1:8" ht="15" customHeight="1" x14ac:dyDescent="0.2">
      <c r="A6" s="176" t="s">
        <v>98</v>
      </c>
      <c r="B6" s="130"/>
      <c r="C6" s="116"/>
      <c r="D6" s="117" t="s">
        <v>81</v>
      </c>
      <c r="E6" s="117" t="s">
        <v>81</v>
      </c>
      <c r="F6" s="117" t="s">
        <v>81</v>
      </c>
      <c r="G6" s="117" t="s">
        <v>81</v>
      </c>
    </row>
    <row r="7" spans="1:8" ht="15" customHeight="1" x14ac:dyDescent="0.2">
      <c r="A7" s="177"/>
      <c r="B7" s="118">
        <v>1</v>
      </c>
      <c r="C7" s="119"/>
      <c r="D7" s="104">
        <f>'入力（医一）'!D7</f>
        <v>317300</v>
      </c>
      <c r="E7" s="104">
        <f>'入力（医一）'!E7</f>
        <v>430100</v>
      </c>
      <c r="F7" s="104">
        <f>'入力（医一）'!F7</f>
        <v>486900</v>
      </c>
      <c r="G7" s="104">
        <f>'入力（医一）'!G7</f>
        <v>584000</v>
      </c>
    </row>
    <row r="8" spans="1:8" ht="15" customHeight="1" x14ac:dyDescent="0.2">
      <c r="A8" s="177"/>
      <c r="B8" s="118">
        <v>2</v>
      </c>
      <c r="C8" s="119"/>
      <c r="D8" s="104">
        <f>'入力（医一）'!D8</f>
        <v>319700</v>
      </c>
      <c r="E8" s="104">
        <f>'入力（医一）'!E8</f>
        <v>432800</v>
      </c>
      <c r="F8" s="104">
        <f>'入力（医一）'!F8</f>
        <v>488900</v>
      </c>
      <c r="G8" s="104">
        <f>'入力（医一）'!G8</f>
        <v>590100</v>
      </c>
      <c r="H8" s="121">
        <f>G8-G7</f>
        <v>6100</v>
      </c>
    </row>
    <row r="9" spans="1:8" ht="15" customHeight="1" x14ac:dyDescent="0.2">
      <c r="A9" s="177"/>
      <c r="B9" s="118">
        <v>3</v>
      </c>
      <c r="C9" s="119"/>
      <c r="D9" s="104">
        <f>'入力（医一）'!D9</f>
        <v>322000</v>
      </c>
      <c r="E9" s="104">
        <f>'入力（医一）'!E9</f>
        <v>435500</v>
      </c>
      <c r="F9" s="104">
        <f>'入力（医一）'!F9</f>
        <v>490800</v>
      </c>
      <c r="G9" s="104">
        <f>'入力（医一）'!G9</f>
        <v>595200</v>
      </c>
      <c r="H9" s="121">
        <f t="shared" ref="H9:H42" si="0">G9-G8</f>
        <v>5100</v>
      </c>
    </row>
    <row r="10" spans="1:8" ht="22.5" customHeight="1" x14ac:dyDescent="0.2">
      <c r="A10" s="177"/>
      <c r="B10" s="118">
        <v>4</v>
      </c>
      <c r="C10" s="119"/>
      <c r="D10" s="104">
        <f>'入力（医一）'!D10</f>
        <v>324200</v>
      </c>
      <c r="E10" s="104">
        <f>'入力（医一）'!E10</f>
        <v>438100</v>
      </c>
      <c r="F10" s="104">
        <f>'入力（医一）'!F10</f>
        <v>492700</v>
      </c>
      <c r="G10" s="104">
        <f>'入力（医一）'!G10</f>
        <v>599900</v>
      </c>
      <c r="H10" s="121">
        <f t="shared" si="0"/>
        <v>4700</v>
      </c>
    </row>
    <row r="11" spans="1:8" ht="15" customHeight="1" x14ac:dyDescent="0.2">
      <c r="A11" s="177"/>
      <c r="B11" s="118">
        <v>5</v>
      </c>
      <c r="C11" s="119"/>
      <c r="D11" s="104">
        <f>'入力（医一）'!D11</f>
        <v>326400</v>
      </c>
      <c r="E11" s="104">
        <f>'入力（医一）'!E11</f>
        <v>440600</v>
      </c>
      <c r="F11" s="104">
        <f>'入力（医一）'!F11</f>
        <v>494200</v>
      </c>
      <c r="G11" s="104">
        <f>'入力（医一）'!G11</f>
        <v>604200</v>
      </c>
      <c r="H11" s="121">
        <f t="shared" si="0"/>
        <v>4300</v>
      </c>
    </row>
    <row r="12" spans="1:8" ht="15" customHeight="1" x14ac:dyDescent="0.2">
      <c r="A12" s="177"/>
      <c r="B12" s="118">
        <v>6</v>
      </c>
      <c r="C12" s="119"/>
      <c r="D12" s="104">
        <f>'入力（医一）'!D12</f>
        <v>329900</v>
      </c>
      <c r="E12" s="104">
        <f>'入力（医一）'!E12</f>
        <v>442800</v>
      </c>
      <c r="F12" s="104">
        <f>'入力（医一）'!F12</f>
        <v>495900</v>
      </c>
      <c r="G12" s="104">
        <f>'入力（医一）'!G12</f>
        <v>608500</v>
      </c>
      <c r="H12" s="121">
        <f t="shared" si="0"/>
        <v>4300</v>
      </c>
    </row>
    <row r="13" spans="1:8" ht="15" customHeight="1" x14ac:dyDescent="0.2">
      <c r="A13" s="177"/>
      <c r="B13" s="118">
        <v>7</v>
      </c>
      <c r="C13" s="119"/>
      <c r="D13" s="104">
        <f>'入力（医一）'!D13</f>
        <v>333400</v>
      </c>
      <c r="E13" s="104">
        <f>'入力（医一）'!E13</f>
        <v>444800</v>
      </c>
      <c r="F13" s="104">
        <f>'入力（医一）'!F13</f>
        <v>497700</v>
      </c>
      <c r="G13" s="104">
        <f>'入力（医一）'!G13</f>
        <v>611900</v>
      </c>
      <c r="H13" s="121">
        <f t="shared" si="0"/>
        <v>3400</v>
      </c>
    </row>
    <row r="14" spans="1:8" ht="22.5" customHeight="1" x14ac:dyDescent="0.2">
      <c r="A14" s="177"/>
      <c r="B14" s="118">
        <v>8</v>
      </c>
      <c r="C14" s="119"/>
      <c r="D14" s="104">
        <f>'入力（医一）'!D14</f>
        <v>336900</v>
      </c>
      <c r="E14" s="104">
        <f>'入力（医一）'!E14</f>
        <v>446900</v>
      </c>
      <c r="F14" s="104">
        <f>'入力（医一）'!F14</f>
        <v>499500</v>
      </c>
      <c r="G14" s="104">
        <f>'入力（医一）'!G14</f>
        <v>614800</v>
      </c>
      <c r="H14" s="121">
        <f t="shared" si="0"/>
        <v>2900</v>
      </c>
    </row>
    <row r="15" spans="1:8" ht="15" customHeight="1" x14ac:dyDescent="0.2">
      <c r="A15" s="177"/>
      <c r="B15" s="118">
        <v>9</v>
      </c>
      <c r="C15" s="119"/>
      <c r="D15" s="104">
        <f>'入力（医一）'!D15</f>
        <v>340500</v>
      </c>
      <c r="E15" s="104">
        <f>'入力（医一）'!E15</f>
        <v>449000</v>
      </c>
      <c r="F15" s="104">
        <f>'入力（医一）'!F15</f>
        <v>501300</v>
      </c>
      <c r="G15" s="104">
        <f>'入力（医一）'!G15</f>
        <v>617300</v>
      </c>
      <c r="H15" s="121">
        <f t="shared" si="0"/>
        <v>2500</v>
      </c>
    </row>
    <row r="16" spans="1:8" ht="15" customHeight="1" x14ac:dyDescent="0.2">
      <c r="A16" s="177"/>
      <c r="B16" s="118">
        <v>10</v>
      </c>
      <c r="C16" s="119"/>
      <c r="D16" s="104">
        <f>'入力（医一）'!D16</f>
        <v>344000</v>
      </c>
      <c r="E16" s="104">
        <f>'入力（医一）'!E16</f>
        <v>450600</v>
      </c>
      <c r="F16" s="104">
        <f>'入力（医一）'!F16</f>
        <v>503000</v>
      </c>
      <c r="G16" s="104">
        <f>'入力（医一）'!G16</f>
        <v>619600</v>
      </c>
      <c r="H16" s="121">
        <f t="shared" si="0"/>
        <v>2300</v>
      </c>
    </row>
    <row r="17" spans="1:8" ht="15" customHeight="1" x14ac:dyDescent="0.2">
      <c r="A17" s="177"/>
      <c r="B17" s="118">
        <v>11</v>
      </c>
      <c r="C17" s="119"/>
      <c r="D17" s="104">
        <f>'入力（医一）'!D17</f>
        <v>347500</v>
      </c>
      <c r="E17" s="104">
        <f>'入力（医一）'!E17</f>
        <v>452200</v>
      </c>
      <c r="F17" s="104">
        <f>'入力（医一）'!F17</f>
        <v>504800</v>
      </c>
      <c r="G17" s="104">
        <f>'入力（医一）'!G17</f>
        <v>0</v>
      </c>
      <c r="H17" s="121">
        <f t="shared" si="0"/>
        <v>-619600</v>
      </c>
    </row>
    <row r="18" spans="1:8" ht="22.5" customHeight="1" x14ac:dyDescent="0.2">
      <c r="A18" s="177"/>
      <c r="B18" s="118">
        <v>12</v>
      </c>
      <c r="C18" s="119"/>
      <c r="D18" s="104">
        <f>'入力（医一）'!D18</f>
        <v>351000</v>
      </c>
      <c r="E18" s="104">
        <f>'入力（医一）'!E18</f>
        <v>453800</v>
      </c>
      <c r="F18" s="104">
        <f>'入力（医一）'!F18</f>
        <v>506600</v>
      </c>
      <c r="G18" s="104">
        <f>'入力（医一）'!G18</f>
        <v>0</v>
      </c>
      <c r="H18" s="121">
        <f t="shared" si="0"/>
        <v>0</v>
      </c>
    </row>
    <row r="19" spans="1:8" ht="15" customHeight="1" x14ac:dyDescent="0.2">
      <c r="A19" s="177"/>
      <c r="B19" s="118">
        <v>13</v>
      </c>
      <c r="C19" s="119"/>
      <c r="D19" s="104">
        <f>'入力（医一）'!D19</f>
        <v>354500</v>
      </c>
      <c r="E19" s="104">
        <f>'入力（医一）'!E19</f>
        <v>455400</v>
      </c>
      <c r="F19" s="104">
        <f>'入力（医一）'!F19</f>
        <v>508400</v>
      </c>
      <c r="G19" s="104">
        <f>'入力（医一）'!G19</f>
        <v>0</v>
      </c>
      <c r="H19" s="121">
        <f t="shared" si="0"/>
        <v>0</v>
      </c>
    </row>
    <row r="20" spans="1:8" ht="15" customHeight="1" x14ac:dyDescent="0.2">
      <c r="A20" s="177"/>
      <c r="B20" s="118">
        <v>14</v>
      </c>
      <c r="C20" s="119"/>
      <c r="D20" s="104">
        <f>'入力（医一）'!D20</f>
        <v>358000</v>
      </c>
      <c r="E20" s="104">
        <f>'入力（医一）'!E20</f>
        <v>456900</v>
      </c>
      <c r="F20" s="104">
        <f>'入力（医一）'!F20</f>
        <v>510100</v>
      </c>
      <c r="G20" s="104">
        <f>'入力（医一）'!G20</f>
        <v>0</v>
      </c>
      <c r="H20" s="121">
        <f t="shared" si="0"/>
        <v>0</v>
      </c>
    </row>
    <row r="21" spans="1:8" ht="15" customHeight="1" x14ac:dyDescent="0.2">
      <c r="A21" s="177"/>
      <c r="B21" s="118">
        <v>15</v>
      </c>
      <c r="C21" s="119"/>
      <c r="D21" s="104">
        <f>'入力（医一）'!D21</f>
        <v>361500</v>
      </c>
      <c r="E21" s="104">
        <f>'入力（医一）'!E21</f>
        <v>458400</v>
      </c>
      <c r="F21" s="104">
        <f>'入力（医一）'!F21</f>
        <v>511900</v>
      </c>
      <c r="G21" s="104">
        <f>'入力（医一）'!G21</f>
        <v>0</v>
      </c>
      <c r="H21" s="121">
        <f t="shared" si="0"/>
        <v>0</v>
      </c>
    </row>
    <row r="22" spans="1:8" ht="22.5" customHeight="1" x14ac:dyDescent="0.2">
      <c r="A22" s="177"/>
      <c r="B22" s="118">
        <v>16</v>
      </c>
      <c r="C22" s="119"/>
      <c r="D22" s="104">
        <f>'入力（医一）'!D22</f>
        <v>365000</v>
      </c>
      <c r="E22" s="104">
        <f>'入力（医一）'!E22</f>
        <v>459800</v>
      </c>
      <c r="F22" s="104">
        <f>'入力（医一）'!F22</f>
        <v>513700</v>
      </c>
      <c r="G22" s="104">
        <f>'入力（医一）'!G22</f>
        <v>0</v>
      </c>
      <c r="H22" s="121">
        <f t="shared" si="0"/>
        <v>0</v>
      </c>
    </row>
    <row r="23" spans="1:8" ht="15" customHeight="1" x14ac:dyDescent="0.2">
      <c r="A23" s="177"/>
      <c r="B23" s="118">
        <v>17</v>
      </c>
      <c r="C23" s="119"/>
      <c r="D23" s="104">
        <f>'入力（医一）'!D23</f>
        <v>368400</v>
      </c>
      <c r="E23" s="104">
        <f>'入力（医一）'!E23</f>
        <v>461200</v>
      </c>
      <c r="F23" s="104">
        <f>'入力（医一）'!F23</f>
        <v>515500</v>
      </c>
      <c r="G23" s="104">
        <f>'入力（医一）'!G23</f>
        <v>0</v>
      </c>
      <c r="H23" s="121">
        <f t="shared" si="0"/>
        <v>0</v>
      </c>
    </row>
    <row r="24" spans="1:8" ht="15" customHeight="1" x14ac:dyDescent="0.2">
      <c r="A24" s="177"/>
      <c r="B24" s="118">
        <v>18</v>
      </c>
      <c r="C24" s="119"/>
      <c r="D24" s="104">
        <f>'入力（医一）'!D24</f>
        <v>371600</v>
      </c>
      <c r="E24" s="104">
        <f>'入力（医一）'!E24</f>
        <v>462700</v>
      </c>
      <c r="F24" s="104">
        <f>'入力（医一）'!F24</f>
        <v>517400</v>
      </c>
      <c r="G24" s="104">
        <f>'入力（医一）'!G24</f>
        <v>0</v>
      </c>
      <c r="H24" s="121">
        <f t="shared" si="0"/>
        <v>0</v>
      </c>
    </row>
    <row r="25" spans="1:8" ht="15" customHeight="1" x14ac:dyDescent="0.2">
      <c r="A25" s="177"/>
      <c r="B25" s="118">
        <v>19</v>
      </c>
      <c r="C25" s="119"/>
      <c r="D25" s="104">
        <f>'入力（医一）'!D25</f>
        <v>374900</v>
      </c>
      <c r="E25" s="104">
        <f>'入力（医一）'!E25</f>
        <v>464200</v>
      </c>
      <c r="F25" s="104">
        <f>'入力（医一）'!F25</f>
        <v>519300</v>
      </c>
      <c r="G25" s="104">
        <f>'入力（医一）'!G25</f>
        <v>0</v>
      </c>
      <c r="H25" s="121">
        <f t="shared" si="0"/>
        <v>0</v>
      </c>
    </row>
    <row r="26" spans="1:8" ht="22.5" customHeight="1" x14ac:dyDescent="0.2">
      <c r="A26" s="177"/>
      <c r="B26" s="118">
        <v>20</v>
      </c>
      <c r="C26" s="119"/>
      <c r="D26" s="104">
        <f>'入力（医一）'!D26</f>
        <v>378100</v>
      </c>
      <c r="E26" s="104">
        <f>'入力（医一）'!E26</f>
        <v>465600</v>
      </c>
      <c r="F26" s="104">
        <f>'入力（医一）'!F26</f>
        <v>521200</v>
      </c>
      <c r="G26" s="104">
        <f>'入力（医一）'!G26</f>
        <v>0</v>
      </c>
      <c r="H26" s="121">
        <f t="shared" si="0"/>
        <v>0</v>
      </c>
    </row>
    <row r="27" spans="1:8" ht="15" customHeight="1" x14ac:dyDescent="0.2">
      <c r="A27" s="177"/>
      <c r="B27" s="118">
        <v>21</v>
      </c>
      <c r="C27" s="119"/>
      <c r="D27" s="104">
        <f>'入力（医一）'!D27</f>
        <v>381400</v>
      </c>
      <c r="E27" s="104">
        <f>'入力（医一）'!E27</f>
        <v>466900</v>
      </c>
      <c r="F27" s="104">
        <f>'入力（医一）'!F27</f>
        <v>523100</v>
      </c>
      <c r="G27" s="104">
        <f>'入力（医一）'!G27</f>
        <v>0</v>
      </c>
      <c r="H27" s="121">
        <f t="shared" si="0"/>
        <v>0</v>
      </c>
    </row>
    <row r="28" spans="1:8" ht="15" customHeight="1" x14ac:dyDescent="0.2">
      <c r="A28" s="177"/>
      <c r="B28" s="118">
        <v>22</v>
      </c>
      <c r="C28" s="119"/>
      <c r="D28" s="104">
        <f>'入力（医一）'!D28</f>
        <v>384700</v>
      </c>
      <c r="E28" s="104">
        <f>'入力（医一）'!E28</f>
        <v>468400</v>
      </c>
      <c r="F28" s="104">
        <f>'入力（医一）'!F28</f>
        <v>524800</v>
      </c>
      <c r="G28" s="104">
        <f>'入力（医一）'!G28</f>
        <v>0</v>
      </c>
      <c r="H28" s="121">
        <f t="shared" si="0"/>
        <v>0</v>
      </c>
    </row>
    <row r="29" spans="1:8" ht="15" customHeight="1" x14ac:dyDescent="0.2">
      <c r="A29" s="177"/>
      <c r="B29" s="118">
        <v>23</v>
      </c>
      <c r="C29" s="119"/>
      <c r="D29" s="104">
        <f>'入力（医一）'!D29</f>
        <v>387900</v>
      </c>
      <c r="E29" s="104">
        <f>'入力（医一）'!E29</f>
        <v>469800</v>
      </c>
      <c r="F29" s="104">
        <f>'入力（医一）'!F29</f>
        <v>526600</v>
      </c>
      <c r="G29" s="104">
        <f>'入力（医一）'!G29</f>
        <v>0</v>
      </c>
      <c r="H29" s="121">
        <f t="shared" si="0"/>
        <v>0</v>
      </c>
    </row>
    <row r="30" spans="1:8" ht="22.5" customHeight="1" x14ac:dyDescent="0.2">
      <c r="A30" s="177"/>
      <c r="B30" s="118">
        <v>24</v>
      </c>
      <c r="C30" s="119"/>
      <c r="D30" s="104">
        <f>'入力（医一）'!D30</f>
        <v>391000</v>
      </c>
      <c r="E30" s="104">
        <f>'入力（医一）'!E30</f>
        <v>471200</v>
      </c>
      <c r="F30" s="104">
        <f>'入力（医一）'!F30</f>
        <v>528400</v>
      </c>
      <c r="G30" s="104">
        <f>'入力（医一）'!G30</f>
        <v>0</v>
      </c>
      <c r="H30" s="121">
        <f t="shared" si="0"/>
        <v>0</v>
      </c>
    </row>
    <row r="31" spans="1:8" ht="15" customHeight="1" x14ac:dyDescent="0.2">
      <c r="A31" s="177"/>
      <c r="B31" s="118">
        <v>25</v>
      </c>
      <c r="C31" s="119"/>
      <c r="D31" s="104">
        <f>'入力（医一）'!D31</f>
        <v>394200</v>
      </c>
      <c r="E31" s="104">
        <f>'入力（医一）'!E31</f>
        <v>472600</v>
      </c>
      <c r="F31" s="104">
        <f>'入力（医一）'!F31</f>
        <v>530000</v>
      </c>
      <c r="G31" s="104">
        <f>'入力（医一）'!G31</f>
        <v>0</v>
      </c>
      <c r="H31" s="121">
        <f t="shared" si="0"/>
        <v>0</v>
      </c>
    </row>
    <row r="32" spans="1:8" ht="15" customHeight="1" x14ac:dyDescent="0.2">
      <c r="A32" s="177"/>
      <c r="B32" s="118">
        <v>26</v>
      </c>
      <c r="C32" s="119"/>
      <c r="D32" s="104">
        <f>'入力（医一）'!D32</f>
        <v>396600</v>
      </c>
      <c r="E32" s="104">
        <f>'入力（医一）'!E32</f>
        <v>474000</v>
      </c>
      <c r="F32" s="104">
        <f>'入力（医一）'!F32</f>
        <v>531800</v>
      </c>
      <c r="G32" s="104">
        <f>'入力（医一）'!G32</f>
        <v>0</v>
      </c>
      <c r="H32" s="121">
        <f t="shared" si="0"/>
        <v>0</v>
      </c>
    </row>
    <row r="33" spans="1:8" ht="15" customHeight="1" x14ac:dyDescent="0.2">
      <c r="A33" s="177"/>
      <c r="B33" s="118">
        <v>27</v>
      </c>
      <c r="C33" s="119"/>
      <c r="D33" s="104">
        <f>'入力（医一）'!D33</f>
        <v>399000</v>
      </c>
      <c r="E33" s="104">
        <f>'入力（医一）'!E33</f>
        <v>475300</v>
      </c>
      <c r="F33" s="104">
        <f>'入力（医一）'!F33</f>
        <v>533600</v>
      </c>
      <c r="G33" s="104">
        <f>'入力（医一）'!G33</f>
        <v>0</v>
      </c>
      <c r="H33" s="121">
        <f t="shared" si="0"/>
        <v>0</v>
      </c>
    </row>
    <row r="34" spans="1:8" ht="22.5" customHeight="1" x14ac:dyDescent="0.2">
      <c r="A34" s="177"/>
      <c r="B34" s="118">
        <v>28</v>
      </c>
      <c r="C34" s="119"/>
      <c r="D34" s="104">
        <f>'入力（医一）'!D34</f>
        <v>401200</v>
      </c>
      <c r="E34" s="104">
        <f>'入力（医一）'!E34</f>
        <v>476600</v>
      </c>
      <c r="F34" s="104">
        <f>'入力（医一）'!F34</f>
        <v>535100</v>
      </c>
      <c r="G34" s="104">
        <f>'入力（医一）'!G34</f>
        <v>0</v>
      </c>
      <c r="H34" s="121">
        <f t="shared" si="0"/>
        <v>0</v>
      </c>
    </row>
    <row r="35" spans="1:8" ht="15" customHeight="1" x14ac:dyDescent="0.2">
      <c r="A35" s="177"/>
      <c r="B35" s="118">
        <v>29</v>
      </c>
      <c r="C35" s="119"/>
      <c r="D35" s="104">
        <f>'入力（医一）'!D35</f>
        <v>403200</v>
      </c>
      <c r="E35" s="104">
        <f>'入力（医一）'!E35</f>
        <v>478000</v>
      </c>
      <c r="F35" s="104">
        <f>'入力（医一）'!F35</f>
        <v>536500</v>
      </c>
      <c r="G35" s="104"/>
      <c r="H35" s="121">
        <f t="shared" si="0"/>
        <v>0</v>
      </c>
    </row>
    <row r="36" spans="1:8" ht="15" customHeight="1" x14ac:dyDescent="0.2">
      <c r="A36" s="177"/>
      <c r="B36" s="118">
        <v>30</v>
      </c>
      <c r="C36" s="119"/>
      <c r="D36" s="104">
        <f>'入力（医一）'!D36</f>
        <v>404900</v>
      </c>
      <c r="E36" s="104">
        <f>'入力（医一）'!E36</f>
        <v>479300</v>
      </c>
      <c r="F36" s="104">
        <f>'入力（医一）'!F36</f>
        <v>538200</v>
      </c>
      <c r="G36" s="105"/>
      <c r="H36" s="121">
        <f t="shared" si="0"/>
        <v>0</v>
      </c>
    </row>
    <row r="37" spans="1:8" ht="15" customHeight="1" x14ac:dyDescent="0.2">
      <c r="A37" s="177"/>
      <c r="B37" s="118">
        <v>31</v>
      </c>
      <c r="C37" s="119"/>
      <c r="D37" s="104">
        <f>'入力（医一）'!D37</f>
        <v>406600</v>
      </c>
      <c r="E37" s="104">
        <f>'入力（医一）'!E37</f>
        <v>480700</v>
      </c>
      <c r="F37" s="104">
        <f>'入力（医一）'!F37</f>
        <v>540000</v>
      </c>
      <c r="G37" s="103"/>
      <c r="H37" s="121">
        <f t="shared" si="0"/>
        <v>0</v>
      </c>
    </row>
    <row r="38" spans="1:8" ht="22.5" customHeight="1" x14ac:dyDescent="0.2">
      <c r="A38" s="177"/>
      <c r="B38" s="118">
        <v>32</v>
      </c>
      <c r="C38" s="119"/>
      <c r="D38" s="104">
        <f>'入力（医一）'!D38</f>
        <v>408400</v>
      </c>
      <c r="E38" s="104">
        <f>'入力（医一）'!E38</f>
        <v>482100</v>
      </c>
      <c r="F38" s="104">
        <f>'入力（医一）'!F38</f>
        <v>541700</v>
      </c>
      <c r="G38" s="103"/>
      <c r="H38" s="121">
        <f t="shared" si="0"/>
        <v>0</v>
      </c>
    </row>
    <row r="39" spans="1:8" ht="15" customHeight="1" x14ac:dyDescent="0.2">
      <c r="A39" s="177"/>
      <c r="B39" s="118">
        <v>33</v>
      </c>
      <c r="C39" s="119"/>
      <c r="D39" s="104">
        <f>'入力（医一）'!D39</f>
        <v>410200</v>
      </c>
      <c r="E39" s="104">
        <f>'入力（医一）'!E39</f>
        <v>483400</v>
      </c>
      <c r="F39" s="104">
        <f>'入力（医一）'!F39</f>
        <v>543200</v>
      </c>
      <c r="G39" s="104"/>
      <c r="H39" s="121">
        <f t="shared" si="0"/>
        <v>0</v>
      </c>
    </row>
    <row r="40" spans="1:8" ht="15" customHeight="1" x14ac:dyDescent="0.2">
      <c r="A40" s="177"/>
      <c r="B40" s="118">
        <v>34</v>
      </c>
      <c r="C40" s="119"/>
      <c r="D40" s="104">
        <f>'入力（医一）'!D40</f>
        <v>412000</v>
      </c>
      <c r="E40" s="104">
        <f>'入力（医一）'!E40</f>
        <v>484700</v>
      </c>
      <c r="F40" s="104">
        <f>'入力（医一）'!F40</f>
        <v>544500</v>
      </c>
      <c r="G40" s="105"/>
      <c r="H40" s="121">
        <f t="shared" si="0"/>
        <v>0</v>
      </c>
    </row>
    <row r="41" spans="1:8" ht="15" customHeight="1" x14ac:dyDescent="0.2">
      <c r="A41" s="177"/>
      <c r="B41" s="118">
        <v>35</v>
      </c>
      <c r="C41" s="119"/>
      <c r="D41" s="104">
        <f>'入力（医一）'!D41</f>
        <v>413600</v>
      </c>
      <c r="E41" s="104">
        <f>'入力（医一）'!E41</f>
        <v>486000</v>
      </c>
      <c r="F41" s="104">
        <f>'入力（医一）'!F41</f>
        <v>545800</v>
      </c>
      <c r="G41" s="103"/>
      <c r="H41" s="121">
        <f t="shared" si="0"/>
        <v>0</v>
      </c>
    </row>
    <row r="42" spans="1:8" ht="22.5" customHeight="1" x14ac:dyDescent="0.2">
      <c r="A42" s="177"/>
      <c r="B42" s="118">
        <v>36</v>
      </c>
      <c r="C42" s="119"/>
      <c r="D42" s="104">
        <f>'入力（医一）'!D42</f>
        <v>415100</v>
      </c>
      <c r="E42" s="104">
        <f>'入力（医一）'!E42</f>
        <v>487400</v>
      </c>
      <c r="F42" s="104">
        <f>'入力（医一）'!F42</f>
        <v>547100</v>
      </c>
      <c r="G42" s="103"/>
      <c r="H42" s="121">
        <f t="shared" si="0"/>
        <v>0</v>
      </c>
    </row>
    <row r="43" spans="1:8" ht="15" customHeight="1" x14ac:dyDescent="0.2">
      <c r="A43" s="177"/>
      <c r="B43" s="118">
        <v>37</v>
      </c>
      <c r="C43" s="119"/>
      <c r="D43" s="104">
        <f>'入力（医一）'!D43</f>
        <v>416600</v>
      </c>
      <c r="E43" s="104">
        <f>'入力（医一）'!E43</f>
        <v>488800</v>
      </c>
      <c r="F43" s="104">
        <f>'入力（医一）'!F43</f>
        <v>548100</v>
      </c>
      <c r="G43" s="104"/>
      <c r="H43" s="121">
        <f>G43-G42</f>
        <v>0</v>
      </c>
    </row>
    <row r="44" spans="1:8" ht="15" customHeight="1" x14ac:dyDescent="0.2">
      <c r="A44" s="177"/>
      <c r="B44" s="118">
        <v>38</v>
      </c>
      <c r="C44" s="119"/>
      <c r="D44" s="104">
        <f>'入力（医一）'!D44</f>
        <v>418000</v>
      </c>
      <c r="E44" s="104">
        <f>'入力（医一）'!E44</f>
        <v>490400</v>
      </c>
      <c r="F44" s="104">
        <f>'入力（医一）'!F44</f>
        <v>549400</v>
      </c>
      <c r="G44" s="104"/>
    </row>
    <row r="45" spans="1:8" ht="15" customHeight="1" x14ac:dyDescent="0.2">
      <c r="A45" s="177"/>
      <c r="B45" s="118">
        <v>39</v>
      </c>
      <c r="C45" s="119"/>
      <c r="D45" s="104">
        <f>'入力（医一）'!D45</f>
        <v>419400</v>
      </c>
      <c r="E45" s="104">
        <f>'入力（医一）'!E45</f>
        <v>492000</v>
      </c>
      <c r="F45" s="104">
        <f>'入力（医一）'!F45</f>
        <v>550700</v>
      </c>
      <c r="G45" s="104"/>
    </row>
    <row r="46" spans="1:8" ht="22.5" customHeight="1" x14ac:dyDescent="0.2">
      <c r="A46" s="177"/>
      <c r="B46" s="118">
        <v>40</v>
      </c>
      <c r="C46" s="119"/>
      <c r="D46" s="104">
        <f>'入力（医一）'!D46</f>
        <v>420800</v>
      </c>
      <c r="E46" s="104">
        <f>'入力（医一）'!E46</f>
        <v>493500</v>
      </c>
      <c r="F46" s="104">
        <f>'入力（医一）'!F46</f>
        <v>552000</v>
      </c>
      <c r="G46" s="104"/>
    </row>
    <row r="47" spans="1:8" ht="15" customHeight="1" x14ac:dyDescent="0.2">
      <c r="A47" s="177"/>
      <c r="B47" s="118">
        <v>41</v>
      </c>
      <c r="C47" s="119"/>
      <c r="D47" s="104">
        <f>'入力（医一）'!D47</f>
        <v>422300</v>
      </c>
      <c r="E47" s="104">
        <f>'入力（医一）'!E47</f>
        <v>495100</v>
      </c>
      <c r="F47" s="104">
        <f>'入力（医一）'!F47</f>
        <v>553000</v>
      </c>
      <c r="G47" s="104"/>
    </row>
    <row r="48" spans="1:8" ht="15" customHeight="1" x14ac:dyDescent="0.2">
      <c r="A48" s="177"/>
      <c r="B48" s="118">
        <v>42</v>
      </c>
      <c r="C48" s="119"/>
      <c r="D48" s="104">
        <f>'入力（医一）'!D48</f>
        <v>423100</v>
      </c>
      <c r="E48" s="104">
        <f>'入力（医一）'!E48</f>
        <v>496300</v>
      </c>
      <c r="F48" s="104">
        <f>'入力（医一）'!F48</f>
        <v>553800</v>
      </c>
      <c r="G48" s="104">
        <f>'入力（医一）'!G48</f>
        <v>0</v>
      </c>
    </row>
    <row r="49" spans="1:7" ht="15" customHeight="1" x14ac:dyDescent="0.2">
      <c r="A49" s="177"/>
      <c r="B49" s="118">
        <v>43</v>
      </c>
      <c r="C49" s="119"/>
      <c r="D49" s="104">
        <f>'入力（医一）'!D49</f>
        <v>423800</v>
      </c>
      <c r="E49" s="104">
        <f>'入力（医一）'!E49</f>
        <v>497300</v>
      </c>
      <c r="F49" s="104">
        <f>'入力（医一）'!F49</f>
        <v>554600</v>
      </c>
      <c r="G49" s="104">
        <f>'入力（医一）'!G49</f>
        <v>0</v>
      </c>
    </row>
    <row r="50" spans="1:7" ht="22.5" customHeight="1" x14ac:dyDescent="0.2">
      <c r="A50" s="177"/>
      <c r="B50" s="118">
        <v>44</v>
      </c>
      <c r="C50" s="119"/>
      <c r="D50" s="104">
        <f>'入力（医一）'!D50</f>
        <v>424500</v>
      </c>
      <c r="E50" s="104">
        <f>'入力（医一）'!E50</f>
        <v>498300</v>
      </c>
      <c r="F50" s="104">
        <f>'入力（医一）'!F50</f>
        <v>555400</v>
      </c>
      <c r="G50" s="104">
        <f>'入力（医一）'!G50</f>
        <v>0</v>
      </c>
    </row>
    <row r="51" spans="1:7" ht="15" customHeight="1" x14ac:dyDescent="0.2">
      <c r="A51" s="177"/>
      <c r="B51" s="118">
        <v>45</v>
      </c>
      <c r="C51" s="119"/>
      <c r="D51" s="104">
        <f>'入力（医一）'!D51</f>
        <v>425300</v>
      </c>
      <c r="E51" s="104">
        <f>'入力（医一）'!E51</f>
        <v>499100</v>
      </c>
      <c r="F51" s="104">
        <f>'入力（医一）'!F51</f>
        <v>556300</v>
      </c>
      <c r="G51" s="104">
        <f>'入力（医一）'!G51</f>
        <v>0</v>
      </c>
    </row>
    <row r="52" spans="1:7" ht="15" customHeight="1" x14ac:dyDescent="0.2">
      <c r="A52" s="177"/>
      <c r="B52" s="118">
        <v>46</v>
      </c>
      <c r="C52" s="119"/>
      <c r="D52" s="104">
        <f>'入力（医一）'!D52</f>
        <v>425900</v>
      </c>
      <c r="E52" s="104">
        <f>'入力（医一）'!E52</f>
        <v>500000</v>
      </c>
      <c r="F52" s="104">
        <f>'入力（医一）'!F52</f>
        <v>557100</v>
      </c>
      <c r="G52" s="104">
        <f>'入力（医一）'!G52</f>
        <v>0</v>
      </c>
    </row>
    <row r="53" spans="1:7" ht="15" customHeight="1" x14ac:dyDescent="0.2">
      <c r="A53" s="177"/>
      <c r="B53" s="118">
        <v>47</v>
      </c>
      <c r="C53" s="119"/>
      <c r="D53" s="104">
        <f>'入力（医一）'!D53</f>
        <v>426500</v>
      </c>
      <c r="E53" s="104">
        <f>'入力（医一）'!E53</f>
        <v>500900</v>
      </c>
      <c r="F53" s="104">
        <f>'入力（医一）'!F53</f>
        <v>557900</v>
      </c>
      <c r="G53" s="104">
        <f>'入力（医一）'!G53</f>
        <v>0</v>
      </c>
    </row>
    <row r="54" spans="1:7" ht="22.5" customHeight="1" x14ac:dyDescent="0.2">
      <c r="A54" s="177"/>
      <c r="B54" s="118">
        <v>48</v>
      </c>
      <c r="C54" s="119"/>
      <c r="D54" s="104">
        <f>'入力（医一）'!D54</f>
        <v>427000</v>
      </c>
      <c r="E54" s="104">
        <f>'入力（医一）'!E54</f>
        <v>501700</v>
      </c>
      <c r="F54" s="104">
        <f>'入力（医一）'!F54</f>
        <v>558600</v>
      </c>
      <c r="G54" s="104">
        <f>'入力（医一）'!G54</f>
        <v>0</v>
      </c>
    </row>
    <row r="55" spans="1:7" ht="15" customHeight="1" x14ac:dyDescent="0.2">
      <c r="A55" s="177"/>
      <c r="B55" s="118">
        <v>49</v>
      </c>
      <c r="C55" s="119"/>
      <c r="D55" s="104">
        <f>'入力（医一）'!D55</f>
        <v>427500</v>
      </c>
      <c r="E55" s="104">
        <f>'入力（医一）'!E55</f>
        <v>502400</v>
      </c>
      <c r="F55" s="104">
        <f>'入力（医一）'!F55</f>
        <v>559400</v>
      </c>
      <c r="G55" s="104">
        <f>'入力（医一）'!G55</f>
        <v>0</v>
      </c>
    </row>
    <row r="56" spans="1:7" ht="15" customHeight="1" x14ac:dyDescent="0.2">
      <c r="A56" s="177"/>
      <c r="B56" s="118">
        <v>50</v>
      </c>
      <c r="C56" s="119"/>
      <c r="D56" s="104">
        <f>'入力（医一）'!D56</f>
        <v>427900</v>
      </c>
      <c r="E56" s="104">
        <f>'入力（医一）'!E56</f>
        <v>503100</v>
      </c>
      <c r="F56" s="104">
        <f>'入力（医一）'!F56</f>
        <v>560200</v>
      </c>
      <c r="G56" s="104">
        <f>'入力（医一）'!G56</f>
        <v>0</v>
      </c>
    </row>
    <row r="57" spans="1:7" ht="15" customHeight="1" x14ac:dyDescent="0.2">
      <c r="A57" s="177"/>
      <c r="B57" s="118">
        <v>51</v>
      </c>
      <c r="C57" s="119"/>
      <c r="D57" s="104">
        <f>'入力（医一）'!D57</f>
        <v>428400</v>
      </c>
      <c r="E57" s="104">
        <f>'入力（医一）'!E57</f>
        <v>503800</v>
      </c>
      <c r="F57" s="104">
        <f>'入力（医一）'!F57</f>
        <v>560900</v>
      </c>
      <c r="G57" s="104">
        <f>'入力（医一）'!G57</f>
        <v>0</v>
      </c>
    </row>
    <row r="58" spans="1:7" ht="22.5" customHeight="1" x14ac:dyDescent="0.2">
      <c r="A58" s="177"/>
      <c r="B58" s="118">
        <v>52</v>
      </c>
      <c r="C58" s="119"/>
      <c r="D58" s="104">
        <f>'入力（医一）'!D58</f>
        <v>428800</v>
      </c>
      <c r="E58" s="104">
        <f>'入力（医一）'!E58</f>
        <v>504400</v>
      </c>
      <c r="F58" s="104">
        <f>'入力（医一）'!F58</f>
        <v>561800</v>
      </c>
      <c r="G58" s="104">
        <f>'入力（医一）'!G58</f>
        <v>0</v>
      </c>
    </row>
    <row r="59" spans="1:7" ht="15" customHeight="1" x14ac:dyDescent="0.2">
      <c r="A59" s="177"/>
      <c r="B59" s="118">
        <v>53</v>
      </c>
      <c r="C59" s="119"/>
      <c r="D59" s="104">
        <f>'入力（医一）'!D59</f>
        <v>429200</v>
      </c>
      <c r="E59" s="104">
        <f>'入力（医一）'!E59</f>
        <v>505000</v>
      </c>
      <c r="F59" s="104">
        <f>'入力（医一）'!F59</f>
        <v>562700</v>
      </c>
      <c r="G59" s="104">
        <f>'入力（医一）'!G59</f>
        <v>0</v>
      </c>
    </row>
    <row r="60" spans="1:7" ht="15" customHeight="1" x14ac:dyDescent="0.2">
      <c r="A60" s="177"/>
      <c r="B60" s="118">
        <v>54</v>
      </c>
      <c r="C60" s="119"/>
      <c r="D60" s="104">
        <f>'入力（医一）'!D60</f>
        <v>429500</v>
      </c>
      <c r="E60" s="104">
        <f>'入力（医一）'!E60</f>
        <v>505700</v>
      </c>
      <c r="F60" s="104">
        <f>'入力（医一）'!F60</f>
        <v>563500</v>
      </c>
      <c r="G60" s="104">
        <f>'入力（医一）'!G60</f>
        <v>0</v>
      </c>
    </row>
    <row r="61" spans="1:7" ht="15" customHeight="1" x14ac:dyDescent="0.2">
      <c r="A61" s="177"/>
      <c r="B61" s="118">
        <v>55</v>
      </c>
      <c r="C61" s="119"/>
      <c r="D61" s="104">
        <f>'入力（医一）'!D61</f>
        <v>429800</v>
      </c>
      <c r="E61" s="104">
        <f>'入力（医一）'!E61</f>
        <v>506300</v>
      </c>
      <c r="F61" s="104">
        <f>'入力（医一）'!F61</f>
        <v>564400</v>
      </c>
      <c r="G61" s="104">
        <f>'入力（医一）'!G61</f>
        <v>0</v>
      </c>
    </row>
    <row r="62" spans="1:7" ht="22.5" customHeight="1" x14ac:dyDescent="0.2">
      <c r="A62" s="177"/>
      <c r="B62" s="118">
        <v>56</v>
      </c>
      <c r="C62" s="119"/>
      <c r="D62" s="104">
        <f>'入力（医一）'!D62</f>
        <v>430200</v>
      </c>
      <c r="E62" s="104">
        <f>'入力（医一）'!E62</f>
        <v>506900</v>
      </c>
      <c r="F62" s="104">
        <f>'入力（医一）'!F62</f>
        <v>565300</v>
      </c>
      <c r="G62" s="104">
        <f>'入力（医一）'!G62</f>
        <v>0</v>
      </c>
    </row>
    <row r="63" spans="1:7" ht="15" customHeight="1" x14ac:dyDescent="0.2">
      <c r="A63" s="177"/>
      <c r="B63" s="118">
        <v>57</v>
      </c>
      <c r="C63" s="119"/>
      <c r="D63" s="104">
        <f>'入力（医一）'!D63</f>
        <v>430500</v>
      </c>
      <c r="E63" s="104">
        <f>'入力（医一）'!E63</f>
        <v>507200</v>
      </c>
      <c r="F63" s="104">
        <f>'入力（医一）'!F63</f>
        <v>566100</v>
      </c>
      <c r="G63" s="104">
        <f>'入力（医一）'!G63</f>
        <v>0</v>
      </c>
    </row>
    <row r="64" spans="1:7" ht="15" customHeight="1" x14ac:dyDescent="0.2">
      <c r="A64" s="177"/>
      <c r="B64" s="118">
        <v>58</v>
      </c>
      <c r="C64" s="119"/>
      <c r="D64" s="104">
        <f>'入力（医一）'!D64</f>
        <v>430800</v>
      </c>
      <c r="E64" s="104">
        <f>'入力（医一）'!E64</f>
        <v>507800</v>
      </c>
      <c r="F64" s="104">
        <f>'入力（医一）'!F64</f>
        <v>566900</v>
      </c>
      <c r="G64" s="104">
        <f>'入力（医一）'!G64</f>
        <v>0</v>
      </c>
    </row>
    <row r="65" spans="1:7" ht="15" customHeight="1" x14ac:dyDescent="0.2">
      <c r="A65" s="177"/>
      <c r="B65" s="118">
        <v>59</v>
      </c>
      <c r="C65" s="119"/>
      <c r="D65" s="104">
        <f>'入力（医一）'!D65</f>
        <v>431100</v>
      </c>
      <c r="E65" s="104">
        <f>'入力（医一）'!E65</f>
        <v>508400</v>
      </c>
      <c r="F65" s="104">
        <f>'入力（医一）'!F65</f>
        <v>567700</v>
      </c>
      <c r="G65" s="104">
        <f>'入力（医一）'!G65</f>
        <v>0</v>
      </c>
    </row>
    <row r="66" spans="1:7" ht="22.5" customHeight="1" x14ac:dyDescent="0.2">
      <c r="A66" s="177"/>
      <c r="B66" s="118">
        <v>60</v>
      </c>
      <c r="C66" s="119"/>
      <c r="D66" s="104">
        <f>'入力（医一）'!D66</f>
        <v>431400</v>
      </c>
      <c r="E66" s="104">
        <f>'入力（医一）'!E66</f>
        <v>509100</v>
      </c>
      <c r="F66" s="104">
        <f>'入力（医一）'!F66</f>
        <v>568400</v>
      </c>
      <c r="G66" s="104">
        <f>'入力（医一）'!G66</f>
        <v>0</v>
      </c>
    </row>
    <row r="67" spans="1:7" ht="15" customHeight="1" x14ac:dyDescent="0.2">
      <c r="A67" s="177"/>
      <c r="B67" s="118">
        <v>61</v>
      </c>
      <c r="C67" s="119"/>
      <c r="D67" s="104">
        <f>'入力（医一）'!D67</f>
        <v>431800</v>
      </c>
      <c r="E67" s="104">
        <f>'入力（医一）'!E67</f>
        <v>509500</v>
      </c>
      <c r="F67" s="104">
        <f>'入力（医一）'!F67</f>
        <v>569200</v>
      </c>
      <c r="G67" s="104">
        <f>'入力（医一）'!G67</f>
        <v>0</v>
      </c>
    </row>
    <row r="68" spans="1:7" ht="15" customHeight="1" x14ac:dyDescent="0.2">
      <c r="A68" s="177"/>
      <c r="B68" s="118">
        <v>62</v>
      </c>
      <c r="C68" s="119"/>
      <c r="D68" s="104">
        <f>'入力（医一）'!D68</f>
        <v>432100</v>
      </c>
      <c r="E68" s="104">
        <f>'入力（医一）'!E68</f>
        <v>510100</v>
      </c>
      <c r="F68" s="104">
        <f>'入力（医一）'!F68</f>
        <v>570100</v>
      </c>
      <c r="G68" s="104">
        <f>'入力（医一）'!G68</f>
        <v>0</v>
      </c>
    </row>
    <row r="69" spans="1:7" ht="15" customHeight="1" x14ac:dyDescent="0.2">
      <c r="A69" s="177"/>
      <c r="B69" s="118">
        <v>63</v>
      </c>
      <c r="C69" s="119"/>
      <c r="D69" s="104">
        <f>'入力（医一）'!D69</f>
        <v>432400</v>
      </c>
      <c r="E69" s="104">
        <f>'入力（医一）'!E69</f>
        <v>510800</v>
      </c>
      <c r="F69" s="104">
        <f>'入力（医一）'!F69</f>
        <v>571000</v>
      </c>
      <c r="G69" s="104">
        <f>'入力（医一）'!G69</f>
        <v>0</v>
      </c>
    </row>
    <row r="70" spans="1:7" ht="22.5" customHeight="1" x14ac:dyDescent="0.2">
      <c r="A70" s="177"/>
      <c r="B70" s="118">
        <v>64</v>
      </c>
      <c r="C70" s="119"/>
      <c r="D70" s="104">
        <f>'入力（医一）'!D70</f>
        <v>432700</v>
      </c>
      <c r="E70" s="104">
        <f>'入力（医一）'!E70</f>
        <v>511500</v>
      </c>
      <c r="F70" s="104">
        <f>'入力（医一）'!F70</f>
        <v>571900</v>
      </c>
      <c r="G70" s="104">
        <f>'入力（医一）'!G70</f>
        <v>0</v>
      </c>
    </row>
    <row r="71" spans="1:7" ht="15" customHeight="1" x14ac:dyDescent="0.2">
      <c r="A71" s="177"/>
      <c r="B71" s="118">
        <v>65</v>
      </c>
      <c r="C71" s="119"/>
      <c r="D71" s="104">
        <f>'入力（医一）'!D71</f>
        <v>433000</v>
      </c>
      <c r="E71" s="104">
        <f>'入力（医一）'!E71</f>
        <v>511900</v>
      </c>
      <c r="F71" s="104">
        <f>'入力（医一）'!F71</f>
        <v>572700</v>
      </c>
      <c r="G71" s="104">
        <f>'入力（医一）'!G71</f>
        <v>0</v>
      </c>
    </row>
    <row r="72" spans="1:7" ht="15" customHeight="1" x14ac:dyDescent="0.2">
      <c r="A72" s="177"/>
      <c r="B72" s="118">
        <v>66</v>
      </c>
      <c r="C72" s="119"/>
      <c r="D72" s="104"/>
      <c r="E72" s="104">
        <f>'入力（医一）'!E72</f>
        <v>512500</v>
      </c>
      <c r="F72" s="104">
        <f>'入力（医一）'!F72</f>
        <v>573600</v>
      </c>
      <c r="G72" s="104"/>
    </row>
    <row r="73" spans="1:7" ht="15" customHeight="1" x14ac:dyDescent="0.2">
      <c r="A73" s="177"/>
      <c r="B73" s="118">
        <v>67</v>
      </c>
      <c r="C73" s="119"/>
      <c r="D73" s="104"/>
      <c r="E73" s="104">
        <f>'入力（医一）'!E73</f>
        <v>513100</v>
      </c>
      <c r="F73" s="104">
        <f>'入力（医一）'!F73</f>
        <v>574500</v>
      </c>
      <c r="G73" s="104"/>
    </row>
    <row r="74" spans="1:7" ht="22.5" customHeight="1" x14ac:dyDescent="0.2">
      <c r="A74" s="177"/>
      <c r="B74" s="118">
        <v>68</v>
      </c>
      <c r="C74" s="119"/>
      <c r="D74" s="104"/>
      <c r="E74" s="104">
        <f>'入力（医一）'!E74</f>
        <v>513600</v>
      </c>
      <c r="F74" s="104">
        <f>'入力（医一）'!F74</f>
        <v>575400</v>
      </c>
      <c r="G74" s="104"/>
    </row>
    <row r="75" spans="1:7" ht="15" customHeight="1" x14ac:dyDescent="0.2">
      <c r="A75" s="177"/>
      <c r="B75" s="118">
        <v>69</v>
      </c>
      <c r="C75" s="119"/>
      <c r="D75" s="104"/>
      <c r="E75" s="104">
        <f>'入力（医一）'!E75</f>
        <v>514100</v>
      </c>
      <c r="F75" s="104">
        <f>'入力（医一）'!F75</f>
        <v>576200</v>
      </c>
      <c r="G75" s="104"/>
    </row>
    <row r="76" spans="1:7" ht="15" customHeight="1" x14ac:dyDescent="0.2">
      <c r="A76" s="177"/>
      <c r="B76" s="118">
        <v>70</v>
      </c>
      <c r="C76" s="119"/>
      <c r="D76" s="104"/>
      <c r="E76" s="104">
        <f>'入力（医一）'!E76</f>
        <v>514600</v>
      </c>
      <c r="F76" s="104">
        <f>'入力（医一）'!F76</f>
        <v>577100</v>
      </c>
      <c r="G76" s="104"/>
    </row>
    <row r="77" spans="1:7" ht="15" customHeight="1" x14ac:dyDescent="0.2">
      <c r="A77" s="177"/>
      <c r="B77" s="118">
        <v>71</v>
      </c>
      <c r="C77" s="119"/>
      <c r="D77" s="104"/>
      <c r="E77" s="104">
        <f>'入力（医一）'!E77</f>
        <v>515100</v>
      </c>
      <c r="F77" s="104">
        <f>'入力（医一）'!F77</f>
        <v>578000</v>
      </c>
      <c r="G77" s="104"/>
    </row>
    <row r="78" spans="1:7" ht="22.5" customHeight="1" x14ac:dyDescent="0.2">
      <c r="A78" s="177"/>
      <c r="B78" s="118">
        <v>72</v>
      </c>
      <c r="C78" s="119"/>
      <c r="D78" s="104"/>
      <c r="E78" s="104">
        <f>'入力（医一）'!E78</f>
        <v>515600</v>
      </c>
      <c r="F78" s="104">
        <f>'入力（医一）'!F78</f>
        <v>578900</v>
      </c>
      <c r="G78" s="104"/>
    </row>
    <row r="79" spans="1:7" ht="15" customHeight="1" x14ac:dyDescent="0.2">
      <c r="A79" s="177"/>
      <c r="B79" s="118">
        <v>73</v>
      </c>
      <c r="C79" s="119"/>
      <c r="D79" s="104"/>
      <c r="E79" s="104">
        <f>'入力（医一）'!E79</f>
        <v>516000</v>
      </c>
      <c r="F79" s="104">
        <f>'入力（医一）'!F79</f>
        <v>579700</v>
      </c>
      <c r="G79" s="104"/>
    </row>
    <row r="80" spans="1:7" ht="15" customHeight="1" x14ac:dyDescent="0.2">
      <c r="A80" s="177"/>
      <c r="B80" s="118">
        <v>74</v>
      </c>
      <c r="C80" s="119"/>
      <c r="D80" s="104"/>
      <c r="E80" s="104">
        <f>'入力（医一）'!E80</f>
        <v>516500</v>
      </c>
      <c r="F80" s="104">
        <f>'入力（医一）'!F80</f>
        <v>0</v>
      </c>
      <c r="G80" s="104"/>
    </row>
    <row r="81" spans="1:12" ht="15" customHeight="1" x14ac:dyDescent="0.2">
      <c r="A81" s="177"/>
      <c r="B81" s="118">
        <v>75</v>
      </c>
      <c r="C81" s="119"/>
      <c r="D81" s="104"/>
      <c r="E81" s="104">
        <f>'入力（医一）'!E81</f>
        <v>516900</v>
      </c>
      <c r="F81" s="104">
        <f>'入力（医一）'!F81</f>
        <v>0</v>
      </c>
      <c r="G81" s="104"/>
    </row>
    <row r="82" spans="1:12" ht="22.5" customHeight="1" x14ac:dyDescent="0.2">
      <c r="A82" s="177"/>
      <c r="B82" s="118">
        <v>76</v>
      </c>
      <c r="C82" s="119"/>
      <c r="D82" s="104"/>
      <c r="E82" s="104">
        <f>'入力（医一）'!E82</f>
        <v>517300</v>
      </c>
      <c r="F82" s="104">
        <f>'入力（医一）'!F82</f>
        <v>0</v>
      </c>
      <c r="G82" s="104"/>
    </row>
    <row r="83" spans="1:12" ht="15" customHeight="1" x14ac:dyDescent="0.2">
      <c r="A83" s="177"/>
      <c r="B83" s="118">
        <v>77</v>
      </c>
      <c r="C83" s="119"/>
      <c r="D83" s="104"/>
      <c r="E83" s="104">
        <f>'入力（医一）'!E83</f>
        <v>517800</v>
      </c>
      <c r="F83" s="104">
        <f>'入力（医一）'!F83</f>
        <v>0</v>
      </c>
      <c r="G83" s="104"/>
    </row>
    <row r="84" spans="1:12" ht="15" customHeight="1" x14ac:dyDescent="0.2">
      <c r="A84" s="177"/>
      <c r="B84" s="118">
        <v>78</v>
      </c>
      <c r="C84" s="119"/>
      <c r="D84" s="104"/>
      <c r="E84" s="104">
        <f>'入力（医一）'!E84</f>
        <v>518400</v>
      </c>
      <c r="F84" s="104">
        <f>'入力（医一）'!F84</f>
        <v>0</v>
      </c>
      <c r="G84" s="104"/>
    </row>
    <row r="85" spans="1:12" ht="15" customHeight="1" x14ac:dyDescent="0.2">
      <c r="A85" s="177"/>
      <c r="B85" s="118">
        <v>79</v>
      </c>
      <c r="C85" s="119"/>
      <c r="D85" s="104"/>
      <c r="E85" s="104">
        <f>'入力（医一）'!E85</f>
        <v>518900</v>
      </c>
      <c r="F85" s="104">
        <f>'入力（医一）'!F85</f>
        <v>0</v>
      </c>
      <c r="G85" s="104"/>
    </row>
    <row r="86" spans="1:12" ht="22.5" customHeight="1" x14ac:dyDescent="0.2">
      <c r="A86" s="177"/>
      <c r="B86" s="118">
        <v>80</v>
      </c>
      <c r="C86" s="119"/>
      <c r="D86" s="104"/>
      <c r="E86" s="104">
        <f>'入力（医一）'!E86</f>
        <v>519300</v>
      </c>
      <c r="F86" s="104">
        <f>'入力（医一）'!F86</f>
        <v>0</v>
      </c>
      <c r="G86" s="104"/>
    </row>
    <row r="87" spans="1:12" ht="15" customHeight="1" x14ac:dyDescent="0.2">
      <c r="A87" s="177"/>
      <c r="B87" s="118">
        <v>81</v>
      </c>
      <c r="C87" s="119"/>
      <c r="D87" s="104"/>
      <c r="E87" s="104">
        <f>'入力（医一）'!E87</f>
        <v>519800</v>
      </c>
      <c r="F87" s="104">
        <f>'入力（医一）'!F87</f>
        <v>0</v>
      </c>
      <c r="G87" s="104"/>
    </row>
    <row r="88" spans="1:12" ht="15" customHeight="1" x14ac:dyDescent="0.2">
      <c r="A88" s="177"/>
      <c r="B88" s="118">
        <v>82</v>
      </c>
      <c r="C88" s="119"/>
      <c r="D88" s="104"/>
      <c r="E88" s="104">
        <f>'入力（医一）'!E88</f>
        <v>520400</v>
      </c>
      <c r="F88" s="104">
        <f>'入力（医一）'!F88</f>
        <v>0</v>
      </c>
      <c r="G88" s="104"/>
    </row>
    <row r="89" spans="1:12" ht="15" customHeight="1" x14ac:dyDescent="0.2">
      <c r="A89" s="177"/>
      <c r="B89" s="118">
        <v>83</v>
      </c>
      <c r="C89" s="119"/>
      <c r="D89" s="104"/>
      <c r="E89" s="104">
        <f>'入力（医一）'!E89</f>
        <v>521000</v>
      </c>
      <c r="F89" s="104">
        <f>'入力（医一）'!F89</f>
        <v>0</v>
      </c>
      <c r="G89" s="104"/>
    </row>
    <row r="90" spans="1:12" ht="22.5" customHeight="1" x14ac:dyDescent="0.2">
      <c r="A90" s="177"/>
      <c r="B90" s="118">
        <v>84</v>
      </c>
      <c r="C90" s="119"/>
      <c r="D90" s="104"/>
      <c r="E90" s="104">
        <f>'入力（医一）'!E90</f>
        <v>521500</v>
      </c>
      <c r="F90" s="104">
        <f>'入力（医一）'!F90</f>
        <v>0</v>
      </c>
      <c r="G90" s="104"/>
    </row>
    <row r="91" spans="1:12" ht="15" customHeight="1" x14ac:dyDescent="0.2">
      <c r="A91" s="177"/>
      <c r="B91" s="118">
        <v>85</v>
      </c>
      <c r="C91" s="119"/>
      <c r="D91" s="104"/>
      <c r="E91" s="104">
        <f>'入力（医一）'!E91</f>
        <v>522000</v>
      </c>
      <c r="F91" s="104">
        <f>'入力（医一）'!F91</f>
        <v>0</v>
      </c>
      <c r="G91" s="104"/>
    </row>
    <row r="92" spans="1:12" ht="25.4" customHeight="1" x14ac:dyDescent="0.2">
      <c r="A92" s="259" t="s">
        <v>120</v>
      </c>
      <c r="B92" s="262"/>
      <c r="C92" s="262"/>
      <c r="D92" s="164" t="s">
        <v>171</v>
      </c>
      <c r="E92" s="164" t="s">
        <v>171</v>
      </c>
      <c r="F92" s="164" t="s">
        <v>171</v>
      </c>
      <c r="G92" s="164" t="s">
        <v>171</v>
      </c>
    </row>
    <row r="93" spans="1:12" ht="18" customHeight="1" x14ac:dyDescent="0.2">
      <c r="A93" s="260"/>
      <c r="B93" s="263"/>
      <c r="C93" s="263"/>
      <c r="D93" s="165" t="s">
        <v>162</v>
      </c>
      <c r="E93" s="165" t="s">
        <v>162</v>
      </c>
      <c r="F93" s="165" t="s">
        <v>162</v>
      </c>
      <c r="G93" s="165" t="s">
        <v>162</v>
      </c>
      <c r="H93" s="135"/>
      <c r="I93" s="136"/>
      <c r="J93" s="136"/>
      <c r="K93" s="136"/>
      <c r="L93" s="136"/>
    </row>
    <row r="94" spans="1:12" ht="54.5" customHeight="1" x14ac:dyDescent="0.2">
      <c r="A94" s="261"/>
      <c r="B94" s="262"/>
      <c r="C94" s="262"/>
      <c r="D94" s="110">
        <f>'入力（医一）'!D94</f>
        <v>339500</v>
      </c>
      <c r="E94" s="110">
        <f>'入力（医一）'!E94</f>
        <v>386200</v>
      </c>
      <c r="F94" s="110">
        <f>'入力（医一）'!F94</f>
        <v>446500</v>
      </c>
      <c r="G94" s="110">
        <f>'入力（医一）'!G94</f>
        <v>528200</v>
      </c>
    </row>
    <row r="95" spans="1:12" ht="13.4" customHeight="1" x14ac:dyDescent="0.2">
      <c r="A95" s="153"/>
      <c r="B95" s="168"/>
      <c r="C95" s="168"/>
      <c r="D95" s="168"/>
      <c r="E95" s="168"/>
      <c r="F95" s="168"/>
      <c r="G95" s="168"/>
    </row>
    <row r="96" spans="1:12" x14ac:dyDescent="0.2">
      <c r="A96" s="154" t="s">
        <v>3</v>
      </c>
      <c r="B96" s="258" t="s">
        <v>131</v>
      </c>
      <c r="C96" s="258"/>
      <c r="D96" s="258"/>
      <c r="E96" s="258"/>
      <c r="F96" s="258"/>
      <c r="G96" s="258"/>
    </row>
    <row r="97" spans="1:7" x14ac:dyDescent="0.2">
      <c r="A97" s="154"/>
      <c r="B97" s="258"/>
      <c r="C97" s="258"/>
      <c r="D97" s="258"/>
      <c r="E97" s="258"/>
      <c r="F97" s="258"/>
      <c r="G97" s="258"/>
    </row>
    <row r="117" ht="22" customHeight="1" x14ac:dyDescent="0.2"/>
    <row r="121" ht="12.65" customHeight="1" x14ac:dyDescent="0.2"/>
  </sheetData>
  <mergeCells count="7">
    <mergeCell ref="A4:A5"/>
    <mergeCell ref="B5:C5"/>
    <mergeCell ref="A6:A91"/>
    <mergeCell ref="A2:G2"/>
    <mergeCell ref="B96:G97"/>
    <mergeCell ref="A92:A94"/>
    <mergeCell ref="B92:C94"/>
  </mergeCells>
  <phoneticPr fontId="1"/>
  <printOptions horizontalCentered="1"/>
  <pageMargins left="0.78740157480314965" right="0.78740157480314965" top="0.78740157480314965" bottom="0.78740157480314965" header="0" footer="0"/>
  <pageSetup paperSize="9" scale="86" orientation="portrait" r:id="rId1"/>
  <headerFooter alignWithMargins="0"/>
  <rowBreaks count="1" manualBreakCount="1">
    <brk id="46" max="7"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dimension ref="A1:AE122"/>
  <sheetViews>
    <sheetView showGridLines="0" view="pageBreakPreview" zoomScaleNormal="100" zoomScaleSheetLayoutView="100" workbookViewId="0">
      <pane xSplit="3" ySplit="5" topLeftCell="D112" activePane="bottomRight" state="frozen"/>
      <selection pane="topRight" activeCell="F10" sqref="F10"/>
      <selection pane="bottomLeft" activeCell="F10" sqref="F10"/>
      <selection pane="bottomRight" activeCell="A120" sqref="A120"/>
    </sheetView>
  </sheetViews>
  <sheetFormatPr defaultColWidth="9.1796875" defaultRowHeight="12.5" x14ac:dyDescent="0.2"/>
  <cols>
    <col min="1" max="1" width="4.81640625" style="112" customWidth="1"/>
    <col min="2" max="2" width="3.54296875" style="112" customWidth="1"/>
    <col min="3" max="3" width="4.54296875" style="112" customWidth="1"/>
    <col min="4" max="11" width="10.1796875" style="112" customWidth="1"/>
    <col min="12" max="12" width="11" style="112" customWidth="1"/>
    <col min="13" max="13" width="4.54296875" style="140" customWidth="1"/>
    <col min="14" max="14" width="3.54296875" style="140" customWidth="1"/>
    <col min="15" max="15" width="4.453125" style="140" customWidth="1"/>
    <col min="16" max="23" width="10" style="140" customWidth="1"/>
    <col min="24" max="16384" width="9.1796875" style="112"/>
  </cols>
  <sheetData>
    <row r="1" spans="1:31" ht="16.5" x14ac:dyDescent="0.25">
      <c r="A1" s="111"/>
      <c r="M1" s="111"/>
      <c r="N1" s="111"/>
      <c r="O1" s="111"/>
      <c r="P1" s="111"/>
      <c r="Q1" s="111"/>
      <c r="R1" s="111"/>
      <c r="S1" s="111"/>
      <c r="T1" s="111"/>
      <c r="U1" s="111"/>
      <c r="V1" s="111"/>
      <c r="W1" s="111"/>
    </row>
    <row r="2" spans="1:31" ht="30" customHeight="1" x14ac:dyDescent="0.25">
      <c r="A2" s="138"/>
      <c r="M2" s="139"/>
    </row>
    <row r="3" spans="1:31" ht="25.4" customHeight="1" x14ac:dyDescent="0.2">
      <c r="A3" s="141" t="s">
        <v>132</v>
      </c>
      <c r="M3" s="141" t="s">
        <v>132</v>
      </c>
    </row>
    <row r="4" spans="1:31" ht="25.4" customHeight="1" x14ac:dyDescent="0.2">
      <c r="A4" s="172" t="s">
        <v>76</v>
      </c>
      <c r="B4" s="114"/>
      <c r="C4" s="143" t="s">
        <v>77</v>
      </c>
      <c r="D4" s="144">
        <v>1</v>
      </c>
      <c r="E4" s="144">
        <v>2</v>
      </c>
      <c r="F4" s="144">
        <v>3</v>
      </c>
      <c r="G4" s="144">
        <v>4</v>
      </c>
      <c r="H4" s="144">
        <v>5</v>
      </c>
      <c r="I4" s="144" t="s">
        <v>133</v>
      </c>
      <c r="J4" s="144">
        <v>6</v>
      </c>
      <c r="K4" s="144">
        <v>7</v>
      </c>
      <c r="L4" s="142"/>
      <c r="M4" s="172" t="s">
        <v>76</v>
      </c>
      <c r="N4" s="114"/>
      <c r="O4" s="143" t="s">
        <v>77</v>
      </c>
      <c r="P4" s="144">
        <v>1</v>
      </c>
      <c r="Q4" s="144">
        <v>2</v>
      </c>
      <c r="R4" s="144">
        <v>3</v>
      </c>
      <c r="S4" s="144">
        <v>4</v>
      </c>
      <c r="T4" s="144">
        <v>5</v>
      </c>
      <c r="U4" s="144" t="s">
        <v>133</v>
      </c>
      <c r="V4" s="144">
        <v>6</v>
      </c>
      <c r="W4" s="144">
        <v>7</v>
      </c>
      <c r="X4" s="145">
        <v>1</v>
      </c>
      <c r="Y4" s="145">
        <v>2</v>
      </c>
      <c r="Z4" s="145">
        <v>3</v>
      </c>
      <c r="AA4" s="145">
        <v>4</v>
      </c>
      <c r="AB4" s="145">
        <v>5</v>
      </c>
      <c r="AC4" s="145">
        <v>6</v>
      </c>
      <c r="AD4" s="145">
        <v>7</v>
      </c>
      <c r="AE4" s="145">
        <v>8</v>
      </c>
    </row>
    <row r="5" spans="1:31" ht="25.4" customHeight="1" x14ac:dyDescent="0.2">
      <c r="A5" s="173"/>
      <c r="B5" s="174" t="s">
        <v>118</v>
      </c>
      <c r="C5" s="175"/>
      <c r="D5" s="146" t="s">
        <v>119</v>
      </c>
      <c r="E5" s="146" t="s">
        <v>119</v>
      </c>
      <c r="F5" s="146" t="s">
        <v>119</v>
      </c>
      <c r="G5" s="146" t="s">
        <v>119</v>
      </c>
      <c r="H5" s="146" t="s">
        <v>119</v>
      </c>
      <c r="I5" s="146" t="s">
        <v>119</v>
      </c>
      <c r="J5" s="146" t="s">
        <v>119</v>
      </c>
      <c r="K5" s="146" t="s">
        <v>119</v>
      </c>
      <c r="M5" s="173"/>
      <c r="N5" s="174" t="s">
        <v>118</v>
      </c>
      <c r="O5" s="175"/>
      <c r="P5" s="146" t="s">
        <v>119</v>
      </c>
      <c r="Q5" s="146" t="s">
        <v>119</v>
      </c>
      <c r="R5" s="146" t="s">
        <v>119</v>
      </c>
      <c r="S5" s="146" t="s">
        <v>119</v>
      </c>
      <c r="T5" s="146" t="s">
        <v>119</v>
      </c>
      <c r="U5" s="146" t="s">
        <v>119</v>
      </c>
      <c r="V5" s="146" t="s">
        <v>119</v>
      </c>
      <c r="W5" s="146" t="s">
        <v>119</v>
      </c>
    </row>
    <row r="6" spans="1:31" ht="15" customHeight="1" x14ac:dyDescent="0.2">
      <c r="A6" s="176" t="s">
        <v>98</v>
      </c>
      <c r="B6" s="130"/>
      <c r="C6" s="116"/>
      <c r="D6" s="117" t="s">
        <v>81</v>
      </c>
      <c r="E6" s="117" t="s">
        <v>81</v>
      </c>
      <c r="F6" s="117" t="s">
        <v>81</v>
      </c>
      <c r="G6" s="117" t="s">
        <v>81</v>
      </c>
      <c r="H6" s="117" t="s">
        <v>81</v>
      </c>
      <c r="I6" s="117" t="s">
        <v>81</v>
      </c>
      <c r="J6" s="117" t="s">
        <v>81</v>
      </c>
      <c r="K6" s="117" t="s">
        <v>81</v>
      </c>
      <c r="M6" s="264" t="s">
        <v>98</v>
      </c>
      <c r="N6" s="130"/>
      <c r="O6" s="116"/>
      <c r="P6" s="117" t="s">
        <v>81</v>
      </c>
      <c r="Q6" s="117" t="s">
        <v>81</v>
      </c>
      <c r="R6" s="117" t="s">
        <v>81</v>
      </c>
      <c r="S6" s="117" t="s">
        <v>81</v>
      </c>
      <c r="T6" s="117" t="s">
        <v>81</v>
      </c>
      <c r="U6" s="117" t="s">
        <v>81</v>
      </c>
      <c r="V6" s="117" t="s">
        <v>81</v>
      </c>
      <c r="W6" s="117" t="s">
        <v>81</v>
      </c>
    </row>
    <row r="7" spans="1:31" ht="15" customHeight="1" x14ac:dyDescent="0.2">
      <c r="A7" s="177"/>
      <c r="B7" s="118">
        <v>1</v>
      </c>
      <c r="C7" s="119"/>
      <c r="D7" s="104">
        <f>'入力（医二）'!D7</f>
        <v>210500</v>
      </c>
      <c r="E7" s="104">
        <f>'入力（医二）'!E7</f>
        <v>249600</v>
      </c>
      <c r="F7" s="104">
        <f>'入力（医二）'!F7</f>
        <v>284500</v>
      </c>
      <c r="G7" s="104">
        <f>'入力（医二）'!G7</f>
        <v>303700</v>
      </c>
      <c r="H7" s="104">
        <f>'入力（医二）'!H7</f>
        <v>337600</v>
      </c>
      <c r="I7" s="104">
        <f>H11</f>
        <v>343500</v>
      </c>
      <c r="J7" s="104">
        <f>'入力（医二）'!I7</f>
        <v>385000</v>
      </c>
      <c r="K7" s="104">
        <f>'入力（医二）'!J7</f>
        <v>440600</v>
      </c>
      <c r="M7" s="265"/>
      <c r="N7" s="118">
        <v>1</v>
      </c>
      <c r="O7" s="119"/>
      <c r="P7" s="104">
        <v>188600</v>
      </c>
      <c r="Q7" s="104">
        <v>227400</v>
      </c>
      <c r="R7" s="104">
        <v>263000</v>
      </c>
      <c r="S7" s="104">
        <v>281800</v>
      </c>
      <c r="T7" s="104">
        <v>315000</v>
      </c>
      <c r="U7" s="104">
        <v>320600</v>
      </c>
      <c r="V7" s="104">
        <v>360700</v>
      </c>
      <c r="W7" s="104">
        <v>415000</v>
      </c>
      <c r="X7" s="147">
        <f>D7-P7</f>
        <v>21900</v>
      </c>
      <c r="Y7" s="147">
        <f t="shared" ref="Y7:AE7" si="0">E7-Q7</f>
        <v>22200</v>
      </c>
      <c r="Z7" s="147">
        <f t="shared" si="0"/>
        <v>21500</v>
      </c>
      <c r="AA7" s="147">
        <f t="shared" si="0"/>
        <v>21900</v>
      </c>
      <c r="AB7" s="147">
        <f t="shared" si="0"/>
        <v>22600</v>
      </c>
      <c r="AC7" s="147">
        <f t="shared" si="0"/>
        <v>22900</v>
      </c>
      <c r="AD7" s="147">
        <f t="shared" si="0"/>
        <v>24300</v>
      </c>
      <c r="AE7" s="147">
        <f t="shared" si="0"/>
        <v>25600</v>
      </c>
    </row>
    <row r="8" spans="1:31" ht="15" customHeight="1" x14ac:dyDescent="0.2">
      <c r="A8" s="177"/>
      <c r="B8" s="118">
        <v>2</v>
      </c>
      <c r="C8" s="119"/>
      <c r="D8" s="104">
        <f>'入力（医二）'!D8</f>
        <v>212700</v>
      </c>
      <c r="E8" s="104">
        <f>'入力（医二）'!E8</f>
        <v>250900</v>
      </c>
      <c r="F8" s="104">
        <f>'入力（医二）'!F8</f>
        <v>285300</v>
      </c>
      <c r="G8" s="104">
        <f>'入力（医二）'!G8</f>
        <v>304500</v>
      </c>
      <c r="H8" s="104">
        <f>'入力（医二）'!H8</f>
        <v>339100</v>
      </c>
      <c r="I8" s="104">
        <f t="shared" ref="I8:I13" si="1">H12</f>
        <v>345100</v>
      </c>
      <c r="J8" s="104">
        <f>'入力（医二）'!I8</f>
        <v>386700</v>
      </c>
      <c r="K8" s="104">
        <f>'入力（医二）'!J8</f>
        <v>442600</v>
      </c>
      <c r="M8" s="265"/>
      <c r="N8" s="118">
        <v>2</v>
      </c>
      <c r="O8" s="119"/>
      <c r="P8" s="104">
        <v>190700</v>
      </c>
      <c r="Q8" s="104">
        <v>228700</v>
      </c>
      <c r="R8" s="104">
        <v>263800</v>
      </c>
      <c r="S8" s="104">
        <v>282600</v>
      </c>
      <c r="T8" s="104">
        <v>316400</v>
      </c>
      <c r="U8" s="104">
        <v>322200</v>
      </c>
      <c r="V8" s="104">
        <v>362400</v>
      </c>
      <c r="W8" s="104">
        <v>416900</v>
      </c>
      <c r="X8" s="147">
        <f t="shared" ref="X8:X71" si="2">D8-P8</f>
        <v>22000</v>
      </c>
      <c r="Y8" s="147">
        <f t="shared" ref="Y8:Y71" si="3">E8-Q8</f>
        <v>22200</v>
      </c>
      <c r="Z8" s="147">
        <f t="shared" ref="Z8:Z71" si="4">F8-R8</f>
        <v>21500</v>
      </c>
      <c r="AA8" s="147">
        <f t="shared" ref="AA8:AA71" si="5">G8-S8</f>
        <v>21900</v>
      </c>
      <c r="AB8" s="147">
        <f t="shared" ref="AB8:AB71" si="6">H8-T8</f>
        <v>22700</v>
      </c>
      <c r="AC8" s="147">
        <f t="shared" ref="AC8:AC71" si="7">I8-U8</f>
        <v>22900</v>
      </c>
      <c r="AD8" s="147">
        <f t="shared" ref="AD8:AD71" si="8">J8-V8</f>
        <v>24300</v>
      </c>
      <c r="AE8" s="147">
        <f t="shared" ref="AE8:AE71" si="9">K8-W8</f>
        <v>25700</v>
      </c>
    </row>
    <row r="9" spans="1:31" ht="15" customHeight="1" x14ac:dyDescent="0.2">
      <c r="A9" s="177"/>
      <c r="B9" s="118">
        <v>3</v>
      </c>
      <c r="C9" s="119"/>
      <c r="D9" s="104">
        <f>'入力（医二）'!D9</f>
        <v>214800</v>
      </c>
      <c r="E9" s="104">
        <f>'入力（医二）'!E9</f>
        <v>252200</v>
      </c>
      <c r="F9" s="104">
        <f>'入力（医二）'!F9</f>
        <v>286000</v>
      </c>
      <c r="G9" s="104">
        <f>'入力（医二）'!G9</f>
        <v>305200</v>
      </c>
      <c r="H9" s="104">
        <f>'入力（医二）'!H9</f>
        <v>340600</v>
      </c>
      <c r="I9" s="104">
        <f t="shared" si="1"/>
        <v>346700</v>
      </c>
      <c r="J9" s="104">
        <f>'入力（医二）'!I9</f>
        <v>388300</v>
      </c>
      <c r="K9" s="104">
        <f>'入力（医二）'!J9</f>
        <v>444600</v>
      </c>
      <c r="M9" s="265"/>
      <c r="N9" s="118">
        <v>3</v>
      </c>
      <c r="O9" s="119"/>
      <c r="P9" s="104">
        <v>192800</v>
      </c>
      <c r="Q9" s="104">
        <v>230000</v>
      </c>
      <c r="R9" s="104">
        <v>264600</v>
      </c>
      <c r="S9" s="104">
        <v>283400</v>
      </c>
      <c r="T9" s="104">
        <v>317800</v>
      </c>
      <c r="U9" s="104">
        <v>323700</v>
      </c>
      <c r="V9" s="104">
        <v>364000</v>
      </c>
      <c r="W9" s="104">
        <v>418800</v>
      </c>
      <c r="X9" s="147">
        <f t="shared" si="2"/>
        <v>22000</v>
      </c>
      <c r="Y9" s="147">
        <f t="shared" si="3"/>
        <v>22200</v>
      </c>
      <c r="Z9" s="147">
        <f t="shared" si="4"/>
        <v>21400</v>
      </c>
      <c r="AA9" s="147">
        <f t="shared" si="5"/>
        <v>21800</v>
      </c>
      <c r="AB9" s="147">
        <f t="shared" si="6"/>
        <v>22800</v>
      </c>
      <c r="AC9" s="147">
        <f t="shared" si="7"/>
        <v>23000</v>
      </c>
      <c r="AD9" s="147">
        <f t="shared" si="8"/>
        <v>24300</v>
      </c>
      <c r="AE9" s="147">
        <f t="shared" si="9"/>
        <v>25800</v>
      </c>
    </row>
    <row r="10" spans="1:31" ht="22.5" customHeight="1" x14ac:dyDescent="0.2">
      <c r="A10" s="177"/>
      <c r="B10" s="118">
        <v>4</v>
      </c>
      <c r="C10" s="119"/>
      <c r="D10" s="104">
        <f>'入力（医二）'!D10</f>
        <v>216900</v>
      </c>
      <c r="E10" s="104">
        <f>'入力（医二）'!E10</f>
        <v>253500</v>
      </c>
      <c r="F10" s="104">
        <f>'入力（医二）'!F10</f>
        <v>286800</v>
      </c>
      <c r="G10" s="104">
        <f>'入力（医二）'!G10</f>
        <v>305900</v>
      </c>
      <c r="H10" s="104">
        <f>'入力（医二）'!H10</f>
        <v>342000</v>
      </c>
      <c r="I10" s="104">
        <f t="shared" si="1"/>
        <v>348200</v>
      </c>
      <c r="J10" s="104">
        <f>'入力（医二）'!I10</f>
        <v>389900</v>
      </c>
      <c r="K10" s="104">
        <f>'入力（医二）'!J10</f>
        <v>446500</v>
      </c>
      <c r="M10" s="265"/>
      <c r="N10" s="118">
        <v>4</v>
      </c>
      <c r="O10" s="119"/>
      <c r="P10" s="104">
        <v>194900</v>
      </c>
      <c r="Q10" s="104">
        <v>231300</v>
      </c>
      <c r="R10" s="104">
        <v>265400</v>
      </c>
      <c r="S10" s="104">
        <v>284100</v>
      </c>
      <c r="T10" s="104">
        <v>319200</v>
      </c>
      <c r="U10" s="104">
        <v>325200</v>
      </c>
      <c r="V10" s="104">
        <v>365600</v>
      </c>
      <c r="W10" s="104">
        <v>420600</v>
      </c>
      <c r="X10" s="147">
        <f t="shared" si="2"/>
        <v>22000</v>
      </c>
      <c r="Y10" s="147">
        <f t="shared" si="3"/>
        <v>22200</v>
      </c>
      <c r="Z10" s="147">
        <f t="shared" si="4"/>
        <v>21400</v>
      </c>
      <c r="AA10" s="147">
        <f t="shared" si="5"/>
        <v>21800</v>
      </c>
      <c r="AB10" s="147">
        <f t="shared" si="6"/>
        <v>22800</v>
      </c>
      <c r="AC10" s="147">
        <f t="shared" si="7"/>
        <v>23000</v>
      </c>
      <c r="AD10" s="147">
        <f t="shared" si="8"/>
        <v>24300</v>
      </c>
      <c r="AE10" s="147">
        <f t="shared" si="9"/>
        <v>25900</v>
      </c>
    </row>
    <row r="11" spans="1:31" ht="15" customHeight="1" x14ac:dyDescent="0.2">
      <c r="A11" s="177"/>
      <c r="B11" s="118">
        <v>5</v>
      </c>
      <c r="C11" s="119"/>
      <c r="D11" s="104">
        <f>'入力（医二）'!D11</f>
        <v>218900</v>
      </c>
      <c r="E11" s="104">
        <f>'入力（医二）'!E11</f>
        <v>254700</v>
      </c>
      <c r="F11" s="104">
        <f>'入力（医二）'!F11</f>
        <v>287600</v>
      </c>
      <c r="G11" s="104">
        <f>'入力（医二）'!G11</f>
        <v>306700</v>
      </c>
      <c r="H11" s="104">
        <f>'入力（医二）'!H11</f>
        <v>343500</v>
      </c>
      <c r="I11" s="104">
        <f t="shared" si="1"/>
        <v>349700</v>
      </c>
      <c r="J11" s="104">
        <f>'入力（医二）'!I11</f>
        <v>391400</v>
      </c>
      <c r="K11" s="104">
        <f>'入力（医二）'!J11</f>
        <v>448300</v>
      </c>
      <c r="M11" s="265"/>
      <c r="N11" s="118">
        <v>5</v>
      </c>
      <c r="O11" s="119"/>
      <c r="P11" s="104">
        <v>196900</v>
      </c>
      <c r="Q11" s="104">
        <v>232500</v>
      </c>
      <c r="R11" s="104">
        <v>266200</v>
      </c>
      <c r="S11" s="104">
        <v>284800</v>
      </c>
      <c r="T11" s="104">
        <v>320600</v>
      </c>
      <c r="U11" s="104">
        <v>326700</v>
      </c>
      <c r="V11" s="104">
        <v>367200</v>
      </c>
      <c r="W11" s="104">
        <v>422400</v>
      </c>
      <c r="X11" s="147">
        <f t="shared" si="2"/>
        <v>22000</v>
      </c>
      <c r="Y11" s="147">
        <f t="shared" si="3"/>
        <v>22200</v>
      </c>
      <c r="Z11" s="147">
        <f t="shared" si="4"/>
        <v>21400</v>
      </c>
      <c r="AA11" s="147">
        <f t="shared" si="5"/>
        <v>21900</v>
      </c>
      <c r="AB11" s="147">
        <f t="shared" si="6"/>
        <v>22900</v>
      </c>
      <c r="AC11" s="147">
        <f t="shared" si="7"/>
        <v>23000</v>
      </c>
      <c r="AD11" s="147">
        <f t="shared" si="8"/>
        <v>24200</v>
      </c>
      <c r="AE11" s="147">
        <f t="shared" si="9"/>
        <v>25900</v>
      </c>
    </row>
    <row r="12" spans="1:31" ht="15" customHeight="1" x14ac:dyDescent="0.2">
      <c r="A12" s="177"/>
      <c r="B12" s="118">
        <v>6</v>
      </c>
      <c r="C12" s="119"/>
      <c r="D12" s="104">
        <f>'入力（医二）'!D12</f>
        <v>220900</v>
      </c>
      <c r="E12" s="104">
        <f>'入力（医二）'!E12</f>
        <v>255800</v>
      </c>
      <c r="F12" s="104">
        <f>'入力（医二）'!F12</f>
        <v>288400</v>
      </c>
      <c r="G12" s="104">
        <f>'入力（医二）'!G12</f>
        <v>307400</v>
      </c>
      <c r="H12" s="104">
        <f>'入力（医二）'!H12</f>
        <v>345100</v>
      </c>
      <c r="I12" s="104">
        <f t="shared" si="1"/>
        <v>351300</v>
      </c>
      <c r="J12" s="104">
        <f>'入力（医二）'!I12</f>
        <v>393000</v>
      </c>
      <c r="K12" s="104">
        <f>'入力（医二）'!J12</f>
        <v>450000</v>
      </c>
      <c r="M12" s="265"/>
      <c r="N12" s="118">
        <v>6</v>
      </c>
      <c r="O12" s="119"/>
      <c r="P12" s="104">
        <v>198900</v>
      </c>
      <c r="Q12" s="104">
        <v>233600</v>
      </c>
      <c r="R12" s="104">
        <v>267000</v>
      </c>
      <c r="S12" s="104">
        <v>285500</v>
      </c>
      <c r="T12" s="104">
        <v>322200</v>
      </c>
      <c r="U12" s="104">
        <v>328300</v>
      </c>
      <c r="V12" s="104">
        <v>368800</v>
      </c>
      <c r="W12" s="104">
        <v>424000</v>
      </c>
      <c r="X12" s="147">
        <f t="shared" si="2"/>
        <v>22000</v>
      </c>
      <c r="Y12" s="147">
        <f t="shared" si="3"/>
        <v>22200</v>
      </c>
      <c r="Z12" s="147">
        <f t="shared" si="4"/>
        <v>21400</v>
      </c>
      <c r="AA12" s="147">
        <f t="shared" si="5"/>
        <v>21900</v>
      </c>
      <c r="AB12" s="147">
        <f t="shared" si="6"/>
        <v>22900</v>
      </c>
      <c r="AC12" s="147">
        <f t="shared" si="7"/>
        <v>23000</v>
      </c>
      <c r="AD12" s="147">
        <f t="shared" si="8"/>
        <v>24200</v>
      </c>
      <c r="AE12" s="147">
        <f t="shared" si="9"/>
        <v>26000</v>
      </c>
    </row>
    <row r="13" spans="1:31" ht="15" customHeight="1" x14ac:dyDescent="0.2">
      <c r="A13" s="177"/>
      <c r="B13" s="118">
        <v>7</v>
      </c>
      <c r="C13" s="119"/>
      <c r="D13" s="104">
        <f>'入力（医二）'!D13</f>
        <v>222900</v>
      </c>
      <c r="E13" s="104">
        <f>'入力（医二）'!E13</f>
        <v>256800</v>
      </c>
      <c r="F13" s="104">
        <f>'入力（医二）'!F13</f>
        <v>289200</v>
      </c>
      <c r="G13" s="104">
        <f>'入力（医二）'!G13</f>
        <v>308100</v>
      </c>
      <c r="H13" s="104">
        <f>'入力（医二）'!H13</f>
        <v>346700</v>
      </c>
      <c r="I13" s="104">
        <f t="shared" si="1"/>
        <v>352900</v>
      </c>
      <c r="J13" s="104">
        <f>'入力（医二）'!I13</f>
        <v>394600</v>
      </c>
      <c r="K13" s="104">
        <f>'入力（医二）'!J13</f>
        <v>451600</v>
      </c>
      <c r="M13" s="265"/>
      <c r="N13" s="118">
        <v>7</v>
      </c>
      <c r="O13" s="119"/>
      <c r="P13" s="104">
        <v>200900</v>
      </c>
      <c r="Q13" s="104">
        <v>234600</v>
      </c>
      <c r="R13" s="104">
        <v>267800</v>
      </c>
      <c r="S13" s="104">
        <v>286200</v>
      </c>
      <c r="T13" s="104">
        <v>323700</v>
      </c>
      <c r="U13" s="104">
        <v>329800</v>
      </c>
      <c r="V13" s="104">
        <v>370400</v>
      </c>
      <c r="W13" s="104">
        <v>425600</v>
      </c>
      <c r="X13" s="147">
        <f t="shared" si="2"/>
        <v>22000</v>
      </c>
      <c r="Y13" s="147">
        <f t="shared" si="3"/>
        <v>22200</v>
      </c>
      <c r="Z13" s="147">
        <f t="shared" si="4"/>
        <v>21400</v>
      </c>
      <c r="AA13" s="147">
        <f t="shared" si="5"/>
        <v>21900</v>
      </c>
      <c r="AB13" s="147">
        <f t="shared" si="6"/>
        <v>23000</v>
      </c>
      <c r="AC13" s="147">
        <f t="shared" si="7"/>
        <v>23100</v>
      </c>
      <c r="AD13" s="147">
        <f t="shared" si="8"/>
        <v>24200</v>
      </c>
      <c r="AE13" s="147">
        <f t="shared" si="9"/>
        <v>26000</v>
      </c>
    </row>
    <row r="14" spans="1:31" ht="22.5" customHeight="1" x14ac:dyDescent="0.2">
      <c r="A14" s="177"/>
      <c r="B14" s="118">
        <v>8</v>
      </c>
      <c r="C14" s="119"/>
      <c r="D14" s="104">
        <f>'入力（医二）'!D14</f>
        <v>224800</v>
      </c>
      <c r="E14" s="104">
        <f>'入力（医二）'!E14</f>
        <v>257700</v>
      </c>
      <c r="F14" s="104">
        <f>'入力（医二）'!F14</f>
        <v>289900</v>
      </c>
      <c r="G14" s="104">
        <f>'入力（医二）'!G14</f>
        <v>308800</v>
      </c>
      <c r="H14" s="104">
        <f>'入力（医二）'!H14</f>
        <v>348200</v>
      </c>
      <c r="I14" s="104">
        <f>H18</f>
        <v>354400</v>
      </c>
      <c r="J14" s="104">
        <f>'入力（医二）'!I14</f>
        <v>396200</v>
      </c>
      <c r="K14" s="104">
        <f>'入力（医二）'!J14</f>
        <v>453100</v>
      </c>
      <c r="M14" s="265"/>
      <c r="N14" s="118">
        <v>8</v>
      </c>
      <c r="O14" s="119"/>
      <c r="P14" s="104">
        <v>202700</v>
      </c>
      <c r="Q14" s="104">
        <v>235600</v>
      </c>
      <c r="R14" s="104">
        <v>268600</v>
      </c>
      <c r="S14" s="104">
        <v>287000</v>
      </c>
      <c r="T14" s="104">
        <v>325200</v>
      </c>
      <c r="U14" s="104">
        <v>331300</v>
      </c>
      <c r="V14" s="104">
        <v>372000</v>
      </c>
      <c r="W14" s="104">
        <v>427100</v>
      </c>
      <c r="X14" s="147">
        <f t="shared" si="2"/>
        <v>22100</v>
      </c>
      <c r="Y14" s="147">
        <f t="shared" si="3"/>
        <v>22100</v>
      </c>
      <c r="Z14" s="147">
        <f t="shared" si="4"/>
        <v>21300</v>
      </c>
      <c r="AA14" s="147">
        <f t="shared" si="5"/>
        <v>21800</v>
      </c>
      <c r="AB14" s="147">
        <f t="shared" si="6"/>
        <v>23000</v>
      </c>
      <c r="AC14" s="147">
        <f t="shared" si="7"/>
        <v>23100</v>
      </c>
      <c r="AD14" s="147">
        <f t="shared" si="8"/>
        <v>24200</v>
      </c>
      <c r="AE14" s="147">
        <f t="shared" si="9"/>
        <v>26000</v>
      </c>
    </row>
    <row r="15" spans="1:31" ht="15" customHeight="1" x14ac:dyDescent="0.2">
      <c r="A15" s="177"/>
      <c r="B15" s="118">
        <v>9</v>
      </c>
      <c r="C15" s="119"/>
      <c r="D15" s="104">
        <f>'入力（医二）'!D15</f>
        <v>226600</v>
      </c>
      <c r="E15" s="104">
        <f>'入力（医二）'!E15</f>
        <v>258800</v>
      </c>
      <c r="F15" s="104">
        <f>'入力（医二）'!F15</f>
        <v>290600</v>
      </c>
      <c r="G15" s="104">
        <f>'入力（医二）'!G15</f>
        <v>309600</v>
      </c>
      <c r="H15" s="104">
        <f>'入力（医二）'!H15</f>
        <v>349700</v>
      </c>
      <c r="I15" s="104">
        <f>行政!H15</f>
        <v>358300</v>
      </c>
      <c r="J15" s="104">
        <f>'入力（医二）'!I15</f>
        <v>397800</v>
      </c>
      <c r="K15" s="104">
        <f>'入力（医二）'!J15</f>
        <v>454600</v>
      </c>
      <c r="M15" s="265"/>
      <c r="N15" s="118">
        <v>9</v>
      </c>
      <c r="O15" s="119"/>
      <c r="P15" s="104">
        <v>204500</v>
      </c>
      <c r="Q15" s="104">
        <v>236700</v>
      </c>
      <c r="R15" s="104">
        <v>269400</v>
      </c>
      <c r="S15" s="104">
        <v>287800</v>
      </c>
      <c r="T15" s="104">
        <v>326700</v>
      </c>
      <c r="U15" s="104">
        <v>335000</v>
      </c>
      <c r="V15" s="104">
        <v>373600</v>
      </c>
      <c r="W15" s="104">
        <v>428600</v>
      </c>
      <c r="X15" s="147">
        <f t="shared" si="2"/>
        <v>22100</v>
      </c>
      <c r="Y15" s="147">
        <f t="shared" si="3"/>
        <v>22100</v>
      </c>
      <c r="Z15" s="147">
        <f t="shared" si="4"/>
        <v>21200</v>
      </c>
      <c r="AA15" s="147">
        <f t="shared" si="5"/>
        <v>21800</v>
      </c>
      <c r="AB15" s="147">
        <f t="shared" si="6"/>
        <v>23000</v>
      </c>
      <c r="AC15" s="147">
        <f t="shared" si="7"/>
        <v>23300</v>
      </c>
      <c r="AD15" s="147">
        <f t="shared" si="8"/>
        <v>24200</v>
      </c>
      <c r="AE15" s="147">
        <f t="shared" si="9"/>
        <v>26000</v>
      </c>
    </row>
    <row r="16" spans="1:31" ht="15" customHeight="1" x14ac:dyDescent="0.2">
      <c r="A16" s="177"/>
      <c r="B16" s="118">
        <v>10</v>
      </c>
      <c r="C16" s="119"/>
      <c r="D16" s="104">
        <f>'入力（医二）'!D16</f>
        <v>228500</v>
      </c>
      <c r="E16" s="104">
        <f>'入力（医二）'!E16</f>
        <v>259900</v>
      </c>
      <c r="F16" s="104">
        <f>'入力（医二）'!F16</f>
        <v>291400</v>
      </c>
      <c r="G16" s="104">
        <f>'入力（医二）'!G16</f>
        <v>310300</v>
      </c>
      <c r="H16" s="104">
        <f>'入力（医二）'!H16</f>
        <v>351300</v>
      </c>
      <c r="I16" s="104">
        <f>行政!H16</f>
        <v>360000</v>
      </c>
      <c r="J16" s="104">
        <f>'入力（医二）'!I16</f>
        <v>399800</v>
      </c>
      <c r="K16" s="104">
        <f>'入力（医二）'!J16</f>
        <v>455900</v>
      </c>
      <c r="M16" s="265"/>
      <c r="N16" s="118">
        <v>10</v>
      </c>
      <c r="O16" s="119"/>
      <c r="P16" s="104">
        <v>206400</v>
      </c>
      <c r="Q16" s="104">
        <v>237900</v>
      </c>
      <c r="R16" s="104">
        <v>270200</v>
      </c>
      <c r="S16" s="104">
        <v>288600</v>
      </c>
      <c r="T16" s="104">
        <v>328300</v>
      </c>
      <c r="U16" s="104">
        <v>336700</v>
      </c>
      <c r="V16" s="104">
        <v>375600</v>
      </c>
      <c r="W16" s="104">
        <v>429900</v>
      </c>
      <c r="X16" s="147">
        <f t="shared" si="2"/>
        <v>22100</v>
      </c>
      <c r="Y16" s="147">
        <f t="shared" si="3"/>
        <v>22000</v>
      </c>
      <c r="Z16" s="147">
        <f t="shared" si="4"/>
        <v>21200</v>
      </c>
      <c r="AA16" s="147">
        <f t="shared" si="5"/>
        <v>21700</v>
      </c>
      <c r="AB16" s="147">
        <f t="shared" si="6"/>
        <v>23000</v>
      </c>
      <c r="AC16" s="147">
        <f t="shared" si="7"/>
        <v>23300</v>
      </c>
      <c r="AD16" s="147">
        <f t="shared" si="8"/>
        <v>24200</v>
      </c>
      <c r="AE16" s="147">
        <f t="shared" si="9"/>
        <v>26000</v>
      </c>
    </row>
    <row r="17" spans="1:31" ht="15" customHeight="1" x14ac:dyDescent="0.2">
      <c r="A17" s="177"/>
      <c r="B17" s="118">
        <v>11</v>
      </c>
      <c r="C17" s="119"/>
      <c r="D17" s="104">
        <f>'入力（医二）'!D17</f>
        <v>230400</v>
      </c>
      <c r="E17" s="104">
        <f>'入力（医二）'!E17</f>
        <v>261000</v>
      </c>
      <c r="F17" s="104">
        <f>'入力（医二）'!F17</f>
        <v>292200</v>
      </c>
      <c r="G17" s="104">
        <f>'入力（医二）'!G17</f>
        <v>311100</v>
      </c>
      <c r="H17" s="104">
        <f>'入力（医二）'!H17</f>
        <v>352900</v>
      </c>
      <c r="I17" s="104">
        <f>行政!H17</f>
        <v>361700</v>
      </c>
      <c r="J17" s="104">
        <f>'入力（医二）'!I17</f>
        <v>401800</v>
      </c>
      <c r="K17" s="104">
        <f>'入力（医二）'!J17</f>
        <v>457200</v>
      </c>
      <c r="M17" s="265"/>
      <c r="N17" s="118">
        <v>11</v>
      </c>
      <c r="O17" s="119"/>
      <c r="P17" s="104">
        <v>208300</v>
      </c>
      <c r="Q17" s="104">
        <v>239200</v>
      </c>
      <c r="R17" s="104">
        <v>271000</v>
      </c>
      <c r="S17" s="104">
        <v>289400</v>
      </c>
      <c r="T17" s="104">
        <v>329800</v>
      </c>
      <c r="U17" s="104">
        <v>338400</v>
      </c>
      <c r="V17" s="104">
        <v>377600</v>
      </c>
      <c r="W17" s="104">
        <v>431200</v>
      </c>
      <c r="X17" s="147">
        <f t="shared" si="2"/>
        <v>22100</v>
      </c>
      <c r="Y17" s="147">
        <f t="shared" si="3"/>
        <v>21800</v>
      </c>
      <c r="Z17" s="147">
        <f t="shared" si="4"/>
        <v>21200</v>
      </c>
      <c r="AA17" s="147">
        <f t="shared" si="5"/>
        <v>21700</v>
      </c>
      <c r="AB17" s="147">
        <f t="shared" si="6"/>
        <v>23100</v>
      </c>
      <c r="AC17" s="147">
        <f t="shared" si="7"/>
        <v>23300</v>
      </c>
      <c r="AD17" s="147">
        <f t="shared" si="8"/>
        <v>24200</v>
      </c>
      <c r="AE17" s="147">
        <f t="shared" si="9"/>
        <v>26000</v>
      </c>
    </row>
    <row r="18" spans="1:31" ht="22.5" customHeight="1" x14ac:dyDescent="0.2">
      <c r="A18" s="177"/>
      <c r="B18" s="118">
        <v>12</v>
      </c>
      <c r="C18" s="119"/>
      <c r="D18" s="104">
        <f>'入力（医二）'!D18</f>
        <v>232500</v>
      </c>
      <c r="E18" s="104">
        <f>'入力（医二）'!E18</f>
        <v>262200</v>
      </c>
      <c r="F18" s="104">
        <f>'入力（医二）'!F18</f>
        <v>293000</v>
      </c>
      <c r="G18" s="104">
        <f>'入力（医二）'!G18</f>
        <v>311700</v>
      </c>
      <c r="H18" s="104">
        <f>'入力（医二）'!H18</f>
        <v>354400</v>
      </c>
      <c r="I18" s="104">
        <f>行政!H18</f>
        <v>363400</v>
      </c>
      <c r="J18" s="104">
        <f>'入力（医二）'!I18</f>
        <v>403800</v>
      </c>
      <c r="K18" s="104">
        <f>'入力（医二）'!J18</f>
        <v>458500</v>
      </c>
      <c r="M18" s="265"/>
      <c r="N18" s="118">
        <v>12</v>
      </c>
      <c r="O18" s="119"/>
      <c r="P18" s="104">
        <v>210400</v>
      </c>
      <c r="Q18" s="104">
        <v>240500</v>
      </c>
      <c r="R18" s="104">
        <v>271800</v>
      </c>
      <c r="S18" s="104">
        <v>290100</v>
      </c>
      <c r="T18" s="104">
        <v>331300</v>
      </c>
      <c r="U18" s="104">
        <v>340000</v>
      </c>
      <c r="V18" s="104">
        <v>379600</v>
      </c>
      <c r="W18" s="104">
        <v>432500</v>
      </c>
      <c r="X18" s="147">
        <f t="shared" si="2"/>
        <v>22100</v>
      </c>
      <c r="Y18" s="147">
        <f t="shared" si="3"/>
        <v>21700</v>
      </c>
      <c r="Z18" s="147">
        <f t="shared" si="4"/>
        <v>21200</v>
      </c>
      <c r="AA18" s="147">
        <f t="shared" si="5"/>
        <v>21600</v>
      </c>
      <c r="AB18" s="147">
        <f t="shared" si="6"/>
        <v>23100</v>
      </c>
      <c r="AC18" s="147">
        <f t="shared" si="7"/>
        <v>23400</v>
      </c>
      <c r="AD18" s="147">
        <f t="shared" si="8"/>
        <v>24200</v>
      </c>
      <c r="AE18" s="147">
        <f t="shared" si="9"/>
        <v>26000</v>
      </c>
    </row>
    <row r="19" spans="1:31" ht="15" customHeight="1" x14ac:dyDescent="0.2">
      <c r="A19" s="177"/>
      <c r="B19" s="118">
        <v>13</v>
      </c>
      <c r="C19" s="119"/>
      <c r="D19" s="104">
        <f>'入力（医二）'!D19</f>
        <v>234200</v>
      </c>
      <c r="E19" s="104">
        <f>'入力（医二）'!E19</f>
        <v>263400</v>
      </c>
      <c r="F19" s="104">
        <f>'入力（医二）'!F19</f>
        <v>293800</v>
      </c>
      <c r="G19" s="104">
        <f>'入力（医二）'!G19</f>
        <v>312300</v>
      </c>
      <c r="H19" s="104">
        <f>'入力（医二）'!H19</f>
        <v>355900</v>
      </c>
      <c r="I19" s="104">
        <f>行政!H19</f>
        <v>364900</v>
      </c>
      <c r="J19" s="104">
        <f>'入力（医二）'!I19</f>
        <v>405200</v>
      </c>
      <c r="K19" s="104">
        <f>'入力（医二）'!J19</f>
        <v>459800</v>
      </c>
      <c r="M19" s="265"/>
      <c r="N19" s="118">
        <v>13</v>
      </c>
      <c r="O19" s="119"/>
      <c r="P19" s="104">
        <v>212100</v>
      </c>
      <c r="Q19" s="104">
        <v>241800</v>
      </c>
      <c r="R19" s="104">
        <v>272600</v>
      </c>
      <c r="S19" s="104">
        <v>290800</v>
      </c>
      <c r="T19" s="104">
        <v>332800</v>
      </c>
      <c r="U19" s="104">
        <v>341500</v>
      </c>
      <c r="V19" s="104">
        <v>381000</v>
      </c>
      <c r="W19" s="104">
        <v>433800</v>
      </c>
      <c r="X19" s="147">
        <f t="shared" si="2"/>
        <v>22100</v>
      </c>
      <c r="Y19" s="147">
        <f t="shared" si="3"/>
        <v>21600</v>
      </c>
      <c r="Z19" s="147">
        <f t="shared" si="4"/>
        <v>21200</v>
      </c>
      <c r="AA19" s="147">
        <f t="shared" si="5"/>
        <v>21500</v>
      </c>
      <c r="AB19" s="147">
        <f t="shared" si="6"/>
        <v>23100</v>
      </c>
      <c r="AC19" s="147">
        <f t="shared" si="7"/>
        <v>23400</v>
      </c>
      <c r="AD19" s="147">
        <f t="shared" si="8"/>
        <v>24200</v>
      </c>
      <c r="AE19" s="147">
        <f t="shared" si="9"/>
        <v>26000</v>
      </c>
    </row>
    <row r="20" spans="1:31" ht="15" customHeight="1" x14ac:dyDescent="0.2">
      <c r="A20" s="177"/>
      <c r="B20" s="118">
        <v>14</v>
      </c>
      <c r="C20" s="119"/>
      <c r="D20" s="104">
        <f>'入力（医二）'!D20</f>
        <v>236200</v>
      </c>
      <c r="E20" s="104">
        <f>'入力（医二）'!E20</f>
        <v>264600</v>
      </c>
      <c r="F20" s="104">
        <f>'入力（医二）'!F20</f>
        <v>294600</v>
      </c>
      <c r="G20" s="104">
        <f>'入力（医二）'!G20</f>
        <v>313400</v>
      </c>
      <c r="H20" s="104">
        <f>'入力（医二）'!H20</f>
        <v>357500</v>
      </c>
      <c r="I20" s="104">
        <f>行政!H20</f>
        <v>366500</v>
      </c>
      <c r="J20" s="104">
        <f>'入力（医二）'!I20</f>
        <v>406900</v>
      </c>
      <c r="K20" s="104">
        <f>'入力（医二）'!J20</f>
        <v>461000</v>
      </c>
      <c r="M20" s="265"/>
      <c r="N20" s="118">
        <v>14</v>
      </c>
      <c r="O20" s="119"/>
      <c r="P20" s="104">
        <v>214100</v>
      </c>
      <c r="Q20" s="104">
        <v>243100</v>
      </c>
      <c r="R20" s="104">
        <v>273400</v>
      </c>
      <c r="S20" s="104">
        <v>291900</v>
      </c>
      <c r="T20" s="104">
        <v>334400</v>
      </c>
      <c r="U20" s="104">
        <v>343100</v>
      </c>
      <c r="V20" s="104">
        <v>382700</v>
      </c>
      <c r="W20" s="104">
        <v>435000</v>
      </c>
      <c r="X20" s="147">
        <f t="shared" si="2"/>
        <v>22100</v>
      </c>
      <c r="Y20" s="147">
        <f t="shared" si="3"/>
        <v>21500</v>
      </c>
      <c r="Z20" s="147">
        <f t="shared" si="4"/>
        <v>21200</v>
      </c>
      <c r="AA20" s="147">
        <f t="shared" si="5"/>
        <v>21500</v>
      </c>
      <c r="AB20" s="147">
        <f t="shared" si="6"/>
        <v>23100</v>
      </c>
      <c r="AC20" s="147">
        <f t="shared" si="7"/>
        <v>23400</v>
      </c>
      <c r="AD20" s="147">
        <f t="shared" si="8"/>
        <v>24200</v>
      </c>
      <c r="AE20" s="147">
        <f t="shared" si="9"/>
        <v>26000</v>
      </c>
    </row>
    <row r="21" spans="1:31" ht="15" customHeight="1" x14ac:dyDescent="0.2">
      <c r="A21" s="177"/>
      <c r="B21" s="118">
        <v>15</v>
      </c>
      <c r="C21" s="119"/>
      <c r="D21" s="104">
        <f>'入力（医二）'!D21</f>
        <v>238400</v>
      </c>
      <c r="E21" s="104">
        <f>'入力（医二）'!E21</f>
        <v>265800</v>
      </c>
      <c r="F21" s="104">
        <f>'入力（医二）'!F21</f>
        <v>295300</v>
      </c>
      <c r="G21" s="104">
        <f>'入力（医二）'!G21</f>
        <v>314600</v>
      </c>
      <c r="H21" s="104">
        <f>'入力（医二）'!H21</f>
        <v>359100</v>
      </c>
      <c r="I21" s="104">
        <f>行政!H21</f>
        <v>368100</v>
      </c>
      <c r="J21" s="104">
        <f>'入力（医二）'!I21</f>
        <v>408600</v>
      </c>
      <c r="K21" s="104">
        <f>'入力（医二）'!J21</f>
        <v>462200</v>
      </c>
      <c r="M21" s="265"/>
      <c r="N21" s="118">
        <v>15</v>
      </c>
      <c r="O21" s="119"/>
      <c r="P21" s="104">
        <v>216300</v>
      </c>
      <c r="Q21" s="104">
        <v>244400</v>
      </c>
      <c r="R21" s="104">
        <v>274200</v>
      </c>
      <c r="S21" s="104">
        <v>293000</v>
      </c>
      <c r="T21" s="104">
        <v>335900</v>
      </c>
      <c r="U21" s="104">
        <v>344700</v>
      </c>
      <c r="V21" s="104">
        <v>384400</v>
      </c>
      <c r="W21" s="104">
        <v>436200</v>
      </c>
      <c r="X21" s="147">
        <f t="shared" si="2"/>
        <v>22100</v>
      </c>
      <c r="Y21" s="147">
        <f t="shared" si="3"/>
        <v>21400</v>
      </c>
      <c r="Z21" s="147">
        <f t="shared" si="4"/>
        <v>21100</v>
      </c>
      <c r="AA21" s="147">
        <f t="shared" si="5"/>
        <v>21600</v>
      </c>
      <c r="AB21" s="147">
        <f t="shared" si="6"/>
        <v>23200</v>
      </c>
      <c r="AC21" s="147">
        <f t="shared" si="7"/>
        <v>23400</v>
      </c>
      <c r="AD21" s="147">
        <f t="shared" si="8"/>
        <v>24200</v>
      </c>
      <c r="AE21" s="147">
        <f t="shared" si="9"/>
        <v>26000</v>
      </c>
    </row>
    <row r="22" spans="1:31" ht="22.5" customHeight="1" x14ac:dyDescent="0.2">
      <c r="A22" s="177"/>
      <c r="B22" s="118">
        <v>16</v>
      </c>
      <c r="C22" s="119"/>
      <c r="D22" s="104">
        <f>'入力（医二）'!D22</f>
        <v>240500</v>
      </c>
      <c r="E22" s="104">
        <f>'入力（医二）'!E22</f>
        <v>266900</v>
      </c>
      <c r="F22" s="104">
        <f>'入力（医二）'!F22</f>
        <v>296100</v>
      </c>
      <c r="G22" s="104">
        <f>'入力（医二）'!G22</f>
        <v>315900</v>
      </c>
      <c r="H22" s="104">
        <f>'入力（医二）'!H22</f>
        <v>360700</v>
      </c>
      <c r="I22" s="104">
        <f>行政!H22</f>
        <v>369600</v>
      </c>
      <c r="J22" s="104">
        <f>'入力（医二）'!I22</f>
        <v>410300</v>
      </c>
      <c r="K22" s="104">
        <f>'入力（医二）'!J22</f>
        <v>463300</v>
      </c>
      <c r="M22" s="265"/>
      <c r="N22" s="118">
        <v>16</v>
      </c>
      <c r="O22" s="119"/>
      <c r="P22" s="104">
        <v>218400</v>
      </c>
      <c r="Q22" s="104">
        <v>245600</v>
      </c>
      <c r="R22" s="104">
        <v>275000</v>
      </c>
      <c r="S22" s="104">
        <v>294200</v>
      </c>
      <c r="T22" s="104">
        <v>337400</v>
      </c>
      <c r="U22" s="104">
        <v>346200</v>
      </c>
      <c r="V22" s="104">
        <v>386100</v>
      </c>
      <c r="W22" s="104">
        <v>437300</v>
      </c>
      <c r="X22" s="147">
        <f t="shared" si="2"/>
        <v>22100</v>
      </c>
      <c r="Y22" s="147">
        <f t="shared" si="3"/>
        <v>21300</v>
      </c>
      <c r="Z22" s="147">
        <f t="shared" si="4"/>
        <v>21100</v>
      </c>
      <c r="AA22" s="147">
        <f t="shared" si="5"/>
        <v>21700</v>
      </c>
      <c r="AB22" s="147">
        <f t="shared" si="6"/>
        <v>23300</v>
      </c>
      <c r="AC22" s="147">
        <f t="shared" si="7"/>
        <v>23400</v>
      </c>
      <c r="AD22" s="147">
        <f t="shared" si="8"/>
        <v>24200</v>
      </c>
      <c r="AE22" s="147">
        <f t="shared" si="9"/>
        <v>26000</v>
      </c>
    </row>
    <row r="23" spans="1:31" ht="15" customHeight="1" x14ac:dyDescent="0.2">
      <c r="A23" s="177"/>
      <c r="B23" s="118">
        <v>17</v>
      </c>
      <c r="C23" s="119"/>
      <c r="D23" s="104">
        <f>'入力（医二）'!D23</f>
        <v>242600</v>
      </c>
      <c r="E23" s="104">
        <f>'入力（医二）'!E23</f>
        <v>267900</v>
      </c>
      <c r="F23" s="104">
        <f>'入力（医二）'!F23</f>
        <v>296900</v>
      </c>
      <c r="G23" s="104">
        <f>'入力（医二）'!G23</f>
        <v>317100</v>
      </c>
      <c r="H23" s="104">
        <f>'入力（医二）'!H23</f>
        <v>362200</v>
      </c>
      <c r="I23" s="104">
        <f>行政!H23</f>
        <v>370900</v>
      </c>
      <c r="J23" s="104">
        <f>'入力（医二）'!I23</f>
        <v>412000</v>
      </c>
      <c r="K23" s="104">
        <f>'入力（医二）'!J23</f>
        <v>464500</v>
      </c>
      <c r="M23" s="265"/>
      <c r="N23" s="118">
        <v>17</v>
      </c>
      <c r="O23" s="119"/>
      <c r="P23" s="104">
        <v>220500</v>
      </c>
      <c r="Q23" s="104">
        <v>246800</v>
      </c>
      <c r="R23" s="104">
        <v>275800</v>
      </c>
      <c r="S23" s="104">
        <v>295400</v>
      </c>
      <c r="T23" s="104">
        <v>338900</v>
      </c>
      <c r="U23" s="104">
        <v>347600</v>
      </c>
      <c r="V23" s="104">
        <v>387800</v>
      </c>
      <c r="W23" s="104">
        <v>438500</v>
      </c>
      <c r="X23" s="147">
        <f t="shared" si="2"/>
        <v>22100</v>
      </c>
      <c r="Y23" s="147">
        <f t="shared" si="3"/>
        <v>21100</v>
      </c>
      <c r="Z23" s="147">
        <f t="shared" si="4"/>
        <v>21100</v>
      </c>
      <c r="AA23" s="147">
        <f t="shared" si="5"/>
        <v>21700</v>
      </c>
      <c r="AB23" s="147">
        <f t="shared" si="6"/>
        <v>23300</v>
      </c>
      <c r="AC23" s="147">
        <f t="shared" si="7"/>
        <v>23300</v>
      </c>
      <c r="AD23" s="147">
        <f t="shared" si="8"/>
        <v>24200</v>
      </c>
      <c r="AE23" s="147">
        <f t="shared" si="9"/>
        <v>26000</v>
      </c>
    </row>
    <row r="24" spans="1:31" ht="15" customHeight="1" x14ac:dyDescent="0.2">
      <c r="A24" s="177"/>
      <c r="B24" s="118">
        <v>18</v>
      </c>
      <c r="C24" s="119"/>
      <c r="D24" s="104">
        <f>'入力（医二）'!D24</f>
        <v>243700</v>
      </c>
      <c r="E24" s="104">
        <f>'入力（医二）'!E24</f>
        <v>268900</v>
      </c>
      <c r="F24" s="104">
        <f>'入力（医二）'!F24</f>
        <v>297800</v>
      </c>
      <c r="G24" s="104">
        <f>'入力（医二）'!G24</f>
        <v>318300</v>
      </c>
      <c r="H24" s="104">
        <f>'入力（医二）'!H24</f>
        <v>363700</v>
      </c>
      <c r="I24" s="104">
        <f>行政!H24</f>
        <v>372600</v>
      </c>
      <c r="J24" s="104">
        <f>'入力（医二）'!I24</f>
        <v>413500</v>
      </c>
      <c r="K24" s="104">
        <f>'入力（医二）'!J24</f>
        <v>465600</v>
      </c>
      <c r="M24" s="265"/>
      <c r="N24" s="118">
        <v>18</v>
      </c>
      <c r="O24" s="119"/>
      <c r="P24" s="104">
        <v>221600</v>
      </c>
      <c r="Q24" s="104">
        <v>248000</v>
      </c>
      <c r="R24" s="104">
        <v>276600</v>
      </c>
      <c r="S24" s="104">
        <v>296600</v>
      </c>
      <c r="T24" s="104">
        <v>340500</v>
      </c>
      <c r="U24" s="104">
        <v>349300</v>
      </c>
      <c r="V24" s="104">
        <v>389300</v>
      </c>
      <c r="W24" s="104">
        <v>439600</v>
      </c>
      <c r="X24" s="147">
        <f t="shared" si="2"/>
        <v>22100</v>
      </c>
      <c r="Y24" s="147">
        <f t="shared" si="3"/>
        <v>20900</v>
      </c>
      <c r="Z24" s="147">
        <f t="shared" si="4"/>
        <v>21200</v>
      </c>
      <c r="AA24" s="147">
        <f t="shared" si="5"/>
        <v>21700</v>
      </c>
      <c r="AB24" s="147">
        <f t="shared" si="6"/>
        <v>23200</v>
      </c>
      <c r="AC24" s="147">
        <f t="shared" si="7"/>
        <v>23300</v>
      </c>
      <c r="AD24" s="147">
        <f t="shared" si="8"/>
        <v>24200</v>
      </c>
      <c r="AE24" s="147">
        <f t="shared" si="9"/>
        <v>26000</v>
      </c>
    </row>
    <row r="25" spans="1:31" ht="15" customHeight="1" x14ac:dyDescent="0.2">
      <c r="A25" s="177"/>
      <c r="B25" s="118">
        <v>19</v>
      </c>
      <c r="C25" s="119"/>
      <c r="D25" s="104">
        <f>'入力（医二）'!D25</f>
        <v>244700</v>
      </c>
      <c r="E25" s="104">
        <f>'入力（医二）'!E25</f>
        <v>270000</v>
      </c>
      <c r="F25" s="104">
        <f>'入力（医二）'!F25</f>
        <v>298600</v>
      </c>
      <c r="G25" s="104">
        <f>'入力（医二）'!G25</f>
        <v>319400</v>
      </c>
      <c r="H25" s="104">
        <f>'入力（医二）'!H25</f>
        <v>365300</v>
      </c>
      <c r="I25" s="104">
        <f>行政!H25</f>
        <v>374200</v>
      </c>
      <c r="J25" s="104">
        <f>'入力（医二）'!I25</f>
        <v>415000</v>
      </c>
      <c r="K25" s="104">
        <f>'入力（医二）'!J25</f>
        <v>466800</v>
      </c>
      <c r="M25" s="265"/>
      <c r="N25" s="118">
        <v>19</v>
      </c>
      <c r="O25" s="119"/>
      <c r="P25" s="104">
        <v>222700</v>
      </c>
      <c r="Q25" s="104">
        <v>249200</v>
      </c>
      <c r="R25" s="104">
        <v>277400</v>
      </c>
      <c r="S25" s="104">
        <v>297800</v>
      </c>
      <c r="T25" s="104">
        <v>342100</v>
      </c>
      <c r="U25" s="104">
        <v>350900</v>
      </c>
      <c r="V25" s="104">
        <v>390800</v>
      </c>
      <c r="W25" s="104">
        <v>440800</v>
      </c>
      <c r="X25" s="147">
        <f t="shared" si="2"/>
        <v>22000</v>
      </c>
      <c r="Y25" s="147">
        <f t="shared" si="3"/>
        <v>20800</v>
      </c>
      <c r="Z25" s="147">
        <f t="shared" si="4"/>
        <v>21200</v>
      </c>
      <c r="AA25" s="147">
        <f t="shared" si="5"/>
        <v>21600</v>
      </c>
      <c r="AB25" s="147">
        <f t="shared" si="6"/>
        <v>23200</v>
      </c>
      <c r="AC25" s="147">
        <f t="shared" si="7"/>
        <v>23300</v>
      </c>
      <c r="AD25" s="147">
        <f t="shared" si="8"/>
        <v>24200</v>
      </c>
      <c r="AE25" s="147">
        <f t="shared" si="9"/>
        <v>26000</v>
      </c>
    </row>
    <row r="26" spans="1:31" ht="22.5" customHeight="1" x14ac:dyDescent="0.2">
      <c r="A26" s="177"/>
      <c r="B26" s="118">
        <v>20</v>
      </c>
      <c r="C26" s="119"/>
      <c r="D26" s="104">
        <f>'入力（医二）'!D26</f>
        <v>245700</v>
      </c>
      <c r="E26" s="104">
        <f>'入力（医二）'!E26</f>
        <v>271000</v>
      </c>
      <c r="F26" s="104">
        <f>'入力（医二）'!F26</f>
        <v>299300</v>
      </c>
      <c r="G26" s="104">
        <f>'入力（医二）'!G26</f>
        <v>320600</v>
      </c>
      <c r="H26" s="104">
        <f>'入力（医二）'!H26</f>
        <v>366800</v>
      </c>
      <c r="I26" s="104">
        <f>行政!H26</f>
        <v>375800</v>
      </c>
      <c r="J26" s="104">
        <f>'入力（医二）'!I26</f>
        <v>416500</v>
      </c>
      <c r="K26" s="104">
        <f>'入力（医二）'!J26</f>
        <v>468000</v>
      </c>
      <c r="M26" s="265"/>
      <c r="N26" s="118">
        <v>20</v>
      </c>
      <c r="O26" s="119"/>
      <c r="P26" s="104">
        <v>223800</v>
      </c>
      <c r="Q26" s="104">
        <v>250400</v>
      </c>
      <c r="R26" s="104">
        <v>278200</v>
      </c>
      <c r="S26" s="104">
        <v>299000</v>
      </c>
      <c r="T26" s="104">
        <v>343600</v>
      </c>
      <c r="U26" s="104">
        <v>352500</v>
      </c>
      <c r="V26" s="104">
        <v>392300</v>
      </c>
      <c r="W26" s="104">
        <v>442000</v>
      </c>
      <c r="X26" s="147">
        <f t="shared" si="2"/>
        <v>21900</v>
      </c>
      <c r="Y26" s="147">
        <f t="shared" si="3"/>
        <v>20600</v>
      </c>
      <c r="Z26" s="147">
        <f t="shared" si="4"/>
        <v>21100</v>
      </c>
      <c r="AA26" s="147">
        <f t="shared" si="5"/>
        <v>21600</v>
      </c>
      <c r="AB26" s="147">
        <f t="shared" si="6"/>
        <v>23200</v>
      </c>
      <c r="AC26" s="147">
        <f t="shared" si="7"/>
        <v>23300</v>
      </c>
      <c r="AD26" s="147">
        <f t="shared" si="8"/>
        <v>24200</v>
      </c>
      <c r="AE26" s="147">
        <f t="shared" si="9"/>
        <v>26000</v>
      </c>
    </row>
    <row r="27" spans="1:31" ht="15" customHeight="1" x14ac:dyDescent="0.2">
      <c r="A27" s="177"/>
      <c r="B27" s="118">
        <v>21</v>
      </c>
      <c r="C27" s="119"/>
      <c r="D27" s="104">
        <f>'入力（医二）'!D27</f>
        <v>246800</v>
      </c>
      <c r="E27" s="104">
        <f>'入力（医二）'!E27</f>
        <v>272100</v>
      </c>
      <c r="F27" s="104">
        <f>'入力（医二）'!F27</f>
        <v>300100</v>
      </c>
      <c r="G27" s="104">
        <f>'入力（医二）'!G27</f>
        <v>321900</v>
      </c>
      <c r="H27" s="104">
        <f>'入力（医二）'!H27</f>
        <v>368100</v>
      </c>
      <c r="I27" s="104">
        <f>行政!H27</f>
        <v>376900</v>
      </c>
      <c r="J27" s="104">
        <f>'入力（医二）'!I27</f>
        <v>417800</v>
      </c>
      <c r="K27" s="104">
        <f>'入力（医二）'!J27</f>
        <v>469100</v>
      </c>
      <c r="M27" s="265"/>
      <c r="N27" s="118">
        <v>21</v>
      </c>
      <c r="O27" s="119"/>
      <c r="P27" s="104">
        <v>224900</v>
      </c>
      <c r="Q27" s="104">
        <v>251500</v>
      </c>
      <c r="R27" s="104">
        <v>279000</v>
      </c>
      <c r="S27" s="104">
        <v>300200</v>
      </c>
      <c r="T27" s="104">
        <v>344900</v>
      </c>
      <c r="U27" s="104">
        <v>353700</v>
      </c>
      <c r="V27" s="104">
        <v>393600</v>
      </c>
      <c r="W27" s="104">
        <v>443100</v>
      </c>
      <c r="X27" s="147">
        <f t="shared" si="2"/>
        <v>21900</v>
      </c>
      <c r="Y27" s="147">
        <f t="shared" si="3"/>
        <v>20600</v>
      </c>
      <c r="Z27" s="147">
        <f t="shared" si="4"/>
        <v>21100</v>
      </c>
      <c r="AA27" s="147">
        <f t="shared" si="5"/>
        <v>21700</v>
      </c>
      <c r="AB27" s="147">
        <f t="shared" si="6"/>
        <v>23200</v>
      </c>
      <c r="AC27" s="147">
        <f t="shared" si="7"/>
        <v>23200</v>
      </c>
      <c r="AD27" s="147">
        <f t="shared" si="8"/>
        <v>24200</v>
      </c>
      <c r="AE27" s="147">
        <f t="shared" si="9"/>
        <v>26000</v>
      </c>
    </row>
    <row r="28" spans="1:31" ht="15" customHeight="1" x14ac:dyDescent="0.2">
      <c r="A28" s="177"/>
      <c r="B28" s="118">
        <v>22</v>
      </c>
      <c r="C28" s="119"/>
      <c r="D28" s="104">
        <f>'入力（医二）'!D28</f>
        <v>247600</v>
      </c>
      <c r="E28" s="104">
        <f>'入力（医二）'!E28</f>
        <v>273000</v>
      </c>
      <c r="F28" s="104">
        <f>'入力（医二）'!F28</f>
        <v>301000</v>
      </c>
      <c r="G28" s="104">
        <f>'入力（医二）'!G28</f>
        <v>323100</v>
      </c>
      <c r="H28" s="104">
        <f>'入力（医二）'!H28</f>
        <v>369600</v>
      </c>
      <c r="I28" s="104">
        <f>行政!H28</f>
        <v>378400</v>
      </c>
      <c r="J28" s="104">
        <f>'入力（医二）'!I28</f>
        <v>419100</v>
      </c>
      <c r="K28" s="104">
        <f>'入力（医二）'!J28</f>
        <v>469900</v>
      </c>
      <c r="M28" s="265"/>
      <c r="N28" s="118">
        <v>22</v>
      </c>
      <c r="O28" s="119"/>
      <c r="P28" s="104">
        <v>225800</v>
      </c>
      <c r="Q28" s="104">
        <v>252400</v>
      </c>
      <c r="R28" s="104">
        <v>279900</v>
      </c>
      <c r="S28" s="104">
        <v>301400</v>
      </c>
      <c r="T28" s="104">
        <v>346400</v>
      </c>
      <c r="U28" s="104">
        <v>355200</v>
      </c>
      <c r="V28" s="104">
        <v>394900</v>
      </c>
      <c r="W28" s="104">
        <v>443900</v>
      </c>
      <c r="X28" s="147">
        <f t="shared" si="2"/>
        <v>21800</v>
      </c>
      <c r="Y28" s="147">
        <f t="shared" si="3"/>
        <v>20600</v>
      </c>
      <c r="Z28" s="147">
        <f t="shared" si="4"/>
        <v>21100</v>
      </c>
      <c r="AA28" s="147">
        <f t="shared" si="5"/>
        <v>21700</v>
      </c>
      <c r="AB28" s="147">
        <f t="shared" si="6"/>
        <v>23200</v>
      </c>
      <c r="AC28" s="147">
        <f t="shared" si="7"/>
        <v>23200</v>
      </c>
      <c r="AD28" s="147">
        <f t="shared" si="8"/>
        <v>24200</v>
      </c>
      <c r="AE28" s="147">
        <f t="shared" si="9"/>
        <v>26000</v>
      </c>
    </row>
    <row r="29" spans="1:31" ht="15" customHeight="1" x14ac:dyDescent="0.2">
      <c r="A29" s="177"/>
      <c r="B29" s="118">
        <v>23</v>
      </c>
      <c r="C29" s="119"/>
      <c r="D29" s="104">
        <f>'入力（医二）'!D29</f>
        <v>248500</v>
      </c>
      <c r="E29" s="104">
        <f>'入力（医二）'!E29</f>
        <v>273800</v>
      </c>
      <c r="F29" s="104">
        <f>'入力（医二）'!F29</f>
        <v>301900</v>
      </c>
      <c r="G29" s="104">
        <f>'入力（医二）'!G29</f>
        <v>324300</v>
      </c>
      <c r="H29" s="104">
        <f>'入力（医二）'!H29</f>
        <v>371100</v>
      </c>
      <c r="I29" s="104">
        <f>行政!H29</f>
        <v>379900</v>
      </c>
      <c r="J29" s="104">
        <f>'入力（医二）'!I29</f>
        <v>420400</v>
      </c>
      <c r="K29" s="104">
        <f>'入力（医二）'!J29</f>
        <v>470300</v>
      </c>
      <c r="M29" s="265"/>
      <c r="N29" s="118">
        <v>23</v>
      </c>
      <c r="O29" s="119"/>
      <c r="P29" s="104">
        <v>226700</v>
      </c>
      <c r="Q29" s="104">
        <v>253200</v>
      </c>
      <c r="R29" s="104">
        <v>280800</v>
      </c>
      <c r="S29" s="104">
        <v>302600</v>
      </c>
      <c r="T29" s="104">
        <v>347900</v>
      </c>
      <c r="U29" s="104">
        <v>356700</v>
      </c>
      <c r="V29" s="104">
        <v>396200</v>
      </c>
      <c r="W29" s="104">
        <v>444300</v>
      </c>
      <c r="X29" s="147">
        <f t="shared" si="2"/>
        <v>21800</v>
      </c>
      <c r="Y29" s="147">
        <f t="shared" si="3"/>
        <v>20600</v>
      </c>
      <c r="Z29" s="147">
        <f t="shared" si="4"/>
        <v>21100</v>
      </c>
      <c r="AA29" s="147">
        <f t="shared" si="5"/>
        <v>21700</v>
      </c>
      <c r="AB29" s="147">
        <f t="shared" si="6"/>
        <v>23200</v>
      </c>
      <c r="AC29" s="147">
        <f t="shared" si="7"/>
        <v>23200</v>
      </c>
      <c r="AD29" s="147">
        <f t="shared" si="8"/>
        <v>24200</v>
      </c>
      <c r="AE29" s="147">
        <f t="shared" si="9"/>
        <v>26000</v>
      </c>
    </row>
    <row r="30" spans="1:31" ht="22.5" customHeight="1" x14ac:dyDescent="0.2">
      <c r="A30" s="177"/>
      <c r="B30" s="118">
        <v>24</v>
      </c>
      <c r="C30" s="119"/>
      <c r="D30" s="104">
        <f>'入力（医二）'!D30</f>
        <v>249300</v>
      </c>
      <c r="E30" s="104">
        <f>'入力（医二）'!E30</f>
        <v>274600</v>
      </c>
      <c r="F30" s="104">
        <f>'入力（医二）'!F30</f>
        <v>302600</v>
      </c>
      <c r="G30" s="104">
        <f>'入力（医二）'!G30</f>
        <v>325500</v>
      </c>
      <c r="H30" s="104">
        <f>'入力（医二）'!H30</f>
        <v>372500</v>
      </c>
      <c r="I30" s="104">
        <f>行政!H30</f>
        <v>381400</v>
      </c>
      <c r="J30" s="104">
        <f>'入力（医二）'!I30</f>
        <v>421500</v>
      </c>
      <c r="K30" s="104">
        <f>'入力（医二）'!J30</f>
        <v>471000</v>
      </c>
      <c r="M30" s="265"/>
      <c r="N30" s="118">
        <v>24</v>
      </c>
      <c r="O30" s="119"/>
      <c r="P30" s="104">
        <v>227600</v>
      </c>
      <c r="Q30" s="104">
        <v>254000</v>
      </c>
      <c r="R30" s="104">
        <v>281600</v>
      </c>
      <c r="S30" s="104">
        <v>303800</v>
      </c>
      <c r="T30" s="104">
        <v>349400</v>
      </c>
      <c r="U30" s="104">
        <v>358200</v>
      </c>
      <c r="V30" s="104">
        <v>397300</v>
      </c>
      <c r="W30" s="104">
        <v>445000</v>
      </c>
      <c r="X30" s="147">
        <f t="shared" si="2"/>
        <v>21700</v>
      </c>
      <c r="Y30" s="147">
        <f t="shared" si="3"/>
        <v>20600</v>
      </c>
      <c r="Z30" s="147">
        <f t="shared" si="4"/>
        <v>21000</v>
      </c>
      <c r="AA30" s="147">
        <f t="shared" si="5"/>
        <v>21700</v>
      </c>
      <c r="AB30" s="147">
        <f t="shared" si="6"/>
        <v>23100</v>
      </c>
      <c r="AC30" s="147">
        <f t="shared" si="7"/>
        <v>23200</v>
      </c>
      <c r="AD30" s="147">
        <f t="shared" si="8"/>
        <v>24200</v>
      </c>
      <c r="AE30" s="147">
        <f t="shared" si="9"/>
        <v>26000</v>
      </c>
    </row>
    <row r="31" spans="1:31" ht="15" customHeight="1" x14ac:dyDescent="0.2">
      <c r="A31" s="177"/>
      <c r="B31" s="118">
        <v>25</v>
      </c>
      <c r="C31" s="119"/>
      <c r="D31" s="104">
        <f>'入力（医二）'!D31</f>
        <v>250200</v>
      </c>
      <c r="E31" s="104">
        <f>'入力（医二）'!E31</f>
        <v>275400</v>
      </c>
      <c r="F31" s="104">
        <f>'入力（医二）'!F31</f>
        <v>303300</v>
      </c>
      <c r="G31" s="104">
        <f>'入力（医二）'!G31</f>
        <v>326700</v>
      </c>
      <c r="H31" s="104">
        <f>'入力（医二）'!H31</f>
        <v>373900</v>
      </c>
      <c r="I31" s="104">
        <f>行政!H31</f>
        <v>383100</v>
      </c>
      <c r="J31" s="104">
        <f>'入力（医二）'!I31</f>
        <v>422600</v>
      </c>
      <c r="K31" s="104">
        <f>'入力（医二）'!J31</f>
        <v>471500</v>
      </c>
      <c r="M31" s="265"/>
      <c r="N31" s="118">
        <v>25</v>
      </c>
      <c r="O31" s="119"/>
      <c r="P31" s="104">
        <v>228500</v>
      </c>
      <c r="Q31" s="104">
        <v>254800</v>
      </c>
      <c r="R31" s="104">
        <v>282400</v>
      </c>
      <c r="S31" s="104">
        <v>305000</v>
      </c>
      <c r="T31" s="104">
        <v>350900</v>
      </c>
      <c r="U31" s="104">
        <v>359900</v>
      </c>
      <c r="V31" s="104">
        <v>398400</v>
      </c>
      <c r="W31" s="104">
        <v>445500</v>
      </c>
      <c r="X31" s="147">
        <f t="shared" si="2"/>
        <v>21700</v>
      </c>
      <c r="Y31" s="147">
        <f t="shared" si="3"/>
        <v>20600</v>
      </c>
      <c r="Z31" s="147">
        <f t="shared" si="4"/>
        <v>20900</v>
      </c>
      <c r="AA31" s="147">
        <f t="shared" si="5"/>
        <v>21700</v>
      </c>
      <c r="AB31" s="147">
        <f t="shared" si="6"/>
        <v>23000</v>
      </c>
      <c r="AC31" s="147">
        <f t="shared" si="7"/>
        <v>23200</v>
      </c>
      <c r="AD31" s="147">
        <f t="shared" si="8"/>
        <v>24200</v>
      </c>
      <c r="AE31" s="147">
        <f t="shared" si="9"/>
        <v>26000</v>
      </c>
    </row>
    <row r="32" spans="1:31" ht="15" customHeight="1" x14ac:dyDescent="0.2">
      <c r="A32" s="177"/>
      <c r="B32" s="118">
        <v>26</v>
      </c>
      <c r="C32" s="119"/>
      <c r="D32" s="104">
        <f>'入力（医二）'!D32</f>
        <v>251100</v>
      </c>
      <c r="E32" s="104">
        <f>'入力（医二）'!E32</f>
        <v>276200</v>
      </c>
      <c r="F32" s="104">
        <f>'入力（医二）'!F32</f>
        <v>304200</v>
      </c>
      <c r="G32" s="104">
        <f>'入力（医二）'!G32</f>
        <v>327900</v>
      </c>
      <c r="H32" s="104">
        <f>'入力（医二）'!H32</f>
        <v>375400</v>
      </c>
      <c r="I32" s="104">
        <f>行政!H32</f>
        <v>384900</v>
      </c>
      <c r="J32" s="104">
        <f>'入力（医二）'!I32</f>
        <v>423700</v>
      </c>
      <c r="K32" s="104">
        <f>'入力（医二）'!J32</f>
        <v>471900</v>
      </c>
      <c r="M32" s="265"/>
      <c r="N32" s="118">
        <v>26</v>
      </c>
      <c r="O32" s="119"/>
      <c r="P32" s="104">
        <v>229400</v>
      </c>
      <c r="Q32" s="104">
        <v>255600</v>
      </c>
      <c r="R32" s="104">
        <v>283300</v>
      </c>
      <c r="S32" s="104">
        <v>306200</v>
      </c>
      <c r="T32" s="104">
        <v>352400</v>
      </c>
      <c r="U32" s="104">
        <v>361700</v>
      </c>
      <c r="V32" s="104">
        <v>399500</v>
      </c>
      <c r="W32" s="104">
        <v>445900</v>
      </c>
      <c r="X32" s="147">
        <f t="shared" si="2"/>
        <v>21700</v>
      </c>
      <c r="Y32" s="147">
        <f t="shared" si="3"/>
        <v>20600</v>
      </c>
      <c r="Z32" s="147">
        <f t="shared" si="4"/>
        <v>20900</v>
      </c>
      <c r="AA32" s="147">
        <f t="shared" si="5"/>
        <v>21700</v>
      </c>
      <c r="AB32" s="147">
        <f t="shared" si="6"/>
        <v>23000</v>
      </c>
      <c r="AC32" s="147">
        <f t="shared" si="7"/>
        <v>23200</v>
      </c>
      <c r="AD32" s="147">
        <f t="shared" si="8"/>
        <v>24200</v>
      </c>
      <c r="AE32" s="147">
        <f t="shared" si="9"/>
        <v>26000</v>
      </c>
    </row>
    <row r="33" spans="1:31" ht="15" customHeight="1" x14ac:dyDescent="0.2">
      <c r="A33" s="177"/>
      <c r="B33" s="118">
        <v>27</v>
      </c>
      <c r="C33" s="119"/>
      <c r="D33" s="104">
        <f>'入力（医二）'!D33</f>
        <v>252000</v>
      </c>
      <c r="E33" s="104">
        <f>'入力（医二）'!E33</f>
        <v>277000</v>
      </c>
      <c r="F33" s="104">
        <f>'入力（医二）'!F33</f>
        <v>305100</v>
      </c>
      <c r="G33" s="104">
        <f>'入力（医二）'!G33</f>
        <v>329100</v>
      </c>
      <c r="H33" s="104">
        <f>'入力（医二）'!H33</f>
        <v>376900</v>
      </c>
      <c r="I33" s="104">
        <f>行政!H33</f>
        <v>386500</v>
      </c>
      <c r="J33" s="104">
        <f>'入力（医二）'!I33</f>
        <v>424800</v>
      </c>
      <c r="K33" s="104">
        <f>'入力（医二）'!J33</f>
        <v>472300</v>
      </c>
      <c r="M33" s="265"/>
      <c r="N33" s="118">
        <v>27</v>
      </c>
      <c r="O33" s="119"/>
      <c r="P33" s="104">
        <v>230300</v>
      </c>
      <c r="Q33" s="104">
        <v>256400</v>
      </c>
      <c r="R33" s="104">
        <v>284200</v>
      </c>
      <c r="S33" s="104">
        <v>307300</v>
      </c>
      <c r="T33" s="104">
        <v>353900</v>
      </c>
      <c r="U33" s="104">
        <v>363400</v>
      </c>
      <c r="V33" s="104">
        <v>400600</v>
      </c>
      <c r="W33" s="104">
        <v>446300</v>
      </c>
      <c r="X33" s="147">
        <f t="shared" si="2"/>
        <v>21700</v>
      </c>
      <c r="Y33" s="147">
        <f t="shared" si="3"/>
        <v>20600</v>
      </c>
      <c r="Z33" s="147">
        <f t="shared" si="4"/>
        <v>20900</v>
      </c>
      <c r="AA33" s="147">
        <f t="shared" si="5"/>
        <v>21800</v>
      </c>
      <c r="AB33" s="147">
        <f t="shared" si="6"/>
        <v>23000</v>
      </c>
      <c r="AC33" s="147">
        <f t="shared" si="7"/>
        <v>23100</v>
      </c>
      <c r="AD33" s="147">
        <f t="shared" si="8"/>
        <v>24200</v>
      </c>
      <c r="AE33" s="147">
        <f t="shared" si="9"/>
        <v>26000</v>
      </c>
    </row>
    <row r="34" spans="1:31" ht="22.5" customHeight="1" x14ac:dyDescent="0.2">
      <c r="A34" s="177"/>
      <c r="B34" s="118">
        <v>28</v>
      </c>
      <c r="C34" s="119"/>
      <c r="D34" s="104">
        <f>'入力（医二）'!D34</f>
        <v>252900</v>
      </c>
      <c r="E34" s="104">
        <f>'入力（医二）'!E34</f>
        <v>277800</v>
      </c>
      <c r="F34" s="104">
        <f>'入力（医二）'!F34</f>
        <v>305900</v>
      </c>
      <c r="G34" s="104">
        <f>'入力（医二）'!G34</f>
        <v>330300</v>
      </c>
      <c r="H34" s="104">
        <f>'入力（医二）'!H34</f>
        <v>378300</v>
      </c>
      <c r="I34" s="104">
        <f>行政!H34</f>
        <v>388200</v>
      </c>
      <c r="J34" s="104">
        <f>'入力（医二）'!I34</f>
        <v>425900</v>
      </c>
      <c r="K34" s="104">
        <f>'入力（医二）'!J34</f>
        <v>472700</v>
      </c>
      <c r="M34" s="265"/>
      <c r="N34" s="118">
        <v>28</v>
      </c>
      <c r="O34" s="119"/>
      <c r="P34" s="104">
        <v>231200</v>
      </c>
      <c r="Q34" s="104">
        <v>257200</v>
      </c>
      <c r="R34" s="104">
        <v>285000</v>
      </c>
      <c r="S34" s="104">
        <v>308500</v>
      </c>
      <c r="T34" s="104">
        <v>355300</v>
      </c>
      <c r="U34" s="104">
        <v>365100</v>
      </c>
      <c r="V34" s="104">
        <v>401700</v>
      </c>
      <c r="W34" s="104">
        <v>446700</v>
      </c>
      <c r="X34" s="147">
        <f t="shared" si="2"/>
        <v>21700</v>
      </c>
      <c r="Y34" s="147">
        <f t="shared" si="3"/>
        <v>20600</v>
      </c>
      <c r="Z34" s="147">
        <f t="shared" si="4"/>
        <v>20900</v>
      </c>
      <c r="AA34" s="147">
        <f t="shared" si="5"/>
        <v>21800</v>
      </c>
      <c r="AB34" s="147">
        <f t="shared" si="6"/>
        <v>23000</v>
      </c>
      <c r="AC34" s="147">
        <f t="shared" si="7"/>
        <v>23100</v>
      </c>
      <c r="AD34" s="147">
        <f t="shared" si="8"/>
        <v>24200</v>
      </c>
      <c r="AE34" s="147">
        <f t="shared" si="9"/>
        <v>26000</v>
      </c>
    </row>
    <row r="35" spans="1:31" ht="15" customHeight="1" x14ac:dyDescent="0.2">
      <c r="A35" s="177"/>
      <c r="B35" s="118">
        <v>29</v>
      </c>
      <c r="C35" s="119"/>
      <c r="D35" s="104">
        <f>'入力（医二）'!D35</f>
        <v>253700</v>
      </c>
      <c r="E35" s="104">
        <f>'入力（医二）'!E35</f>
        <v>278500</v>
      </c>
      <c r="F35" s="104">
        <f>'入力（医二）'!F35</f>
        <v>306700</v>
      </c>
      <c r="G35" s="104">
        <f>'入力（医二）'!G35</f>
        <v>331600</v>
      </c>
      <c r="H35" s="104">
        <f>'入力（医二）'!H35</f>
        <v>379700</v>
      </c>
      <c r="I35" s="104">
        <f>行政!H35</f>
        <v>389600</v>
      </c>
      <c r="J35" s="104">
        <f>'入力（医二）'!I35</f>
        <v>426700</v>
      </c>
      <c r="K35" s="104">
        <f>'入力（医二）'!J35</f>
        <v>473100</v>
      </c>
      <c r="M35" s="265"/>
      <c r="N35" s="118">
        <v>29</v>
      </c>
      <c r="O35" s="119"/>
      <c r="P35" s="104">
        <v>232100</v>
      </c>
      <c r="Q35" s="104">
        <v>258000</v>
      </c>
      <c r="R35" s="104">
        <v>285800</v>
      </c>
      <c r="S35" s="104">
        <v>309800</v>
      </c>
      <c r="T35" s="104">
        <v>356700</v>
      </c>
      <c r="U35" s="104">
        <v>366500</v>
      </c>
      <c r="V35" s="104">
        <v>402500</v>
      </c>
      <c r="W35" s="104">
        <v>447100</v>
      </c>
      <c r="X35" s="147">
        <f t="shared" si="2"/>
        <v>21600</v>
      </c>
      <c r="Y35" s="147">
        <f t="shared" si="3"/>
        <v>20500</v>
      </c>
      <c r="Z35" s="147">
        <f t="shared" si="4"/>
        <v>20900</v>
      </c>
      <c r="AA35" s="147">
        <f t="shared" si="5"/>
        <v>21800</v>
      </c>
      <c r="AB35" s="147">
        <f t="shared" si="6"/>
        <v>23000</v>
      </c>
      <c r="AC35" s="147">
        <f t="shared" si="7"/>
        <v>23100</v>
      </c>
      <c r="AD35" s="147">
        <f t="shared" si="8"/>
        <v>24200</v>
      </c>
      <c r="AE35" s="147">
        <f t="shared" si="9"/>
        <v>26000</v>
      </c>
    </row>
    <row r="36" spans="1:31" ht="15" customHeight="1" x14ac:dyDescent="0.2">
      <c r="A36" s="177"/>
      <c r="B36" s="118">
        <v>30</v>
      </c>
      <c r="C36" s="119"/>
      <c r="D36" s="104">
        <f>'入力（医二）'!D36</f>
        <v>254500</v>
      </c>
      <c r="E36" s="104">
        <f>'入力（医二）'!E36</f>
        <v>279300</v>
      </c>
      <c r="F36" s="104">
        <f>'入力（医二）'!F36</f>
        <v>307700</v>
      </c>
      <c r="G36" s="104">
        <f>'入力（医二）'!G36</f>
        <v>332800</v>
      </c>
      <c r="H36" s="104">
        <f>'入力（医二）'!H36</f>
        <v>381300</v>
      </c>
      <c r="I36" s="104">
        <f>行政!H36</f>
        <v>390900</v>
      </c>
      <c r="J36" s="104">
        <f>'入力（医二）'!I36</f>
        <v>427500</v>
      </c>
      <c r="K36" s="104">
        <f>'入力（医二）'!J36</f>
        <v>473500</v>
      </c>
      <c r="M36" s="265"/>
      <c r="N36" s="118">
        <v>30</v>
      </c>
      <c r="O36" s="119"/>
      <c r="P36" s="104">
        <v>233000</v>
      </c>
      <c r="Q36" s="104">
        <v>258800</v>
      </c>
      <c r="R36" s="104">
        <v>286900</v>
      </c>
      <c r="S36" s="104">
        <v>311000</v>
      </c>
      <c r="T36" s="104">
        <v>358300</v>
      </c>
      <c r="U36" s="104">
        <v>367800</v>
      </c>
      <c r="V36" s="104">
        <v>403300</v>
      </c>
      <c r="W36" s="104">
        <v>447500</v>
      </c>
      <c r="X36" s="147">
        <f t="shared" si="2"/>
        <v>21500</v>
      </c>
      <c r="Y36" s="147">
        <f t="shared" si="3"/>
        <v>20500</v>
      </c>
      <c r="Z36" s="147">
        <f t="shared" si="4"/>
        <v>20800</v>
      </c>
      <c r="AA36" s="147">
        <f t="shared" si="5"/>
        <v>21800</v>
      </c>
      <c r="AB36" s="147">
        <f t="shared" si="6"/>
        <v>23000</v>
      </c>
      <c r="AC36" s="147">
        <f t="shared" si="7"/>
        <v>23100</v>
      </c>
      <c r="AD36" s="147">
        <f t="shared" si="8"/>
        <v>24200</v>
      </c>
      <c r="AE36" s="147">
        <f t="shared" si="9"/>
        <v>26000</v>
      </c>
    </row>
    <row r="37" spans="1:31" ht="15" customHeight="1" x14ac:dyDescent="0.2">
      <c r="A37" s="177"/>
      <c r="B37" s="118">
        <v>31</v>
      </c>
      <c r="C37" s="119"/>
      <c r="D37" s="104">
        <f>'入力（医二）'!D37</f>
        <v>255200</v>
      </c>
      <c r="E37" s="104">
        <f>'入力（医二）'!E37</f>
        <v>280100</v>
      </c>
      <c r="F37" s="104">
        <f>'入力（医二）'!F37</f>
        <v>308700</v>
      </c>
      <c r="G37" s="104">
        <f>'入力（医二）'!G37</f>
        <v>334100</v>
      </c>
      <c r="H37" s="104">
        <f>'入力（医二）'!H37</f>
        <v>382700</v>
      </c>
      <c r="I37" s="104">
        <f>行政!H37</f>
        <v>392100</v>
      </c>
      <c r="J37" s="104">
        <f>'入力（医二）'!I37</f>
        <v>428200</v>
      </c>
      <c r="K37" s="104">
        <f>'入力（医二）'!J37</f>
        <v>473800</v>
      </c>
      <c r="M37" s="265"/>
      <c r="N37" s="118">
        <v>31</v>
      </c>
      <c r="O37" s="119"/>
      <c r="P37" s="104">
        <v>233900</v>
      </c>
      <c r="Q37" s="104">
        <v>259600</v>
      </c>
      <c r="R37" s="104">
        <v>287900</v>
      </c>
      <c r="S37" s="104">
        <v>312200</v>
      </c>
      <c r="T37" s="104">
        <v>359800</v>
      </c>
      <c r="U37" s="104">
        <v>369000</v>
      </c>
      <c r="V37" s="104">
        <v>404100</v>
      </c>
      <c r="W37" s="104">
        <v>447900</v>
      </c>
      <c r="X37" s="147">
        <f t="shared" si="2"/>
        <v>21300</v>
      </c>
      <c r="Y37" s="147">
        <f t="shared" si="3"/>
        <v>20500</v>
      </c>
      <c r="Z37" s="147">
        <f t="shared" si="4"/>
        <v>20800</v>
      </c>
      <c r="AA37" s="147">
        <f t="shared" si="5"/>
        <v>21900</v>
      </c>
      <c r="AB37" s="147">
        <f t="shared" si="6"/>
        <v>22900</v>
      </c>
      <c r="AC37" s="147">
        <f t="shared" si="7"/>
        <v>23100</v>
      </c>
      <c r="AD37" s="147">
        <f t="shared" si="8"/>
        <v>24100</v>
      </c>
      <c r="AE37" s="147">
        <f t="shared" si="9"/>
        <v>25900</v>
      </c>
    </row>
    <row r="38" spans="1:31" ht="22.5" customHeight="1" x14ac:dyDescent="0.2">
      <c r="A38" s="177"/>
      <c r="B38" s="118">
        <v>32</v>
      </c>
      <c r="C38" s="119"/>
      <c r="D38" s="104">
        <f>'入力（医二）'!D38</f>
        <v>256000</v>
      </c>
      <c r="E38" s="104">
        <f>'入力（医二）'!E38</f>
        <v>280900</v>
      </c>
      <c r="F38" s="104">
        <f>'入力（医二）'!F38</f>
        <v>309700</v>
      </c>
      <c r="G38" s="104">
        <f>'入力（医二）'!G38</f>
        <v>335300</v>
      </c>
      <c r="H38" s="104">
        <f>'入力（医二）'!H38</f>
        <v>384200</v>
      </c>
      <c r="I38" s="104">
        <f>行政!H38</f>
        <v>393500</v>
      </c>
      <c r="J38" s="104">
        <f>'入力（医二）'!I38</f>
        <v>429000</v>
      </c>
      <c r="K38" s="104">
        <f>'入力（医二）'!J38</f>
        <v>474100</v>
      </c>
      <c r="M38" s="265"/>
      <c r="N38" s="118">
        <v>32</v>
      </c>
      <c r="O38" s="119"/>
      <c r="P38" s="104">
        <v>234800</v>
      </c>
      <c r="Q38" s="104">
        <v>260400</v>
      </c>
      <c r="R38" s="104">
        <v>288900</v>
      </c>
      <c r="S38" s="104">
        <v>313400</v>
      </c>
      <c r="T38" s="104">
        <v>361300</v>
      </c>
      <c r="U38" s="104">
        <v>370400</v>
      </c>
      <c r="V38" s="104">
        <v>404900</v>
      </c>
      <c r="W38" s="104">
        <v>448200</v>
      </c>
      <c r="X38" s="147">
        <f t="shared" si="2"/>
        <v>21200</v>
      </c>
      <c r="Y38" s="147">
        <f t="shared" si="3"/>
        <v>20500</v>
      </c>
      <c r="Z38" s="147">
        <f t="shared" si="4"/>
        <v>20800</v>
      </c>
      <c r="AA38" s="147">
        <f t="shared" si="5"/>
        <v>21900</v>
      </c>
      <c r="AB38" s="147">
        <f t="shared" si="6"/>
        <v>22900</v>
      </c>
      <c r="AC38" s="147">
        <f t="shared" si="7"/>
        <v>23100</v>
      </c>
      <c r="AD38" s="147">
        <f t="shared" si="8"/>
        <v>24100</v>
      </c>
      <c r="AE38" s="147">
        <f t="shared" si="9"/>
        <v>25900</v>
      </c>
    </row>
    <row r="39" spans="1:31" ht="15" customHeight="1" x14ac:dyDescent="0.2">
      <c r="A39" s="177"/>
      <c r="B39" s="118">
        <v>33</v>
      </c>
      <c r="C39" s="119"/>
      <c r="D39" s="104">
        <f>'入力（医二）'!D39</f>
        <v>256700</v>
      </c>
      <c r="E39" s="104">
        <f>'入力（医二）'!E39</f>
        <v>281700</v>
      </c>
      <c r="F39" s="104">
        <f>'入力（医二）'!F39</f>
        <v>310700</v>
      </c>
      <c r="G39" s="104">
        <f>'入力（医二）'!G39</f>
        <v>336500</v>
      </c>
      <c r="H39" s="104">
        <f>'入力（医二）'!H39</f>
        <v>385400</v>
      </c>
      <c r="I39" s="104">
        <f>行政!H39</f>
        <v>394600</v>
      </c>
      <c r="J39" s="104">
        <f>'入力（医二）'!I39</f>
        <v>429400</v>
      </c>
      <c r="K39" s="104">
        <f>'入力（医二）'!J39</f>
        <v>474400</v>
      </c>
      <c r="M39" s="265"/>
      <c r="N39" s="118">
        <v>33</v>
      </c>
      <c r="O39" s="119"/>
      <c r="P39" s="104">
        <v>235600</v>
      </c>
      <c r="Q39" s="104">
        <v>261200</v>
      </c>
      <c r="R39" s="104">
        <v>289900</v>
      </c>
      <c r="S39" s="104">
        <v>314600</v>
      </c>
      <c r="T39" s="104">
        <v>362500</v>
      </c>
      <c r="U39" s="104">
        <v>371500</v>
      </c>
      <c r="V39" s="104">
        <v>405300</v>
      </c>
      <c r="W39" s="104">
        <v>448500</v>
      </c>
      <c r="X39" s="147">
        <f t="shared" si="2"/>
        <v>21100</v>
      </c>
      <c r="Y39" s="147">
        <f t="shared" si="3"/>
        <v>20500</v>
      </c>
      <c r="Z39" s="147">
        <f t="shared" si="4"/>
        <v>20800</v>
      </c>
      <c r="AA39" s="147">
        <f t="shared" si="5"/>
        <v>21900</v>
      </c>
      <c r="AB39" s="147">
        <f t="shared" si="6"/>
        <v>22900</v>
      </c>
      <c r="AC39" s="147">
        <f t="shared" si="7"/>
        <v>23100</v>
      </c>
      <c r="AD39" s="147">
        <f t="shared" si="8"/>
        <v>24100</v>
      </c>
      <c r="AE39" s="147">
        <f t="shared" si="9"/>
        <v>25900</v>
      </c>
    </row>
    <row r="40" spans="1:31" ht="15" customHeight="1" x14ac:dyDescent="0.2">
      <c r="A40" s="177"/>
      <c r="B40" s="118">
        <v>34</v>
      </c>
      <c r="C40" s="119"/>
      <c r="D40" s="104">
        <f>'入力（医二）'!D40</f>
        <v>257300</v>
      </c>
      <c r="E40" s="104">
        <f>'入力（医二）'!E40</f>
        <v>282500</v>
      </c>
      <c r="F40" s="104">
        <f>'入力（医二）'!F40</f>
        <v>311800</v>
      </c>
      <c r="G40" s="104">
        <f>'入力（医二）'!G40</f>
        <v>337600</v>
      </c>
      <c r="H40" s="104">
        <f>'入力（医二）'!H40</f>
        <v>386500</v>
      </c>
      <c r="I40" s="104">
        <f>行政!H40</f>
        <v>395500</v>
      </c>
      <c r="J40" s="104">
        <f>'入力（医二）'!I40</f>
        <v>430000</v>
      </c>
      <c r="K40" s="104">
        <f>'入力（医二）'!J40</f>
        <v>474700</v>
      </c>
      <c r="M40" s="265"/>
      <c r="N40" s="118">
        <v>34</v>
      </c>
      <c r="O40" s="119"/>
      <c r="P40" s="104">
        <v>236400</v>
      </c>
      <c r="Q40" s="104">
        <v>262000</v>
      </c>
      <c r="R40" s="104">
        <v>291000</v>
      </c>
      <c r="S40" s="104">
        <v>315700</v>
      </c>
      <c r="T40" s="104">
        <v>363600</v>
      </c>
      <c r="U40" s="104">
        <v>372400</v>
      </c>
      <c r="V40" s="104">
        <v>405900</v>
      </c>
      <c r="W40" s="104">
        <v>448900</v>
      </c>
      <c r="X40" s="147">
        <f t="shared" si="2"/>
        <v>20900</v>
      </c>
      <c r="Y40" s="147">
        <f t="shared" si="3"/>
        <v>20500</v>
      </c>
      <c r="Z40" s="147">
        <f t="shared" si="4"/>
        <v>20800</v>
      </c>
      <c r="AA40" s="147">
        <f t="shared" si="5"/>
        <v>21900</v>
      </c>
      <c r="AB40" s="147">
        <f t="shared" si="6"/>
        <v>22900</v>
      </c>
      <c r="AC40" s="147">
        <f t="shared" si="7"/>
        <v>23100</v>
      </c>
      <c r="AD40" s="147">
        <f t="shared" si="8"/>
        <v>24100</v>
      </c>
      <c r="AE40" s="147">
        <f t="shared" si="9"/>
        <v>25800</v>
      </c>
    </row>
    <row r="41" spans="1:31" ht="15" customHeight="1" x14ac:dyDescent="0.2">
      <c r="A41" s="177"/>
      <c r="B41" s="118">
        <v>35</v>
      </c>
      <c r="C41" s="119"/>
      <c r="D41" s="104">
        <f>'入力（医二）'!D41</f>
        <v>257900</v>
      </c>
      <c r="E41" s="104">
        <f>'入力（医二）'!E41</f>
        <v>283100</v>
      </c>
      <c r="F41" s="104">
        <f>'入力（医二）'!F41</f>
        <v>312900</v>
      </c>
      <c r="G41" s="104">
        <f>'入力（医二）'!G41</f>
        <v>338800</v>
      </c>
      <c r="H41" s="104">
        <f>'入力（医二）'!H41</f>
        <v>387700</v>
      </c>
      <c r="I41" s="104">
        <f>行政!H41</f>
        <v>396500</v>
      </c>
      <c r="J41" s="104">
        <f>'入力（医二）'!I41</f>
        <v>430500</v>
      </c>
      <c r="K41" s="104">
        <f>'入力（医二）'!J41</f>
        <v>475000</v>
      </c>
      <c r="M41" s="265"/>
      <c r="N41" s="118">
        <v>35</v>
      </c>
      <c r="O41" s="119"/>
      <c r="P41" s="104">
        <v>237200</v>
      </c>
      <c r="Q41" s="104">
        <v>262700</v>
      </c>
      <c r="R41" s="104">
        <v>292000</v>
      </c>
      <c r="S41" s="104">
        <v>316900</v>
      </c>
      <c r="T41" s="104">
        <v>364800</v>
      </c>
      <c r="U41" s="104">
        <v>373400</v>
      </c>
      <c r="V41" s="104">
        <v>406400</v>
      </c>
      <c r="W41" s="104">
        <v>449200</v>
      </c>
      <c r="X41" s="147">
        <f t="shared" si="2"/>
        <v>20700</v>
      </c>
      <c r="Y41" s="147">
        <f t="shared" si="3"/>
        <v>20400</v>
      </c>
      <c r="Z41" s="147">
        <f t="shared" si="4"/>
        <v>20900</v>
      </c>
      <c r="AA41" s="147">
        <f t="shared" si="5"/>
        <v>21900</v>
      </c>
      <c r="AB41" s="147">
        <f t="shared" si="6"/>
        <v>22900</v>
      </c>
      <c r="AC41" s="147">
        <f t="shared" si="7"/>
        <v>23100</v>
      </c>
      <c r="AD41" s="147">
        <f t="shared" si="8"/>
        <v>24100</v>
      </c>
      <c r="AE41" s="147">
        <f t="shared" si="9"/>
        <v>25800</v>
      </c>
    </row>
    <row r="42" spans="1:31" ht="22.5" customHeight="1" x14ac:dyDescent="0.2">
      <c r="A42" s="177"/>
      <c r="B42" s="118">
        <v>36</v>
      </c>
      <c r="C42" s="119"/>
      <c r="D42" s="104">
        <f>'入力（医二）'!D42</f>
        <v>258600</v>
      </c>
      <c r="E42" s="104">
        <f>'入力（医二）'!E42</f>
        <v>283900</v>
      </c>
      <c r="F42" s="104">
        <f>'入力（医二）'!F42</f>
        <v>313800</v>
      </c>
      <c r="G42" s="104">
        <f>'入力（医二）'!G42</f>
        <v>340000</v>
      </c>
      <c r="H42" s="104">
        <f>'入力（医二）'!H42</f>
        <v>388800</v>
      </c>
      <c r="I42" s="104">
        <f>行政!H42</f>
        <v>397500</v>
      </c>
      <c r="J42" s="104">
        <f>'入力（医二）'!I42</f>
        <v>430900</v>
      </c>
      <c r="K42" s="104">
        <f>'入力（医二）'!J42</f>
        <v>475300</v>
      </c>
      <c r="M42" s="265"/>
      <c r="N42" s="118">
        <v>36</v>
      </c>
      <c r="O42" s="119"/>
      <c r="P42" s="104">
        <v>238000</v>
      </c>
      <c r="Q42" s="104">
        <v>263500</v>
      </c>
      <c r="R42" s="104">
        <v>293000</v>
      </c>
      <c r="S42" s="104">
        <v>318100</v>
      </c>
      <c r="T42" s="104">
        <v>365900</v>
      </c>
      <c r="U42" s="104">
        <v>374500</v>
      </c>
      <c r="V42" s="104">
        <v>406800</v>
      </c>
      <c r="W42" s="104">
        <v>449500</v>
      </c>
      <c r="X42" s="147">
        <f t="shared" si="2"/>
        <v>20600</v>
      </c>
      <c r="Y42" s="147">
        <f t="shared" si="3"/>
        <v>20400</v>
      </c>
      <c r="Z42" s="147">
        <f t="shared" si="4"/>
        <v>20800</v>
      </c>
      <c r="AA42" s="147">
        <f t="shared" si="5"/>
        <v>21900</v>
      </c>
      <c r="AB42" s="147">
        <f t="shared" si="6"/>
        <v>22900</v>
      </c>
      <c r="AC42" s="147">
        <f t="shared" si="7"/>
        <v>23000</v>
      </c>
      <c r="AD42" s="147">
        <f t="shared" si="8"/>
        <v>24100</v>
      </c>
      <c r="AE42" s="147">
        <f t="shared" si="9"/>
        <v>25800</v>
      </c>
    </row>
    <row r="43" spans="1:31" ht="15" customHeight="1" x14ac:dyDescent="0.2">
      <c r="A43" s="177"/>
      <c r="B43" s="118">
        <v>37</v>
      </c>
      <c r="C43" s="119"/>
      <c r="D43" s="104">
        <f>'入力（医二）'!D43</f>
        <v>259300</v>
      </c>
      <c r="E43" s="104">
        <f>'入力（医二）'!E43</f>
        <v>284800</v>
      </c>
      <c r="F43" s="104">
        <f>'入力（医二）'!F43</f>
        <v>314800</v>
      </c>
      <c r="G43" s="104">
        <f>'入力（医二）'!G43</f>
        <v>341300</v>
      </c>
      <c r="H43" s="104">
        <f>'入力（医二）'!H43</f>
        <v>389800</v>
      </c>
      <c r="I43" s="104">
        <f>行政!H43</f>
        <v>398300</v>
      </c>
      <c r="J43" s="104">
        <f>'入力（医二）'!I43</f>
        <v>431300</v>
      </c>
      <c r="K43" s="104">
        <f>'入力（医二）'!J43</f>
        <v>475600</v>
      </c>
      <c r="M43" s="265"/>
      <c r="N43" s="118">
        <v>37</v>
      </c>
      <c r="O43" s="119"/>
      <c r="P43" s="104">
        <v>238800</v>
      </c>
      <c r="Q43" s="104">
        <v>264400</v>
      </c>
      <c r="R43" s="104">
        <v>294000</v>
      </c>
      <c r="S43" s="104">
        <v>319300</v>
      </c>
      <c r="T43" s="104">
        <v>366900</v>
      </c>
      <c r="U43" s="104">
        <v>375300</v>
      </c>
      <c r="V43" s="104">
        <v>407200</v>
      </c>
      <c r="W43" s="104">
        <v>449800</v>
      </c>
      <c r="X43" s="147">
        <f t="shared" si="2"/>
        <v>20500</v>
      </c>
      <c r="Y43" s="147">
        <f t="shared" si="3"/>
        <v>20400</v>
      </c>
      <c r="Z43" s="147">
        <f t="shared" si="4"/>
        <v>20800</v>
      </c>
      <c r="AA43" s="147">
        <f t="shared" si="5"/>
        <v>22000</v>
      </c>
      <c r="AB43" s="147">
        <f t="shared" si="6"/>
        <v>22900</v>
      </c>
      <c r="AC43" s="147">
        <f t="shared" si="7"/>
        <v>23000</v>
      </c>
      <c r="AD43" s="147">
        <f t="shared" si="8"/>
        <v>24100</v>
      </c>
      <c r="AE43" s="147">
        <f t="shared" si="9"/>
        <v>25800</v>
      </c>
    </row>
    <row r="44" spans="1:31" ht="15" customHeight="1" x14ac:dyDescent="0.2">
      <c r="A44" s="177"/>
      <c r="B44" s="118">
        <v>38</v>
      </c>
      <c r="C44" s="119"/>
      <c r="D44" s="104">
        <f>'入力（医二）'!D44</f>
        <v>259900</v>
      </c>
      <c r="E44" s="104">
        <f>'入力（医二）'!E44</f>
        <v>285600</v>
      </c>
      <c r="F44" s="104">
        <f>'入力（医二）'!F44</f>
        <v>315900</v>
      </c>
      <c r="G44" s="104">
        <f>'入力（医二）'!G44</f>
        <v>342500</v>
      </c>
      <c r="H44" s="104">
        <f>'入力（医二）'!H44</f>
        <v>390600</v>
      </c>
      <c r="I44" s="104">
        <f>行政!H44</f>
        <v>399200</v>
      </c>
      <c r="J44" s="104">
        <f>'入力（医二）'!I44</f>
        <v>431500</v>
      </c>
      <c r="K44" s="104">
        <f>'入力（医二）'!J44</f>
        <v>0</v>
      </c>
      <c r="M44" s="265"/>
      <c r="N44" s="118">
        <v>38</v>
      </c>
      <c r="O44" s="119"/>
      <c r="P44" s="104">
        <v>239600</v>
      </c>
      <c r="Q44" s="104">
        <v>265200</v>
      </c>
      <c r="R44" s="104">
        <v>295000</v>
      </c>
      <c r="S44" s="104">
        <v>320600</v>
      </c>
      <c r="T44" s="104">
        <v>367700</v>
      </c>
      <c r="U44" s="104">
        <v>376200</v>
      </c>
      <c r="V44" s="104">
        <v>407400</v>
      </c>
      <c r="W44" s="104">
        <v>0</v>
      </c>
      <c r="X44" s="147">
        <f t="shared" si="2"/>
        <v>20300</v>
      </c>
      <c r="Y44" s="147">
        <f t="shared" si="3"/>
        <v>20400</v>
      </c>
      <c r="Z44" s="147">
        <f t="shared" si="4"/>
        <v>20900</v>
      </c>
      <c r="AA44" s="147">
        <f t="shared" si="5"/>
        <v>21900</v>
      </c>
      <c r="AB44" s="147">
        <f t="shared" si="6"/>
        <v>22900</v>
      </c>
      <c r="AC44" s="147">
        <f t="shared" si="7"/>
        <v>23000</v>
      </c>
      <c r="AD44" s="147">
        <f t="shared" si="8"/>
        <v>24100</v>
      </c>
      <c r="AE44" s="147">
        <f t="shared" si="9"/>
        <v>0</v>
      </c>
    </row>
    <row r="45" spans="1:31" ht="15" customHeight="1" x14ac:dyDescent="0.2">
      <c r="A45" s="177"/>
      <c r="B45" s="118">
        <v>39</v>
      </c>
      <c r="C45" s="119"/>
      <c r="D45" s="104">
        <f>'入力（医二）'!D45</f>
        <v>260500</v>
      </c>
      <c r="E45" s="104">
        <f>'入力（医二）'!E45</f>
        <v>286400</v>
      </c>
      <c r="F45" s="104">
        <f>'入力（医二）'!F45</f>
        <v>317000</v>
      </c>
      <c r="G45" s="104">
        <f>'入力（医二）'!G45</f>
        <v>343700</v>
      </c>
      <c r="H45" s="104">
        <f>'入力（医二）'!H45</f>
        <v>391500</v>
      </c>
      <c r="I45" s="104">
        <f>行政!H45</f>
        <v>400100</v>
      </c>
      <c r="J45" s="104">
        <f>'入力（医二）'!I45</f>
        <v>431800</v>
      </c>
      <c r="K45" s="104">
        <f>'入力（医二）'!J45</f>
        <v>0</v>
      </c>
      <c r="M45" s="265"/>
      <c r="N45" s="118">
        <v>39</v>
      </c>
      <c r="O45" s="119"/>
      <c r="P45" s="104">
        <v>240400</v>
      </c>
      <c r="Q45" s="104">
        <v>266000</v>
      </c>
      <c r="R45" s="104">
        <v>296000</v>
      </c>
      <c r="S45" s="104">
        <v>321900</v>
      </c>
      <c r="T45" s="104">
        <v>368700</v>
      </c>
      <c r="U45" s="104">
        <v>377100</v>
      </c>
      <c r="V45" s="104">
        <v>407700</v>
      </c>
      <c r="W45" s="104">
        <v>0</v>
      </c>
      <c r="X45" s="147">
        <f t="shared" si="2"/>
        <v>20100</v>
      </c>
      <c r="Y45" s="147">
        <f t="shared" si="3"/>
        <v>20400</v>
      </c>
      <c r="Z45" s="147">
        <f t="shared" si="4"/>
        <v>21000</v>
      </c>
      <c r="AA45" s="147">
        <f t="shared" si="5"/>
        <v>21800</v>
      </c>
      <c r="AB45" s="147">
        <f t="shared" si="6"/>
        <v>22800</v>
      </c>
      <c r="AC45" s="147">
        <f t="shared" si="7"/>
        <v>23000</v>
      </c>
      <c r="AD45" s="147">
        <f t="shared" si="8"/>
        <v>24100</v>
      </c>
      <c r="AE45" s="147">
        <f t="shared" si="9"/>
        <v>0</v>
      </c>
    </row>
    <row r="46" spans="1:31" ht="22.5" customHeight="1" x14ac:dyDescent="0.2">
      <c r="A46" s="177"/>
      <c r="B46" s="118">
        <v>40</v>
      </c>
      <c r="C46" s="119"/>
      <c r="D46" s="104">
        <f>'入力（医二）'!D46</f>
        <v>261000</v>
      </c>
      <c r="E46" s="104">
        <f>'入力（医二）'!E46</f>
        <v>287100</v>
      </c>
      <c r="F46" s="104">
        <f>'入力（医二）'!F46</f>
        <v>318000</v>
      </c>
      <c r="G46" s="104">
        <f>'入力（医二）'!G46</f>
        <v>344800</v>
      </c>
      <c r="H46" s="104">
        <f>'入力（医二）'!H46</f>
        <v>392600</v>
      </c>
      <c r="I46" s="104">
        <f>行政!H46</f>
        <v>400900</v>
      </c>
      <c r="J46" s="104">
        <f>'入力（医二）'!I46</f>
        <v>432100</v>
      </c>
      <c r="K46" s="104">
        <f>'入力（医二）'!J46</f>
        <v>0</v>
      </c>
      <c r="M46" s="265"/>
      <c r="N46" s="118">
        <v>40</v>
      </c>
      <c r="O46" s="119"/>
      <c r="P46" s="104">
        <v>241200</v>
      </c>
      <c r="Q46" s="104">
        <v>266800</v>
      </c>
      <c r="R46" s="104">
        <v>297000</v>
      </c>
      <c r="S46" s="104">
        <v>323100</v>
      </c>
      <c r="T46" s="104">
        <v>369800</v>
      </c>
      <c r="U46" s="104">
        <v>377900</v>
      </c>
      <c r="V46" s="104">
        <v>408000</v>
      </c>
      <c r="W46" s="104">
        <v>0</v>
      </c>
      <c r="X46" s="147">
        <f t="shared" si="2"/>
        <v>19800</v>
      </c>
      <c r="Y46" s="147">
        <f t="shared" si="3"/>
        <v>20300</v>
      </c>
      <c r="Z46" s="147">
        <f t="shared" si="4"/>
        <v>21000</v>
      </c>
      <c r="AA46" s="147">
        <f t="shared" si="5"/>
        <v>21700</v>
      </c>
      <c r="AB46" s="147">
        <f t="shared" si="6"/>
        <v>22800</v>
      </c>
      <c r="AC46" s="147">
        <f t="shared" si="7"/>
        <v>23000</v>
      </c>
      <c r="AD46" s="147">
        <f t="shared" si="8"/>
        <v>24100</v>
      </c>
      <c r="AE46" s="147">
        <f t="shared" si="9"/>
        <v>0</v>
      </c>
    </row>
    <row r="47" spans="1:31" ht="15" customHeight="1" x14ac:dyDescent="0.2">
      <c r="A47" s="177"/>
      <c r="B47" s="118">
        <v>41</v>
      </c>
      <c r="C47" s="119"/>
      <c r="D47" s="104">
        <f>'入力（医二）'!D47</f>
        <v>261500</v>
      </c>
      <c r="E47" s="104">
        <f>'入力（医二）'!E47</f>
        <v>287800</v>
      </c>
      <c r="F47" s="104">
        <f>'入力（医二）'!F47</f>
        <v>319000</v>
      </c>
      <c r="G47" s="104">
        <f>'入力（医二）'!G47</f>
        <v>345700</v>
      </c>
      <c r="H47" s="104">
        <f>'入力（医二）'!H47</f>
        <v>393600</v>
      </c>
      <c r="I47" s="104">
        <f>行政!H47</f>
        <v>401700</v>
      </c>
      <c r="J47" s="104">
        <f>'入力（医二）'!I47</f>
        <v>432400</v>
      </c>
      <c r="K47" s="104">
        <f>'入力（医二）'!J47</f>
        <v>0</v>
      </c>
      <c r="M47" s="265"/>
      <c r="N47" s="118">
        <v>41</v>
      </c>
      <c r="O47" s="119"/>
      <c r="P47" s="104">
        <v>241800</v>
      </c>
      <c r="Q47" s="104">
        <v>267600</v>
      </c>
      <c r="R47" s="104">
        <v>298000</v>
      </c>
      <c r="S47" s="104">
        <v>324000</v>
      </c>
      <c r="T47" s="104">
        <v>370800</v>
      </c>
      <c r="U47" s="104">
        <v>378700</v>
      </c>
      <c r="V47" s="104">
        <v>408300</v>
      </c>
      <c r="W47" s="104">
        <v>0</v>
      </c>
      <c r="X47" s="147">
        <f t="shared" si="2"/>
        <v>19700</v>
      </c>
      <c r="Y47" s="147">
        <f t="shared" si="3"/>
        <v>20200</v>
      </c>
      <c r="Z47" s="147">
        <f t="shared" si="4"/>
        <v>21000</v>
      </c>
      <c r="AA47" s="147">
        <f t="shared" si="5"/>
        <v>21700</v>
      </c>
      <c r="AB47" s="147">
        <f t="shared" si="6"/>
        <v>22800</v>
      </c>
      <c r="AC47" s="147">
        <f t="shared" si="7"/>
        <v>23000</v>
      </c>
      <c r="AD47" s="147">
        <f t="shared" si="8"/>
        <v>24100</v>
      </c>
      <c r="AE47" s="147">
        <f t="shared" si="9"/>
        <v>0</v>
      </c>
    </row>
    <row r="48" spans="1:31" ht="15" customHeight="1" x14ac:dyDescent="0.2">
      <c r="A48" s="177"/>
      <c r="B48" s="118">
        <v>42</v>
      </c>
      <c r="C48" s="119"/>
      <c r="D48" s="104">
        <f>'入力（医二）'!D48</f>
        <v>262100</v>
      </c>
      <c r="E48" s="104">
        <f>'入力（医二）'!E48</f>
        <v>288600</v>
      </c>
      <c r="F48" s="104">
        <f>'入力（医二）'!F48</f>
        <v>320200</v>
      </c>
      <c r="G48" s="104">
        <f>'入力（医二）'!G48</f>
        <v>346900</v>
      </c>
      <c r="H48" s="104">
        <f>'入力（医二）'!H48</f>
        <v>394600</v>
      </c>
      <c r="I48" s="104">
        <f>行政!H48</f>
        <v>402500</v>
      </c>
      <c r="J48" s="104">
        <f>'入力（医二）'!I48</f>
        <v>432700</v>
      </c>
      <c r="K48" s="104">
        <f>'入力（医二）'!J48</f>
        <v>0</v>
      </c>
      <c r="M48" s="265"/>
      <c r="N48" s="118">
        <v>42</v>
      </c>
      <c r="O48" s="119"/>
      <c r="P48" s="104">
        <v>242400</v>
      </c>
      <c r="Q48" s="104">
        <v>268400</v>
      </c>
      <c r="R48" s="104">
        <v>299200</v>
      </c>
      <c r="S48" s="104">
        <v>325200</v>
      </c>
      <c r="T48" s="104">
        <v>371800</v>
      </c>
      <c r="U48" s="104">
        <v>379500</v>
      </c>
      <c r="V48" s="104">
        <v>408600</v>
      </c>
      <c r="W48" s="104">
        <v>0</v>
      </c>
      <c r="X48" s="147">
        <f t="shared" si="2"/>
        <v>19700</v>
      </c>
      <c r="Y48" s="147">
        <f t="shared" si="3"/>
        <v>20200</v>
      </c>
      <c r="Z48" s="147">
        <f t="shared" si="4"/>
        <v>21000</v>
      </c>
      <c r="AA48" s="147">
        <f t="shared" si="5"/>
        <v>21700</v>
      </c>
      <c r="AB48" s="147">
        <f t="shared" si="6"/>
        <v>22800</v>
      </c>
      <c r="AC48" s="147">
        <f t="shared" si="7"/>
        <v>23000</v>
      </c>
      <c r="AD48" s="147">
        <f t="shared" si="8"/>
        <v>24100</v>
      </c>
      <c r="AE48" s="147">
        <f t="shared" si="9"/>
        <v>0</v>
      </c>
    </row>
    <row r="49" spans="1:31" ht="15" customHeight="1" x14ac:dyDescent="0.2">
      <c r="A49" s="177"/>
      <c r="B49" s="118">
        <v>43</v>
      </c>
      <c r="C49" s="119"/>
      <c r="D49" s="104">
        <f>'入力（医二）'!D49</f>
        <v>262700</v>
      </c>
      <c r="E49" s="104">
        <f>'入力（医二）'!E49</f>
        <v>289400</v>
      </c>
      <c r="F49" s="104">
        <f>'入力（医二）'!F49</f>
        <v>321400</v>
      </c>
      <c r="G49" s="104">
        <f>'入力（医二）'!G49</f>
        <v>348000</v>
      </c>
      <c r="H49" s="104">
        <f>'入力（医二）'!H49</f>
        <v>395600</v>
      </c>
      <c r="I49" s="104">
        <f>行政!H49</f>
        <v>403300</v>
      </c>
      <c r="J49" s="104">
        <f>'入力（医二）'!I49</f>
        <v>433000</v>
      </c>
      <c r="K49" s="104">
        <f>'入力（医二）'!J49</f>
        <v>0</v>
      </c>
      <c r="M49" s="265"/>
      <c r="N49" s="118">
        <v>43</v>
      </c>
      <c r="O49" s="119"/>
      <c r="P49" s="104">
        <v>243000</v>
      </c>
      <c r="Q49" s="104">
        <v>269200</v>
      </c>
      <c r="R49" s="104">
        <v>300300</v>
      </c>
      <c r="S49" s="104">
        <v>326400</v>
      </c>
      <c r="T49" s="104">
        <v>372800</v>
      </c>
      <c r="U49" s="104">
        <v>380300</v>
      </c>
      <c r="V49" s="104">
        <v>408900</v>
      </c>
      <c r="W49" s="104">
        <v>0</v>
      </c>
      <c r="X49" s="147">
        <f t="shared" si="2"/>
        <v>19700</v>
      </c>
      <c r="Y49" s="147">
        <f t="shared" si="3"/>
        <v>20200</v>
      </c>
      <c r="Z49" s="147">
        <f t="shared" si="4"/>
        <v>21100</v>
      </c>
      <c r="AA49" s="147">
        <f t="shared" si="5"/>
        <v>21600</v>
      </c>
      <c r="AB49" s="147">
        <f t="shared" si="6"/>
        <v>22800</v>
      </c>
      <c r="AC49" s="147">
        <f t="shared" si="7"/>
        <v>23000</v>
      </c>
      <c r="AD49" s="147">
        <f t="shared" si="8"/>
        <v>24100</v>
      </c>
      <c r="AE49" s="147">
        <f t="shared" si="9"/>
        <v>0</v>
      </c>
    </row>
    <row r="50" spans="1:31" ht="22.5" customHeight="1" x14ac:dyDescent="0.2">
      <c r="A50" s="177"/>
      <c r="B50" s="118">
        <v>44</v>
      </c>
      <c r="C50" s="119"/>
      <c r="D50" s="104">
        <f>'入力（医二）'!D50</f>
        <v>263200</v>
      </c>
      <c r="E50" s="104">
        <f>'入力（医二）'!E50</f>
        <v>290100</v>
      </c>
      <c r="F50" s="104">
        <f>'入力（医二）'!F50</f>
        <v>322500</v>
      </c>
      <c r="G50" s="104">
        <f>'入力（医二）'!G50</f>
        <v>349100</v>
      </c>
      <c r="H50" s="104">
        <f>'入力（医二）'!H50</f>
        <v>396500</v>
      </c>
      <c r="I50" s="104">
        <f>行政!H50</f>
        <v>404000</v>
      </c>
      <c r="J50" s="104">
        <f>'入力（医二）'!I50</f>
        <v>433300</v>
      </c>
      <c r="K50" s="104">
        <f>'入力（医二）'!J50</f>
        <v>0</v>
      </c>
      <c r="M50" s="265"/>
      <c r="N50" s="118">
        <v>44</v>
      </c>
      <c r="O50" s="119"/>
      <c r="P50" s="104">
        <v>243500</v>
      </c>
      <c r="Q50" s="104">
        <v>270000</v>
      </c>
      <c r="R50" s="104">
        <v>301400</v>
      </c>
      <c r="S50" s="104">
        <v>327600</v>
      </c>
      <c r="T50" s="104">
        <v>373700</v>
      </c>
      <c r="U50" s="104">
        <v>381000</v>
      </c>
      <c r="V50" s="104">
        <v>409200</v>
      </c>
      <c r="W50" s="104">
        <v>0</v>
      </c>
      <c r="X50" s="147">
        <f t="shared" si="2"/>
        <v>19700</v>
      </c>
      <c r="Y50" s="147">
        <f t="shared" si="3"/>
        <v>20100</v>
      </c>
      <c r="Z50" s="147">
        <f t="shared" si="4"/>
        <v>21100</v>
      </c>
      <c r="AA50" s="147">
        <f t="shared" si="5"/>
        <v>21500</v>
      </c>
      <c r="AB50" s="147">
        <f t="shared" si="6"/>
        <v>22800</v>
      </c>
      <c r="AC50" s="147">
        <f t="shared" si="7"/>
        <v>23000</v>
      </c>
      <c r="AD50" s="147">
        <f t="shared" si="8"/>
        <v>24100</v>
      </c>
      <c r="AE50" s="147">
        <f t="shared" si="9"/>
        <v>0</v>
      </c>
    </row>
    <row r="51" spans="1:31" ht="15" customHeight="1" x14ac:dyDescent="0.2">
      <c r="A51" s="177"/>
      <c r="B51" s="118">
        <v>45</v>
      </c>
      <c r="C51" s="119"/>
      <c r="D51" s="104">
        <f>'入力（医二）'!D51</f>
        <v>263600</v>
      </c>
      <c r="E51" s="104">
        <f>'入力（医二）'!E51</f>
        <v>290800</v>
      </c>
      <c r="F51" s="104">
        <f>'入力（医二）'!F51</f>
        <v>323500</v>
      </c>
      <c r="G51" s="104">
        <f>'入力（医二）'!G51</f>
        <v>350000</v>
      </c>
      <c r="H51" s="104">
        <f>'入力（医二）'!H51</f>
        <v>397300</v>
      </c>
      <c r="I51" s="104">
        <f>行政!H51</f>
        <v>404700</v>
      </c>
      <c r="J51" s="104">
        <f>'入力（医二）'!I51</f>
        <v>433500</v>
      </c>
      <c r="K51" s="104">
        <f>'入力（医二）'!J51</f>
        <v>0</v>
      </c>
      <c r="M51" s="265"/>
      <c r="N51" s="118">
        <v>45</v>
      </c>
      <c r="O51" s="119"/>
      <c r="P51" s="104">
        <v>244000</v>
      </c>
      <c r="Q51" s="104">
        <v>270700</v>
      </c>
      <c r="R51" s="104">
        <v>302500</v>
      </c>
      <c r="S51" s="104">
        <v>328700</v>
      </c>
      <c r="T51" s="104">
        <v>374500</v>
      </c>
      <c r="U51" s="104">
        <v>381700</v>
      </c>
      <c r="V51" s="104">
        <v>409400</v>
      </c>
      <c r="W51" s="104">
        <v>0</v>
      </c>
      <c r="X51" s="147">
        <f t="shared" si="2"/>
        <v>19600</v>
      </c>
      <c r="Y51" s="147">
        <f t="shared" si="3"/>
        <v>20100</v>
      </c>
      <c r="Z51" s="147">
        <f t="shared" si="4"/>
        <v>21000</v>
      </c>
      <c r="AA51" s="147">
        <f t="shared" si="5"/>
        <v>21300</v>
      </c>
      <c r="AB51" s="147">
        <f t="shared" si="6"/>
        <v>22800</v>
      </c>
      <c r="AC51" s="147">
        <f t="shared" si="7"/>
        <v>23000</v>
      </c>
      <c r="AD51" s="147">
        <f t="shared" si="8"/>
        <v>24100</v>
      </c>
      <c r="AE51" s="147">
        <f t="shared" si="9"/>
        <v>0</v>
      </c>
    </row>
    <row r="52" spans="1:31" ht="15" customHeight="1" x14ac:dyDescent="0.2">
      <c r="A52" s="177"/>
      <c r="B52" s="118">
        <v>46</v>
      </c>
      <c r="C52" s="119"/>
      <c r="D52" s="104">
        <f>'入力（医二）'!D52</f>
        <v>264200</v>
      </c>
      <c r="E52" s="104">
        <f>'入力（医二）'!E52</f>
        <v>291600</v>
      </c>
      <c r="F52" s="104">
        <f>'入力（医二）'!F52</f>
        <v>324600</v>
      </c>
      <c r="G52" s="104">
        <f>'入力（医二）'!G52</f>
        <v>350900</v>
      </c>
      <c r="H52" s="104">
        <f>'入力（医二）'!H52</f>
        <v>398100</v>
      </c>
      <c r="I52" s="104">
        <f>行政!H52</f>
        <v>405400</v>
      </c>
      <c r="J52" s="104">
        <f>'入力（医二）'!I52</f>
        <v>433800</v>
      </c>
      <c r="K52" s="104">
        <f>'入力（医二）'!J52</f>
        <v>0</v>
      </c>
      <c r="M52" s="265"/>
      <c r="N52" s="118">
        <v>46</v>
      </c>
      <c r="O52" s="119"/>
      <c r="P52" s="104">
        <v>244600</v>
      </c>
      <c r="Q52" s="104">
        <v>271500</v>
      </c>
      <c r="R52" s="104">
        <v>303600</v>
      </c>
      <c r="S52" s="104">
        <v>329700</v>
      </c>
      <c r="T52" s="104">
        <v>375300</v>
      </c>
      <c r="U52" s="104">
        <v>382400</v>
      </c>
      <c r="V52" s="104">
        <v>409700</v>
      </c>
      <c r="W52" s="104">
        <v>0</v>
      </c>
      <c r="X52" s="147">
        <f t="shared" si="2"/>
        <v>19600</v>
      </c>
      <c r="Y52" s="147">
        <f t="shared" si="3"/>
        <v>20100</v>
      </c>
      <c r="Z52" s="147">
        <f t="shared" si="4"/>
        <v>21000</v>
      </c>
      <c r="AA52" s="147">
        <f t="shared" si="5"/>
        <v>21200</v>
      </c>
      <c r="AB52" s="147">
        <f t="shared" si="6"/>
        <v>22800</v>
      </c>
      <c r="AC52" s="147">
        <f t="shared" si="7"/>
        <v>23000</v>
      </c>
      <c r="AD52" s="147">
        <f t="shared" si="8"/>
        <v>24100</v>
      </c>
      <c r="AE52" s="147">
        <f t="shared" si="9"/>
        <v>0</v>
      </c>
    </row>
    <row r="53" spans="1:31" ht="15" customHeight="1" x14ac:dyDescent="0.2">
      <c r="A53" s="177"/>
      <c r="B53" s="118">
        <v>47</v>
      </c>
      <c r="C53" s="119"/>
      <c r="D53" s="104">
        <f>'入力（医二）'!D53</f>
        <v>264600</v>
      </c>
      <c r="E53" s="104">
        <f>'入力（医二）'!E53</f>
        <v>292400</v>
      </c>
      <c r="F53" s="104">
        <f>'入力（医二）'!F53</f>
        <v>325700</v>
      </c>
      <c r="G53" s="104">
        <f>'入力（医二）'!G53</f>
        <v>351900</v>
      </c>
      <c r="H53" s="104">
        <f>'入力（医二）'!H53</f>
        <v>399000</v>
      </c>
      <c r="I53" s="104">
        <f>行政!H53</f>
        <v>406100</v>
      </c>
      <c r="J53" s="104">
        <f>'入力（医二）'!I53</f>
        <v>434100</v>
      </c>
      <c r="K53" s="104">
        <f>'入力（医二）'!J53</f>
        <v>0</v>
      </c>
      <c r="M53" s="265"/>
      <c r="N53" s="118">
        <v>47</v>
      </c>
      <c r="O53" s="119"/>
      <c r="P53" s="104">
        <v>245100</v>
      </c>
      <c r="Q53" s="104">
        <v>272300</v>
      </c>
      <c r="R53" s="104">
        <v>304700</v>
      </c>
      <c r="S53" s="104">
        <v>330700</v>
      </c>
      <c r="T53" s="104">
        <v>376200</v>
      </c>
      <c r="U53" s="104">
        <v>383100</v>
      </c>
      <c r="V53" s="104">
        <v>410000</v>
      </c>
      <c r="W53" s="104">
        <v>0</v>
      </c>
      <c r="X53" s="147">
        <f t="shared" si="2"/>
        <v>19500</v>
      </c>
      <c r="Y53" s="147">
        <f t="shared" si="3"/>
        <v>20100</v>
      </c>
      <c r="Z53" s="147">
        <f t="shared" si="4"/>
        <v>21000</v>
      </c>
      <c r="AA53" s="147">
        <f t="shared" si="5"/>
        <v>21200</v>
      </c>
      <c r="AB53" s="147">
        <f t="shared" si="6"/>
        <v>22800</v>
      </c>
      <c r="AC53" s="147">
        <f t="shared" si="7"/>
        <v>23000</v>
      </c>
      <c r="AD53" s="147">
        <f t="shared" si="8"/>
        <v>24100</v>
      </c>
      <c r="AE53" s="147">
        <f t="shared" si="9"/>
        <v>0</v>
      </c>
    </row>
    <row r="54" spans="1:31" ht="22.5" customHeight="1" x14ac:dyDescent="0.2">
      <c r="A54" s="177"/>
      <c r="B54" s="118">
        <v>48</v>
      </c>
      <c r="C54" s="119"/>
      <c r="D54" s="104">
        <f>'入力（医二）'!D54</f>
        <v>265000</v>
      </c>
      <c r="E54" s="104">
        <f>'入力（医二）'!E54</f>
        <v>293100</v>
      </c>
      <c r="F54" s="104">
        <f>'入力（医二）'!F54</f>
        <v>326800</v>
      </c>
      <c r="G54" s="104">
        <f>'入力（医二）'!G54</f>
        <v>352800</v>
      </c>
      <c r="H54" s="104">
        <f>'入力（医二）'!H54</f>
        <v>399800</v>
      </c>
      <c r="I54" s="104">
        <f>行政!H54</f>
        <v>406800</v>
      </c>
      <c r="J54" s="104">
        <f>'入力（医二）'!I54</f>
        <v>434400</v>
      </c>
      <c r="K54" s="104">
        <f>'入力（医二）'!J54</f>
        <v>0</v>
      </c>
      <c r="M54" s="265"/>
      <c r="N54" s="118">
        <v>48</v>
      </c>
      <c r="O54" s="119"/>
      <c r="P54" s="104">
        <v>245500</v>
      </c>
      <c r="Q54" s="104">
        <v>273100</v>
      </c>
      <c r="R54" s="104">
        <v>305800</v>
      </c>
      <c r="S54" s="104">
        <v>331600</v>
      </c>
      <c r="T54" s="104">
        <v>377000</v>
      </c>
      <c r="U54" s="104">
        <v>383800</v>
      </c>
      <c r="V54" s="104">
        <v>410300</v>
      </c>
      <c r="W54" s="104">
        <v>0</v>
      </c>
      <c r="X54" s="147">
        <f t="shared" si="2"/>
        <v>19500</v>
      </c>
      <c r="Y54" s="147">
        <f t="shared" si="3"/>
        <v>20000</v>
      </c>
      <c r="Z54" s="147">
        <f t="shared" si="4"/>
        <v>21000</v>
      </c>
      <c r="AA54" s="147">
        <f t="shared" si="5"/>
        <v>21200</v>
      </c>
      <c r="AB54" s="147">
        <f t="shared" si="6"/>
        <v>22800</v>
      </c>
      <c r="AC54" s="147">
        <f t="shared" si="7"/>
        <v>23000</v>
      </c>
      <c r="AD54" s="147">
        <f t="shared" si="8"/>
        <v>24100</v>
      </c>
      <c r="AE54" s="147">
        <f t="shared" si="9"/>
        <v>0</v>
      </c>
    </row>
    <row r="55" spans="1:31" ht="15" customHeight="1" x14ac:dyDescent="0.2">
      <c r="A55" s="177"/>
      <c r="B55" s="118">
        <v>49</v>
      </c>
      <c r="C55" s="119"/>
      <c r="D55" s="104">
        <f>'入力（医二）'!D55</f>
        <v>265400</v>
      </c>
      <c r="E55" s="104">
        <f>'入力（医二）'!E55</f>
        <v>293800</v>
      </c>
      <c r="F55" s="104">
        <f>'入力（医二）'!F55</f>
        <v>327900</v>
      </c>
      <c r="G55" s="104">
        <f>'入力（医二）'!G55</f>
        <v>353700</v>
      </c>
      <c r="H55" s="104">
        <f>'入力（医二）'!H55</f>
        <v>400300</v>
      </c>
      <c r="I55" s="104">
        <f>行政!H55</f>
        <v>407300</v>
      </c>
      <c r="J55" s="104">
        <f>'入力（医二）'!I55</f>
        <v>434600</v>
      </c>
      <c r="K55" s="104">
        <f>'入力（医二）'!J55</f>
        <v>0</v>
      </c>
      <c r="L55" s="147"/>
      <c r="M55" s="265"/>
      <c r="N55" s="118">
        <v>49</v>
      </c>
      <c r="O55" s="119"/>
      <c r="P55" s="104">
        <v>245900</v>
      </c>
      <c r="Q55" s="104">
        <v>273800</v>
      </c>
      <c r="R55" s="104">
        <v>306900</v>
      </c>
      <c r="S55" s="104">
        <v>332500</v>
      </c>
      <c r="T55" s="104">
        <v>377500</v>
      </c>
      <c r="U55" s="104">
        <v>384300</v>
      </c>
      <c r="V55" s="104">
        <v>410500</v>
      </c>
      <c r="W55" s="104">
        <v>0</v>
      </c>
      <c r="X55" s="147">
        <f t="shared" si="2"/>
        <v>19500</v>
      </c>
      <c r="Y55" s="147">
        <f t="shared" si="3"/>
        <v>20000</v>
      </c>
      <c r="Z55" s="147">
        <f t="shared" si="4"/>
        <v>21000</v>
      </c>
      <c r="AA55" s="147">
        <f t="shared" si="5"/>
        <v>21200</v>
      </c>
      <c r="AB55" s="147">
        <f t="shared" si="6"/>
        <v>22800</v>
      </c>
      <c r="AC55" s="147">
        <f t="shared" si="7"/>
        <v>23000</v>
      </c>
      <c r="AD55" s="147">
        <f t="shared" si="8"/>
        <v>24100</v>
      </c>
      <c r="AE55" s="147">
        <f t="shared" si="9"/>
        <v>0</v>
      </c>
    </row>
    <row r="56" spans="1:31" ht="15" customHeight="1" x14ac:dyDescent="0.2">
      <c r="A56" s="177"/>
      <c r="B56" s="118">
        <v>50</v>
      </c>
      <c r="C56" s="119"/>
      <c r="D56" s="104">
        <f>'入力（医二）'!D56</f>
        <v>265900</v>
      </c>
      <c r="E56" s="104">
        <f>'入力（医二）'!E56</f>
        <v>294600</v>
      </c>
      <c r="F56" s="104">
        <f>'入力（医二）'!F56</f>
        <v>328900</v>
      </c>
      <c r="G56" s="104">
        <f>'入力（医二）'!G56</f>
        <v>354600</v>
      </c>
      <c r="H56" s="104">
        <f>'入力（医二）'!H56</f>
        <v>401100</v>
      </c>
      <c r="I56" s="104">
        <f>行政!H56</f>
        <v>407900</v>
      </c>
      <c r="J56" s="104">
        <f>'入力（医二）'!I56</f>
        <v>434800</v>
      </c>
      <c r="K56" s="104">
        <f>'入力（医二）'!J56</f>
        <v>0</v>
      </c>
      <c r="L56" s="147"/>
      <c r="M56" s="265"/>
      <c r="N56" s="118">
        <v>50</v>
      </c>
      <c r="O56" s="119"/>
      <c r="P56" s="104">
        <v>246400</v>
      </c>
      <c r="Q56" s="104">
        <v>274600</v>
      </c>
      <c r="R56" s="104">
        <v>308000</v>
      </c>
      <c r="S56" s="104">
        <v>333500</v>
      </c>
      <c r="T56" s="104">
        <v>378300</v>
      </c>
      <c r="U56" s="104">
        <v>384900</v>
      </c>
      <c r="V56" s="104">
        <v>410800</v>
      </c>
      <c r="W56" s="104">
        <v>0</v>
      </c>
      <c r="X56" s="147">
        <f t="shared" si="2"/>
        <v>19500</v>
      </c>
      <c r="Y56" s="147">
        <f t="shared" si="3"/>
        <v>20000</v>
      </c>
      <c r="Z56" s="147">
        <f t="shared" si="4"/>
        <v>20900</v>
      </c>
      <c r="AA56" s="147">
        <f t="shared" si="5"/>
        <v>21100</v>
      </c>
      <c r="AB56" s="147">
        <f t="shared" si="6"/>
        <v>22800</v>
      </c>
      <c r="AC56" s="147">
        <f t="shared" si="7"/>
        <v>23000</v>
      </c>
      <c r="AD56" s="147">
        <f t="shared" si="8"/>
        <v>24000</v>
      </c>
      <c r="AE56" s="147">
        <f t="shared" si="9"/>
        <v>0</v>
      </c>
    </row>
    <row r="57" spans="1:31" ht="15" customHeight="1" x14ac:dyDescent="0.2">
      <c r="A57" s="177"/>
      <c r="B57" s="118">
        <v>51</v>
      </c>
      <c r="C57" s="119"/>
      <c r="D57" s="104">
        <f>'入力（医二）'!D57</f>
        <v>266400</v>
      </c>
      <c r="E57" s="104">
        <f>'入力（医二）'!E57</f>
        <v>295200</v>
      </c>
      <c r="F57" s="104">
        <f>'入力（医二）'!F57</f>
        <v>329900</v>
      </c>
      <c r="G57" s="104">
        <f>'入力（医二）'!G57</f>
        <v>355600</v>
      </c>
      <c r="H57" s="104">
        <f>'入力（医二）'!H57</f>
        <v>401900</v>
      </c>
      <c r="I57" s="104">
        <f>行政!H57</f>
        <v>408500</v>
      </c>
      <c r="J57" s="104">
        <f>'入力（医二）'!I57</f>
        <v>435100</v>
      </c>
      <c r="K57" s="104">
        <f>'入力（医二）'!J57</f>
        <v>0</v>
      </c>
      <c r="L57" s="147"/>
      <c r="M57" s="265"/>
      <c r="N57" s="118">
        <v>51</v>
      </c>
      <c r="O57" s="119"/>
      <c r="P57" s="104">
        <v>246900</v>
      </c>
      <c r="Q57" s="104">
        <v>275300</v>
      </c>
      <c r="R57" s="104">
        <v>309100</v>
      </c>
      <c r="S57" s="104">
        <v>334500</v>
      </c>
      <c r="T57" s="104">
        <v>379100</v>
      </c>
      <c r="U57" s="104">
        <v>385500</v>
      </c>
      <c r="V57" s="104">
        <v>411100</v>
      </c>
      <c r="W57" s="104">
        <v>0</v>
      </c>
      <c r="X57" s="147">
        <f t="shared" si="2"/>
        <v>19500</v>
      </c>
      <c r="Y57" s="147">
        <f t="shared" si="3"/>
        <v>19900</v>
      </c>
      <c r="Z57" s="147">
        <f t="shared" si="4"/>
        <v>20800</v>
      </c>
      <c r="AA57" s="147">
        <f t="shared" si="5"/>
        <v>21100</v>
      </c>
      <c r="AB57" s="147">
        <f t="shared" si="6"/>
        <v>22800</v>
      </c>
      <c r="AC57" s="147">
        <f t="shared" si="7"/>
        <v>23000</v>
      </c>
      <c r="AD57" s="147">
        <f t="shared" si="8"/>
        <v>24000</v>
      </c>
      <c r="AE57" s="147">
        <f t="shared" si="9"/>
        <v>0</v>
      </c>
    </row>
    <row r="58" spans="1:31" ht="22.5" customHeight="1" x14ac:dyDescent="0.2">
      <c r="A58" s="177"/>
      <c r="B58" s="118">
        <v>52</v>
      </c>
      <c r="C58" s="119"/>
      <c r="D58" s="104">
        <f>'入力（医二）'!D58</f>
        <v>266900</v>
      </c>
      <c r="E58" s="104">
        <f>'入力（医二）'!E58</f>
        <v>295900</v>
      </c>
      <c r="F58" s="104">
        <f>'入力（医二）'!F58</f>
        <v>331000</v>
      </c>
      <c r="G58" s="104">
        <f>'入力（医二）'!G58</f>
        <v>356500</v>
      </c>
      <c r="H58" s="104">
        <f>'入力（医二）'!H58</f>
        <v>402700</v>
      </c>
      <c r="I58" s="104">
        <f>行政!H58</f>
        <v>409200</v>
      </c>
      <c r="J58" s="104">
        <f>'入力（医二）'!I58</f>
        <v>435400</v>
      </c>
      <c r="K58" s="104">
        <f>'入力（医二）'!J58</f>
        <v>0</v>
      </c>
      <c r="L58" s="147"/>
      <c r="M58" s="265"/>
      <c r="N58" s="118">
        <v>52</v>
      </c>
      <c r="O58" s="119"/>
      <c r="P58" s="104">
        <v>247400</v>
      </c>
      <c r="Q58" s="104">
        <v>276000</v>
      </c>
      <c r="R58" s="104">
        <v>310200</v>
      </c>
      <c r="S58" s="104">
        <v>335400</v>
      </c>
      <c r="T58" s="104">
        <v>379900</v>
      </c>
      <c r="U58" s="104">
        <v>386200</v>
      </c>
      <c r="V58" s="104">
        <v>411400</v>
      </c>
      <c r="W58" s="104">
        <v>0</v>
      </c>
      <c r="X58" s="147">
        <f t="shared" si="2"/>
        <v>19500</v>
      </c>
      <c r="Y58" s="147">
        <f t="shared" si="3"/>
        <v>19900</v>
      </c>
      <c r="Z58" s="147">
        <f t="shared" si="4"/>
        <v>20800</v>
      </c>
      <c r="AA58" s="147">
        <f t="shared" si="5"/>
        <v>21100</v>
      </c>
      <c r="AB58" s="147">
        <f t="shared" si="6"/>
        <v>22800</v>
      </c>
      <c r="AC58" s="147">
        <f t="shared" si="7"/>
        <v>23000</v>
      </c>
      <c r="AD58" s="147">
        <f t="shared" si="8"/>
        <v>24000</v>
      </c>
      <c r="AE58" s="147">
        <f t="shared" si="9"/>
        <v>0</v>
      </c>
    </row>
    <row r="59" spans="1:31" ht="15" customHeight="1" x14ac:dyDescent="0.2">
      <c r="A59" s="177"/>
      <c r="B59" s="118">
        <v>53</v>
      </c>
      <c r="C59" s="119"/>
      <c r="D59" s="104">
        <f>'入力（医二）'!D59</f>
        <v>267200</v>
      </c>
      <c r="E59" s="104">
        <f>'入力（医二）'!E59</f>
        <v>296600</v>
      </c>
      <c r="F59" s="104">
        <f>'入力（医二）'!F59</f>
        <v>332000</v>
      </c>
      <c r="G59" s="104">
        <f>'入力（医二）'!G59</f>
        <v>357000</v>
      </c>
      <c r="H59" s="104">
        <f>'入力（医二）'!H59</f>
        <v>403100</v>
      </c>
      <c r="I59" s="104">
        <f>行政!H59</f>
        <v>409600</v>
      </c>
      <c r="J59" s="104">
        <f>'入力（医二）'!I59</f>
        <v>435600</v>
      </c>
      <c r="K59" s="104">
        <f>'入力（医二）'!J59</f>
        <v>0</v>
      </c>
      <c r="L59" s="147"/>
      <c r="M59" s="265"/>
      <c r="N59" s="118">
        <v>53</v>
      </c>
      <c r="O59" s="119"/>
      <c r="P59" s="104">
        <v>247700</v>
      </c>
      <c r="Q59" s="104">
        <v>276700</v>
      </c>
      <c r="R59" s="104">
        <v>311200</v>
      </c>
      <c r="S59" s="104">
        <v>335900</v>
      </c>
      <c r="T59" s="104">
        <v>380300</v>
      </c>
      <c r="U59" s="104">
        <v>386600</v>
      </c>
      <c r="V59" s="104">
        <v>411600</v>
      </c>
      <c r="W59" s="104">
        <v>0</v>
      </c>
      <c r="X59" s="147">
        <f t="shared" si="2"/>
        <v>19500</v>
      </c>
      <c r="Y59" s="147">
        <f t="shared" si="3"/>
        <v>19900</v>
      </c>
      <c r="Z59" s="147">
        <f t="shared" si="4"/>
        <v>20800</v>
      </c>
      <c r="AA59" s="147">
        <f t="shared" si="5"/>
        <v>21100</v>
      </c>
      <c r="AB59" s="147">
        <f t="shared" si="6"/>
        <v>22800</v>
      </c>
      <c r="AC59" s="147">
        <f t="shared" si="7"/>
        <v>23000</v>
      </c>
      <c r="AD59" s="147">
        <f t="shared" si="8"/>
        <v>24000</v>
      </c>
      <c r="AE59" s="147">
        <f t="shared" si="9"/>
        <v>0</v>
      </c>
    </row>
    <row r="60" spans="1:31" ht="15" customHeight="1" x14ac:dyDescent="0.2">
      <c r="A60" s="177"/>
      <c r="B60" s="118">
        <v>54</v>
      </c>
      <c r="C60" s="119"/>
      <c r="D60" s="104">
        <f>'入力（医二）'!D60</f>
        <v>267500</v>
      </c>
      <c r="E60" s="104">
        <f>'入力（医二）'!E60</f>
        <v>297300</v>
      </c>
      <c r="F60" s="104">
        <f>'入力（医二）'!F60</f>
        <v>332900</v>
      </c>
      <c r="G60" s="104">
        <f>'入力（医二）'!G60</f>
        <v>357900</v>
      </c>
      <c r="H60" s="104">
        <f>'入力（医二）'!H60</f>
        <v>403800</v>
      </c>
      <c r="I60" s="104">
        <f>行政!H60</f>
        <v>410200</v>
      </c>
      <c r="J60" s="124">
        <f>J59+J56-J55</f>
        <v>435800</v>
      </c>
      <c r="K60" s="124"/>
      <c r="L60" s="147"/>
      <c r="M60" s="265"/>
      <c r="N60" s="118">
        <v>54</v>
      </c>
      <c r="O60" s="119"/>
      <c r="P60" s="104">
        <v>248000</v>
      </c>
      <c r="Q60" s="104">
        <v>277400</v>
      </c>
      <c r="R60" s="104">
        <v>312200</v>
      </c>
      <c r="S60" s="104">
        <v>336800</v>
      </c>
      <c r="T60" s="104">
        <v>381000</v>
      </c>
      <c r="U60" s="104">
        <v>387200</v>
      </c>
      <c r="V60" s="124">
        <v>411900</v>
      </c>
      <c r="W60" s="124"/>
      <c r="X60" s="147">
        <f t="shared" si="2"/>
        <v>19500</v>
      </c>
      <c r="Y60" s="147">
        <f t="shared" si="3"/>
        <v>19900</v>
      </c>
      <c r="Z60" s="147">
        <f t="shared" si="4"/>
        <v>20700</v>
      </c>
      <c r="AA60" s="147">
        <f t="shared" si="5"/>
        <v>21100</v>
      </c>
      <c r="AB60" s="147">
        <f t="shared" si="6"/>
        <v>22800</v>
      </c>
      <c r="AC60" s="147">
        <f t="shared" si="7"/>
        <v>23000</v>
      </c>
      <c r="AD60" s="147">
        <f t="shared" si="8"/>
        <v>23900</v>
      </c>
      <c r="AE60" s="147">
        <f t="shared" si="9"/>
        <v>0</v>
      </c>
    </row>
    <row r="61" spans="1:31" ht="15" customHeight="1" x14ac:dyDescent="0.2">
      <c r="A61" s="177"/>
      <c r="B61" s="118">
        <v>55</v>
      </c>
      <c r="C61" s="119"/>
      <c r="D61" s="104">
        <f>'入力（医二）'!D61</f>
        <v>267800</v>
      </c>
      <c r="E61" s="104">
        <f>'入力（医二）'!E61</f>
        <v>298000</v>
      </c>
      <c r="F61" s="104">
        <f>'入力（医二）'!F61</f>
        <v>333800</v>
      </c>
      <c r="G61" s="104">
        <f>'入力（医二）'!G61</f>
        <v>358600</v>
      </c>
      <c r="H61" s="104">
        <f>'入力（医二）'!H61</f>
        <v>404500</v>
      </c>
      <c r="I61" s="104">
        <f>行政!H61</f>
        <v>410800</v>
      </c>
      <c r="J61" s="124">
        <f t="shared" ref="J61:J67" si="10">J60+J57-J56</f>
        <v>436100</v>
      </c>
      <c r="K61" s="124"/>
      <c r="L61" s="147"/>
      <c r="M61" s="265"/>
      <c r="N61" s="118">
        <v>55</v>
      </c>
      <c r="O61" s="119"/>
      <c r="P61" s="104">
        <v>248300</v>
      </c>
      <c r="Q61" s="104">
        <v>278100</v>
      </c>
      <c r="R61" s="104">
        <v>313200</v>
      </c>
      <c r="S61" s="104">
        <v>337500</v>
      </c>
      <c r="T61" s="104">
        <v>381700</v>
      </c>
      <c r="U61" s="104">
        <v>387800</v>
      </c>
      <c r="V61" s="124">
        <v>412200</v>
      </c>
      <c r="W61" s="124"/>
      <c r="X61" s="147">
        <f t="shared" si="2"/>
        <v>19500</v>
      </c>
      <c r="Y61" s="147">
        <f t="shared" si="3"/>
        <v>19900</v>
      </c>
      <c r="Z61" s="147">
        <f t="shared" si="4"/>
        <v>20600</v>
      </c>
      <c r="AA61" s="147">
        <f t="shared" si="5"/>
        <v>21100</v>
      </c>
      <c r="AB61" s="147">
        <f t="shared" si="6"/>
        <v>22800</v>
      </c>
      <c r="AC61" s="147">
        <f t="shared" si="7"/>
        <v>23000</v>
      </c>
      <c r="AD61" s="147">
        <f t="shared" si="8"/>
        <v>23900</v>
      </c>
      <c r="AE61" s="147">
        <f t="shared" si="9"/>
        <v>0</v>
      </c>
    </row>
    <row r="62" spans="1:31" ht="22.5" customHeight="1" x14ac:dyDescent="0.2">
      <c r="A62" s="177"/>
      <c r="B62" s="118">
        <v>56</v>
      </c>
      <c r="C62" s="119"/>
      <c r="D62" s="104">
        <f>'入力（医二）'!D62</f>
        <v>268100</v>
      </c>
      <c r="E62" s="104">
        <f>'入力（医二）'!E62</f>
        <v>298600</v>
      </c>
      <c r="F62" s="104">
        <f>'入力（医二）'!F62</f>
        <v>334800</v>
      </c>
      <c r="G62" s="104">
        <f>'入力（医二）'!G62</f>
        <v>359500</v>
      </c>
      <c r="H62" s="104">
        <f>'入力（医二）'!H62</f>
        <v>405100</v>
      </c>
      <c r="I62" s="104">
        <f>行政!H62</f>
        <v>411300</v>
      </c>
      <c r="J62" s="124">
        <f t="shared" si="10"/>
        <v>436400</v>
      </c>
      <c r="K62" s="124"/>
      <c r="L62" s="147"/>
      <c r="M62" s="265"/>
      <c r="N62" s="118">
        <v>56</v>
      </c>
      <c r="O62" s="119"/>
      <c r="P62" s="104">
        <v>248600</v>
      </c>
      <c r="Q62" s="104">
        <v>278800</v>
      </c>
      <c r="R62" s="104">
        <v>314200</v>
      </c>
      <c r="S62" s="104">
        <v>338400</v>
      </c>
      <c r="T62" s="104">
        <v>382300</v>
      </c>
      <c r="U62" s="104">
        <v>388300</v>
      </c>
      <c r="V62" s="124">
        <v>412500</v>
      </c>
      <c r="W62" s="124"/>
      <c r="X62" s="147">
        <f t="shared" si="2"/>
        <v>19500</v>
      </c>
      <c r="Y62" s="147">
        <f t="shared" si="3"/>
        <v>19800</v>
      </c>
      <c r="Z62" s="147">
        <f t="shared" si="4"/>
        <v>20600</v>
      </c>
      <c r="AA62" s="147">
        <f t="shared" si="5"/>
        <v>21100</v>
      </c>
      <c r="AB62" s="147">
        <f t="shared" si="6"/>
        <v>22800</v>
      </c>
      <c r="AC62" s="147">
        <f t="shared" si="7"/>
        <v>23000</v>
      </c>
      <c r="AD62" s="147">
        <f t="shared" si="8"/>
        <v>23900</v>
      </c>
      <c r="AE62" s="147">
        <f t="shared" si="9"/>
        <v>0</v>
      </c>
    </row>
    <row r="63" spans="1:31" ht="15" customHeight="1" x14ac:dyDescent="0.2">
      <c r="A63" s="177"/>
      <c r="B63" s="118">
        <v>57</v>
      </c>
      <c r="C63" s="119"/>
      <c r="D63" s="104">
        <f>'入力（医二）'!D63</f>
        <v>268400</v>
      </c>
      <c r="E63" s="104">
        <f>'入力（医二）'!E63</f>
        <v>299300</v>
      </c>
      <c r="F63" s="104">
        <f>'入力（医二）'!F63</f>
        <v>335700</v>
      </c>
      <c r="G63" s="104">
        <f>'入力（医二）'!G63</f>
        <v>360200</v>
      </c>
      <c r="H63" s="104">
        <f>'入力（医二）'!H63</f>
        <v>405500</v>
      </c>
      <c r="I63" s="104">
        <f>行政!H63</f>
        <v>411700</v>
      </c>
      <c r="J63" s="124">
        <f t="shared" si="10"/>
        <v>436600</v>
      </c>
      <c r="K63" s="124"/>
      <c r="L63" s="147"/>
      <c r="M63" s="265"/>
      <c r="N63" s="118">
        <v>57</v>
      </c>
      <c r="O63" s="119"/>
      <c r="P63" s="104">
        <v>248900</v>
      </c>
      <c r="Q63" s="104">
        <v>279500</v>
      </c>
      <c r="R63" s="104">
        <v>315200</v>
      </c>
      <c r="S63" s="104">
        <v>339100</v>
      </c>
      <c r="T63" s="104">
        <v>382700</v>
      </c>
      <c r="U63" s="104">
        <v>388700</v>
      </c>
      <c r="V63" s="124">
        <v>412700</v>
      </c>
      <c r="W63" s="124"/>
      <c r="X63" s="147">
        <f t="shared" si="2"/>
        <v>19500</v>
      </c>
      <c r="Y63" s="147">
        <f t="shared" si="3"/>
        <v>19800</v>
      </c>
      <c r="Z63" s="147">
        <f t="shared" si="4"/>
        <v>20500</v>
      </c>
      <c r="AA63" s="147">
        <f t="shared" si="5"/>
        <v>21100</v>
      </c>
      <c r="AB63" s="147">
        <f t="shared" si="6"/>
        <v>22800</v>
      </c>
      <c r="AC63" s="147">
        <f t="shared" si="7"/>
        <v>23000</v>
      </c>
      <c r="AD63" s="147">
        <f t="shared" si="8"/>
        <v>23900</v>
      </c>
      <c r="AE63" s="147">
        <f t="shared" si="9"/>
        <v>0</v>
      </c>
    </row>
    <row r="64" spans="1:31" ht="15" customHeight="1" x14ac:dyDescent="0.2">
      <c r="A64" s="177"/>
      <c r="B64" s="118">
        <v>58</v>
      </c>
      <c r="C64" s="119"/>
      <c r="D64" s="104">
        <f>'入力（医二）'!D64</f>
        <v>268700</v>
      </c>
      <c r="E64" s="104">
        <f>'入力（医二）'!E64</f>
        <v>300100</v>
      </c>
      <c r="F64" s="104">
        <f>'入力（医二）'!F64</f>
        <v>336500</v>
      </c>
      <c r="G64" s="104">
        <f>'入力（医二）'!G64</f>
        <v>360500</v>
      </c>
      <c r="H64" s="104">
        <f>'入力（医二）'!H64</f>
        <v>406000</v>
      </c>
      <c r="I64" s="104">
        <f>行政!H64</f>
        <v>412300</v>
      </c>
      <c r="J64" s="124">
        <f t="shared" si="10"/>
        <v>436800</v>
      </c>
      <c r="K64" s="124"/>
      <c r="L64" s="147"/>
      <c r="M64" s="265"/>
      <c r="N64" s="118">
        <v>58</v>
      </c>
      <c r="O64" s="119"/>
      <c r="P64" s="104">
        <v>249200</v>
      </c>
      <c r="Q64" s="104">
        <v>280200</v>
      </c>
      <c r="R64" s="104">
        <v>316200</v>
      </c>
      <c r="S64" s="104">
        <v>339400</v>
      </c>
      <c r="T64" s="104">
        <v>383200</v>
      </c>
      <c r="U64" s="104">
        <v>389300</v>
      </c>
      <c r="V64" s="124">
        <v>413000</v>
      </c>
      <c r="W64" s="124"/>
      <c r="X64" s="147">
        <f t="shared" si="2"/>
        <v>19500</v>
      </c>
      <c r="Y64" s="147">
        <f t="shared" si="3"/>
        <v>19900</v>
      </c>
      <c r="Z64" s="147">
        <f t="shared" si="4"/>
        <v>20300</v>
      </c>
      <c r="AA64" s="147">
        <f t="shared" si="5"/>
        <v>21100</v>
      </c>
      <c r="AB64" s="147">
        <f t="shared" si="6"/>
        <v>22800</v>
      </c>
      <c r="AC64" s="147">
        <f t="shared" si="7"/>
        <v>23000</v>
      </c>
      <c r="AD64" s="147">
        <f t="shared" si="8"/>
        <v>23800</v>
      </c>
      <c r="AE64" s="147">
        <f t="shared" si="9"/>
        <v>0</v>
      </c>
    </row>
    <row r="65" spans="1:31" ht="15" customHeight="1" x14ac:dyDescent="0.2">
      <c r="A65" s="177"/>
      <c r="B65" s="118">
        <v>59</v>
      </c>
      <c r="C65" s="119"/>
      <c r="D65" s="104">
        <f>'入力（医二）'!D65</f>
        <v>269000</v>
      </c>
      <c r="E65" s="104">
        <f>'入力（医二）'!E65</f>
        <v>300800</v>
      </c>
      <c r="F65" s="104">
        <f>'入力（医二）'!F65</f>
        <v>337500</v>
      </c>
      <c r="G65" s="104">
        <f>'入力（医二）'!G65</f>
        <v>360900</v>
      </c>
      <c r="H65" s="104">
        <f>'入力（医二）'!H65</f>
        <v>406600</v>
      </c>
      <c r="I65" s="104">
        <f>行政!H65</f>
        <v>412900</v>
      </c>
      <c r="J65" s="124">
        <f t="shared" si="10"/>
        <v>437100</v>
      </c>
      <c r="K65" s="124"/>
      <c r="L65" s="147"/>
      <c r="M65" s="265"/>
      <c r="N65" s="118">
        <v>59</v>
      </c>
      <c r="O65" s="119"/>
      <c r="P65" s="104">
        <v>249500</v>
      </c>
      <c r="Q65" s="104">
        <v>280900</v>
      </c>
      <c r="R65" s="104">
        <v>317200</v>
      </c>
      <c r="S65" s="104">
        <v>339900</v>
      </c>
      <c r="T65" s="104">
        <v>383800</v>
      </c>
      <c r="U65" s="104">
        <v>389900</v>
      </c>
      <c r="V65" s="124">
        <v>413300</v>
      </c>
      <c r="W65" s="124"/>
      <c r="X65" s="147">
        <f t="shared" si="2"/>
        <v>19500</v>
      </c>
      <c r="Y65" s="147">
        <f t="shared" si="3"/>
        <v>19900</v>
      </c>
      <c r="Z65" s="147">
        <f t="shared" si="4"/>
        <v>20300</v>
      </c>
      <c r="AA65" s="147">
        <f t="shared" si="5"/>
        <v>21000</v>
      </c>
      <c r="AB65" s="147">
        <f t="shared" si="6"/>
        <v>22800</v>
      </c>
      <c r="AC65" s="147">
        <f t="shared" si="7"/>
        <v>23000</v>
      </c>
      <c r="AD65" s="147">
        <f t="shared" si="8"/>
        <v>23800</v>
      </c>
      <c r="AE65" s="147">
        <f t="shared" si="9"/>
        <v>0</v>
      </c>
    </row>
    <row r="66" spans="1:31" ht="22.5" customHeight="1" x14ac:dyDescent="0.2">
      <c r="A66" s="177"/>
      <c r="B66" s="118">
        <v>60</v>
      </c>
      <c r="C66" s="119"/>
      <c r="D66" s="104">
        <f>'入力（医二）'!D66</f>
        <v>269300</v>
      </c>
      <c r="E66" s="104">
        <f>'入力（医二）'!E66</f>
        <v>301400</v>
      </c>
      <c r="F66" s="104">
        <f>'入力（医二）'!F66</f>
        <v>338400</v>
      </c>
      <c r="G66" s="104">
        <f>'入力（医二）'!G66</f>
        <v>361500</v>
      </c>
      <c r="H66" s="104">
        <f>'入力（医二）'!H66</f>
        <v>407200</v>
      </c>
      <c r="I66" s="104">
        <f>行政!H66</f>
        <v>413400</v>
      </c>
      <c r="J66" s="124">
        <f t="shared" si="10"/>
        <v>437400</v>
      </c>
      <c r="K66" s="124"/>
      <c r="L66" s="147"/>
      <c r="M66" s="265"/>
      <c r="N66" s="118">
        <v>60</v>
      </c>
      <c r="O66" s="119"/>
      <c r="P66" s="104">
        <v>249800</v>
      </c>
      <c r="Q66" s="104">
        <v>281500</v>
      </c>
      <c r="R66" s="104">
        <v>318100</v>
      </c>
      <c r="S66" s="104">
        <v>340500</v>
      </c>
      <c r="T66" s="104">
        <v>384400</v>
      </c>
      <c r="U66" s="104">
        <v>390400</v>
      </c>
      <c r="V66" s="124">
        <v>413600</v>
      </c>
      <c r="W66" s="124"/>
      <c r="X66" s="147">
        <f t="shared" si="2"/>
        <v>19500</v>
      </c>
      <c r="Y66" s="147">
        <f t="shared" si="3"/>
        <v>19900</v>
      </c>
      <c r="Z66" s="147">
        <f t="shared" si="4"/>
        <v>20300</v>
      </c>
      <c r="AA66" s="147">
        <f t="shared" si="5"/>
        <v>21000</v>
      </c>
      <c r="AB66" s="147">
        <f t="shared" si="6"/>
        <v>22800</v>
      </c>
      <c r="AC66" s="147">
        <f t="shared" si="7"/>
        <v>23000</v>
      </c>
      <c r="AD66" s="147">
        <f t="shared" si="8"/>
        <v>23800</v>
      </c>
      <c r="AE66" s="147">
        <f t="shared" si="9"/>
        <v>0</v>
      </c>
    </row>
    <row r="67" spans="1:31" ht="15" customHeight="1" x14ac:dyDescent="0.2">
      <c r="A67" s="177"/>
      <c r="B67" s="118">
        <v>61</v>
      </c>
      <c r="C67" s="119"/>
      <c r="D67" s="104">
        <f>'入力（医二）'!D67</f>
        <v>269600</v>
      </c>
      <c r="E67" s="104">
        <f>'入力（医二）'!E67</f>
        <v>301900</v>
      </c>
      <c r="F67" s="104">
        <f>'入力（医二）'!F67</f>
        <v>339300</v>
      </c>
      <c r="G67" s="104">
        <f>'入力（医二）'!G67</f>
        <v>362100</v>
      </c>
      <c r="H67" s="104">
        <f>'入力（医二）'!H67</f>
        <v>407600</v>
      </c>
      <c r="I67" s="104">
        <f>行政!H67</f>
        <v>413800</v>
      </c>
      <c r="J67" s="124">
        <f t="shared" si="10"/>
        <v>437600</v>
      </c>
      <c r="K67" s="124"/>
      <c r="L67" s="147"/>
      <c r="M67" s="265"/>
      <c r="N67" s="118">
        <v>61</v>
      </c>
      <c r="O67" s="119"/>
      <c r="P67" s="104">
        <v>250100</v>
      </c>
      <c r="Q67" s="104">
        <v>282100</v>
      </c>
      <c r="R67" s="104">
        <v>319000</v>
      </c>
      <c r="S67" s="104">
        <v>341100</v>
      </c>
      <c r="T67" s="104">
        <v>384800</v>
      </c>
      <c r="U67" s="104">
        <v>390800</v>
      </c>
      <c r="V67" s="124">
        <v>413800</v>
      </c>
      <c r="W67" s="124"/>
      <c r="X67" s="147">
        <f t="shared" si="2"/>
        <v>19500</v>
      </c>
      <c r="Y67" s="147">
        <f t="shared" si="3"/>
        <v>19800</v>
      </c>
      <c r="Z67" s="147">
        <f t="shared" si="4"/>
        <v>20300</v>
      </c>
      <c r="AA67" s="147">
        <f t="shared" si="5"/>
        <v>21000</v>
      </c>
      <c r="AB67" s="147">
        <f t="shared" si="6"/>
        <v>22800</v>
      </c>
      <c r="AC67" s="147">
        <f t="shared" si="7"/>
        <v>23000</v>
      </c>
      <c r="AD67" s="147">
        <f t="shared" si="8"/>
        <v>23800</v>
      </c>
      <c r="AE67" s="147">
        <f t="shared" si="9"/>
        <v>0</v>
      </c>
    </row>
    <row r="68" spans="1:31" ht="15" customHeight="1" x14ac:dyDescent="0.2">
      <c r="A68" s="177"/>
      <c r="B68" s="118">
        <v>62</v>
      </c>
      <c r="C68" s="119"/>
      <c r="D68" s="104">
        <f>'入力（医二）'!D68</f>
        <v>269900</v>
      </c>
      <c r="E68" s="104">
        <f>'入力（医二）'!E68</f>
        <v>302600</v>
      </c>
      <c r="F68" s="104">
        <f>'入力（医二）'!F68</f>
        <v>340000</v>
      </c>
      <c r="G68" s="104">
        <f>'入力（医二）'!G68</f>
        <v>362800</v>
      </c>
      <c r="H68" s="104">
        <f>'入力（医二）'!H68</f>
        <v>408100</v>
      </c>
      <c r="I68" s="104">
        <f>行政!H68</f>
        <v>414300</v>
      </c>
      <c r="J68" s="124"/>
      <c r="K68" s="124"/>
      <c r="M68" s="265"/>
      <c r="N68" s="118">
        <v>62</v>
      </c>
      <c r="O68" s="119"/>
      <c r="P68" s="104">
        <v>250400</v>
      </c>
      <c r="Q68" s="104">
        <v>282800</v>
      </c>
      <c r="R68" s="104">
        <v>319800</v>
      </c>
      <c r="S68" s="104">
        <v>341800</v>
      </c>
      <c r="T68" s="104">
        <v>385300</v>
      </c>
      <c r="U68" s="104">
        <v>391300</v>
      </c>
      <c r="V68" s="124"/>
      <c r="W68" s="124"/>
      <c r="X68" s="147">
        <f t="shared" si="2"/>
        <v>19500</v>
      </c>
      <c r="Y68" s="147">
        <f t="shared" si="3"/>
        <v>19800</v>
      </c>
      <c r="Z68" s="147">
        <f t="shared" si="4"/>
        <v>20200</v>
      </c>
      <c r="AA68" s="147">
        <f t="shared" si="5"/>
        <v>21000</v>
      </c>
      <c r="AB68" s="147">
        <f t="shared" si="6"/>
        <v>22800</v>
      </c>
      <c r="AC68" s="147">
        <f t="shared" si="7"/>
        <v>23000</v>
      </c>
      <c r="AD68" s="147">
        <f t="shared" si="8"/>
        <v>0</v>
      </c>
      <c r="AE68" s="147">
        <f t="shared" si="9"/>
        <v>0</v>
      </c>
    </row>
    <row r="69" spans="1:31" ht="15" customHeight="1" x14ac:dyDescent="0.2">
      <c r="A69" s="177"/>
      <c r="B69" s="118">
        <v>63</v>
      </c>
      <c r="C69" s="119"/>
      <c r="D69" s="104">
        <f>'入力（医二）'!D69</f>
        <v>270200</v>
      </c>
      <c r="E69" s="104">
        <f>'入力（医二）'!E69</f>
        <v>303300</v>
      </c>
      <c r="F69" s="104">
        <f>'入力（医二）'!F69</f>
        <v>340700</v>
      </c>
      <c r="G69" s="104">
        <f>'入力（医二）'!G69</f>
        <v>363500</v>
      </c>
      <c r="H69" s="104">
        <f>'入力（医二）'!H69</f>
        <v>408600</v>
      </c>
      <c r="I69" s="104">
        <f>行政!H69</f>
        <v>414800</v>
      </c>
      <c r="J69" s="124"/>
      <c r="K69" s="124"/>
      <c r="M69" s="265"/>
      <c r="N69" s="118">
        <v>63</v>
      </c>
      <c r="O69" s="119"/>
      <c r="P69" s="104">
        <v>250700</v>
      </c>
      <c r="Q69" s="104">
        <v>283500</v>
      </c>
      <c r="R69" s="104">
        <v>320500</v>
      </c>
      <c r="S69" s="104">
        <v>342500</v>
      </c>
      <c r="T69" s="104">
        <v>385800</v>
      </c>
      <c r="U69" s="104">
        <v>391800</v>
      </c>
      <c r="V69" s="124"/>
      <c r="W69" s="124"/>
      <c r="X69" s="147">
        <f t="shared" si="2"/>
        <v>19500</v>
      </c>
      <c r="Y69" s="147">
        <f t="shared" si="3"/>
        <v>19800</v>
      </c>
      <c r="Z69" s="147">
        <f t="shared" si="4"/>
        <v>20200</v>
      </c>
      <c r="AA69" s="147">
        <f t="shared" si="5"/>
        <v>21000</v>
      </c>
      <c r="AB69" s="147">
        <f t="shared" si="6"/>
        <v>22800</v>
      </c>
      <c r="AC69" s="147">
        <f t="shared" si="7"/>
        <v>23000</v>
      </c>
      <c r="AD69" s="147">
        <f t="shared" si="8"/>
        <v>0</v>
      </c>
      <c r="AE69" s="147">
        <f t="shared" si="9"/>
        <v>0</v>
      </c>
    </row>
    <row r="70" spans="1:31" ht="22.5" customHeight="1" x14ac:dyDescent="0.2">
      <c r="A70" s="177"/>
      <c r="B70" s="118">
        <v>64</v>
      </c>
      <c r="C70" s="119"/>
      <c r="D70" s="104">
        <f>'入力（医二）'!D70</f>
        <v>270500</v>
      </c>
      <c r="E70" s="104">
        <f>'入力（医二）'!E70</f>
        <v>303900</v>
      </c>
      <c r="F70" s="104">
        <f>'入力（医二）'!F70</f>
        <v>341300</v>
      </c>
      <c r="G70" s="104">
        <f>'入力（医二）'!G70</f>
        <v>364100</v>
      </c>
      <c r="H70" s="104">
        <f>'入力（医二）'!H70</f>
        <v>409100</v>
      </c>
      <c r="I70" s="104">
        <f>行政!H70</f>
        <v>415400</v>
      </c>
      <c r="J70" s="124"/>
      <c r="K70" s="124"/>
      <c r="M70" s="265"/>
      <c r="N70" s="118">
        <v>64</v>
      </c>
      <c r="O70" s="119"/>
      <c r="P70" s="104">
        <v>251000</v>
      </c>
      <c r="Q70" s="104">
        <v>284100</v>
      </c>
      <c r="R70" s="104">
        <v>321200</v>
      </c>
      <c r="S70" s="104">
        <v>343100</v>
      </c>
      <c r="T70" s="104">
        <v>386300</v>
      </c>
      <c r="U70" s="104">
        <v>392400</v>
      </c>
      <c r="V70" s="124"/>
      <c r="W70" s="124"/>
      <c r="X70" s="147">
        <f t="shared" si="2"/>
        <v>19500</v>
      </c>
      <c r="Y70" s="147">
        <f t="shared" si="3"/>
        <v>19800</v>
      </c>
      <c r="Z70" s="147">
        <f t="shared" si="4"/>
        <v>20100</v>
      </c>
      <c r="AA70" s="147">
        <f t="shared" si="5"/>
        <v>21000</v>
      </c>
      <c r="AB70" s="147">
        <f t="shared" si="6"/>
        <v>22800</v>
      </c>
      <c r="AC70" s="147">
        <f t="shared" si="7"/>
        <v>23000</v>
      </c>
      <c r="AD70" s="147">
        <f t="shared" si="8"/>
        <v>0</v>
      </c>
      <c r="AE70" s="147">
        <f t="shared" si="9"/>
        <v>0</v>
      </c>
    </row>
    <row r="71" spans="1:31" ht="15" customHeight="1" x14ac:dyDescent="0.2">
      <c r="A71" s="177"/>
      <c r="B71" s="118">
        <v>65</v>
      </c>
      <c r="C71" s="119"/>
      <c r="D71" s="104">
        <f>'入力（医二）'!D71</f>
        <v>270800</v>
      </c>
      <c r="E71" s="104">
        <f>'入力（医二）'!E71</f>
        <v>304400</v>
      </c>
      <c r="F71" s="104">
        <f>'入力（医二）'!F71</f>
        <v>341900</v>
      </c>
      <c r="G71" s="104">
        <f>'入力（医二）'!G71</f>
        <v>364800</v>
      </c>
      <c r="H71" s="104">
        <f>'入力（医二）'!H71</f>
        <v>409700</v>
      </c>
      <c r="I71" s="104">
        <f>行政!H71</f>
        <v>415700</v>
      </c>
      <c r="J71" s="124"/>
      <c r="K71" s="124"/>
      <c r="M71" s="265"/>
      <c r="N71" s="118">
        <v>65</v>
      </c>
      <c r="O71" s="119"/>
      <c r="P71" s="104">
        <v>251300</v>
      </c>
      <c r="Q71" s="104">
        <v>284700</v>
      </c>
      <c r="R71" s="104">
        <v>321800</v>
      </c>
      <c r="S71" s="104">
        <v>343800</v>
      </c>
      <c r="T71" s="104">
        <v>386900</v>
      </c>
      <c r="U71" s="104">
        <v>392700</v>
      </c>
      <c r="V71" s="124"/>
      <c r="W71" s="124"/>
      <c r="X71" s="147">
        <f t="shared" si="2"/>
        <v>19500</v>
      </c>
      <c r="Y71" s="147">
        <f t="shared" si="3"/>
        <v>19700</v>
      </c>
      <c r="Z71" s="147">
        <f t="shared" si="4"/>
        <v>20100</v>
      </c>
      <c r="AA71" s="147">
        <f t="shared" si="5"/>
        <v>21000</v>
      </c>
      <c r="AB71" s="147">
        <f t="shared" si="6"/>
        <v>22800</v>
      </c>
      <c r="AC71" s="147">
        <f t="shared" si="7"/>
        <v>23000</v>
      </c>
      <c r="AD71" s="147">
        <f t="shared" si="8"/>
        <v>0</v>
      </c>
      <c r="AE71" s="147">
        <f t="shared" si="9"/>
        <v>0</v>
      </c>
    </row>
    <row r="72" spans="1:31" ht="15" customHeight="1" x14ac:dyDescent="0.2">
      <c r="A72" s="177"/>
      <c r="B72" s="118">
        <v>66</v>
      </c>
      <c r="C72" s="119"/>
      <c r="D72" s="104">
        <f>'入力（医二）'!D72</f>
        <v>271100</v>
      </c>
      <c r="E72" s="104">
        <f>'入力（医二）'!E72</f>
        <v>305000</v>
      </c>
      <c r="F72" s="104">
        <f>'入力（医二）'!F72</f>
        <v>342600</v>
      </c>
      <c r="G72" s="104">
        <f>'入力（医二）'!G72</f>
        <v>365300</v>
      </c>
      <c r="H72" s="104">
        <f>'入力（医二）'!H72</f>
        <v>410200</v>
      </c>
      <c r="I72" s="104">
        <f>行政!H72</f>
        <v>416100</v>
      </c>
      <c r="J72" s="124"/>
      <c r="K72" s="124"/>
      <c r="M72" s="265"/>
      <c r="N72" s="118">
        <v>66</v>
      </c>
      <c r="O72" s="119"/>
      <c r="P72" s="104">
        <v>251600</v>
      </c>
      <c r="Q72" s="104">
        <v>285400</v>
      </c>
      <c r="R72" s="104">
        <v>322500</v>
      </c>
      <c r="S72" s="104">
        <v>344300</v>
      </c>
      <c r="T72" s="104">
        <v>387400</v>
      </c>
      <c r="U72" s="104">
        <v>393100</v>
      </c>
      <c r="V72" s="124"/>
      <c r="W72" s="124"/>
      <c r="X72" s="147">
        <f t="shared" ref="X72:X115" si="11">D72-P72</f>
        <v>19500</v>
      </c>
      <c r="Y72" s="147">
        <f t="shared" ref="Y72:Y115" si="12">E72-Q72</f>
        <v>19600</v>
      </c>
      <c r="Z72" s="147">
        <f t="shared" ref="Z72:Z115" si="13">F72-R72</f>
        <v>20100</v>
      </c>
      <c r="AA72" s="147">
        <f t="shared" ref="AA72:AA115" si="14">G72-S72</f>
        <v>21000</v>
      </c>
      <c r="AB72" s="147">
        <f t="shared" ref="AB72:AB115" si="15">H72-T72</f>
        <v>22800</v>
      </c>
      <c r="AC72" s="147">
        <f t="shared" ref="AC72:AC115" si="16">I72-U72</f>
        <v>23000</v>
      </c>
      <c r="AD72" s="147">
        <f t="shared" ref="AD72:AD115" si="17">J72-V72</f>
        <v>0</v>
      </c>
      <c r="AE72" s="147">
        <f t="shared" ref="AE72:AE115" si="18">K72-W72</f>
        <v>0</v>
      </c>
    </row>
    <row r="73" spans="1:31" ht="15" customHeight="1" x14ac:dyDescent="0.2">
      <c r="A73" s="177"/>
      <c r="B73" s="118">
        <v>67</v>
      </c>
      <c r="C73" s="119"/>
      <c r="D73" s="104">
        <f>'入力（医二）'!D73</f>
        <v>271400</v>
      </c>
      <c r="E73" s="104">
        <f>'入力（医二）'!E73</f>
        <v>305700</v>
      </c>
      <c r="F73" s="104">
        <f>'入力（医二）'!F73</f>
        <v>343200</v>
      </c>
      <c r="G73" s="104">
        <f>'入力（医二）'!G73</f>
        <v>365900</v>
      </c>
      <c r="H73" s="104">
        <f>'入力（医二）'!H73</f>
        <v>410800</v>
      </c>
      <c r="I73" s="104">
        <f>行政!H73</f>
        <v>416400</v>
      </c>
      <c r="J73" s="124"/>
      <c r="K73" s="124"/>
      <c r="M73" s="265"/>
      <c r="N73" s="118">
        <v>67</v>
      </c>
      <c r="O73" s="119"/>
      <c r="P73" s="104">
        <v>251900</v>
      </c>
      <c r="Q73" s="104">
        <v>286100</v>
      </c>
      <c r="R73" s="104">
        <v>323100</v>
      </c>
      <c r="S73" s="104">
        <v>344900</v>
      </c>
      <c r="T73" s="104">
        <v>388000</v>
      </c>
      <c r="U73" s="104">
        <v>393500</v>
      </c>
      <c r="V73" s="124"/>
      <c r="W73" s="124"/>
      <c r="X73" s="147">
        <f t="shared" si="11"/>
        <v>19500</v>
      </c>
      <c r="Y73" s="147">
        <f t="shared" si="12"/>
        <v>19600</v>
      </c>
      <c r="Z73" s="147">
        <f t="shared" si="13"/>
        <v>20100</v>
      </c>
      <c r="AA73" s="147">
        <f t="shared" si="14"/>
        <v>21000</v>
      </c>
      <c r="AB73" s="147">
        <f t="shared" si="15"/>
        <v>22800</v>
      </c>
      <c r="AC73" s="147">
        <f t="shared" si="16"/>
        <v>22900</v>
      </c>
      <c r="AD73" s="147">
        <f t="shared" si="17"/>
        <v>0</v>
      </c>
      <c r="AE73" s="147">
        <f t="shared" si="18"/>
        <v>0</v>
      </c>
    </row>
    <row r="74" spans="1:31" ht="22.5" customHeight="1" x14ac:dyDescent="0.2">
      <c r="A74" s="177"/>
      <c r="B74" s="118">
        <v>68</v>
      </c>
      <c r="C74" s="119"/>
      <c r="D74" s="104">
        <f>'入力（医二）'!D74</f>
        <v>271700</v>
      </c>
      <c r="E74" s="104">
        <f>'入力（医二）'!E74</f>
        <v>306400</v>
      </c>
      <c r="F74" s="104">
        <f>'入力（医二）'!F74</f>
        <v>343800</v>
      </c>
      <c r="G74" s="104">
        <f>'入力（医二）'!G74</f>
        <v>366500</v>
      </c>
      <c r="H74" s="104">
        <f>'入力（医二）'!H74</f>
        <v>411400</v>
      </c>
      <c r="I74" s="104">
        <f>行政!H74</f>
        <v>416800</v>
      </c>
      <c r="J74" s="124"/>
      <c r="K74" s="124"/>
      <c r="M74" s="265"/>
      <c r="N74" s="118">
        <v>68</v>
      </c>
      <c r="O74" s="119"/>
      <c r="P74" s="104">
        <v>252200</v>
      </c>
      <c r="Q74" s="104">
        <v>286700</v>
      </c>
      <c r="R74" s="104">
        <v>323700</v>
      </c>
      <c r="S74" s="104">
        <v>345500</v>
      </c>
      <c r="T74" s="104">
        <v>388600</v>
      </c>
      <c r="U74" s="104">
        <v>393900</v>
      </c>
      <c r="V74" s="124"/>
      <c r="W74" s="124"/>
      <c r="X74" s="147">
        <f t="shared" si="11"/>
        <v>19500</v>
      </c>
      <c r="Y74" s="147">
        <f t="shared" si="12"/>
        <v>19700</v>
      </c>
      <c r="Z74" s="147">
        <f t="shared" si="13"/>
        <v>20100</v>
      </c>
      <c r="AA74" s="147">
        <f t="shared" si="14"/>
        <v>21000</v>
      </c>
      <c r="AB74" s="147">
        <f t="shared" si="15"/>
        <v>22800</v>
      </c>
      <c r="AC74" s="147">
        <f t="shared" si="16"/>
        <v>22900</v>
      </c>
      <c r="AD74" s="147">
        <f t="shared" si="17"/>
        <v>0</v>
      </c>
      <c r="AE74" s="147">
        <f t="shared" si="18"/>
        <v>0</v>
      </c>
    </row>
    <row r="75" spans="1:31" ht="15" customHeight="1" x14ac:dyDescent="0.2">
      <c r="A75" s="177"/>
      <c r="B75" s="118">
        <v>69</v>
      </c>
      <c r="C75" s="119"/>
      <c r="D75" s="104">
        <f>'入力（医二）'!D75</f>
        <v>272000</v>
      </c>
      <c r="E75" s="104">
        <f>'入力（医二）'!E75</f>
        <v>307000</v>
      </c>
      <c r="F75" s="104">
        <f>'入力（医二）'!F75</f>
        <v>344400</v>
      </c>
      <c r="G75" s="104">
        <f>'入力（医二）'!G75</f>
        <v>366800</v>
      </c>
      <c r="H75" s="104">
        <f>'入力（医二）'!H75</f>
        <v>411900</v>
      </c>
      <c r="I75" s="104">
        <f>行政!H75</f>
        <v>417100</v>
      </c>
      <c r="J75" s="124"/>
      <c r="K75" s="124"/>
      <c r="M75" s="265"/>
      <c r="N75" s="118">
        <v>69</v>
      </c>
      <c r="O75" s="119"/>
      <c r="P75" s="104">
        <v>252500</v>
      </c>
      <c r="Q75" s="104">
        <v>287300</v>
      </c>
      <c r="R75" s="104">
        <v>324300</v>
      </c>
      <c r="S75" s="104">
        <v>345800</v>
      </c>
      <c r="T75" s="104">
        <v>389100</v>
      </c>
      <c r="U75" s="104">
        <v>394200</v>
      </c>
      <c r="V75" s="124"/>
      <c r="W75" s="124"/>
      <c r="X75" s="147">
        <f t="shared" si="11"/>
        <v>19500</v>
      </c>
      <c r="Y75" s="147">
        <f t="shared" si="12"/>
        <v>19700</v>
      </c>
      <c r="Z75" s="147">
        <f t="shared" si="13"/>
        <v>20100</v>
      </c>
      <c r="AA75" s="147">
        <f t="shared" si="14"/>
        <v>21000</v>
      </c>
      <c r="AB75" s="147">
        <f t="shared" si="15"/>
        <v>22800</v>
      </c>
      <c r="AC75" s="147">
        <f t="shared" si="16"/>
        <v>22900</v>
      </c>
      <c r="AD75" s="147">
        <f t="shared" si="17"/>
        <v>0</v>
      </c>
      <c r="AE75" s="147">
        <f t="shared" si="18"/>
        <v>0</v>
      </c>
    </row>
    <row r="76" spans="1:31" ht="15" customHeight="1" x14ac:dyDescent="0.2">
      <c r="A76" s="177"/>
      <c r="B76" s="118">
        <v>70</v>
      </c>
      <c r="C76" s="119"/>
      <c r="D76" s="104">
        <f>'入力（医二）'!D76</f>
        <v>272300</v>
      </c>
      <c r="E76" s="104">
        <f>'入力（医二）'!E76</f>
        <v>307500</v>
      </c>
      <c r="F76" s="104">
        <f>'入力（医二）'!F76</f>
        <v>344600</v>
      </c>
      <c r="G76" s="104">
        <f>'入力（医二）'!G76</f>
        <v>367300</v>
      </c>
      <c r="H76" s="104">
        <f>'入力（医二）'!H76</f>
        <v>412400</v>
      </c>
      <c r="I76" s="104">
        <f>行政!H76</f>
        <v>417400</v>
      </c>
      <c r="J76" s="124"/>
      <c r="K76" s="124"/>
      <c r="M76" s="265"/>
      <c r="N76" s="118">
        <v>70</v>
      </c>
      <c r="O76" s="119"/>
      <c r="P76" s="104">
        <v>252800</v>
      </c>
      <c r="Q76" s="104">
        <v>288000</v>
      </c>
      <c r="R76" s="104">
        <v>324500</v>
      </c>
      <c r="S76" s="104">
        <v>346400</v>
      </c>
      <c r="T76" s="104">
        <v>389600</v>
      </c>
      <c r="U76" s="104">
        <v>394500</v>
      </c>
      <c r="V76" s="124"/>
      <c r="W76" s="124"/>
      <c r="X76" s="147">
        <f t="shared" si="11"/>
        <v>19500</v>
      </c>
      <c r="Y76" s="147">
        <f t="shared" si="12"/>
        <v>19500</v>
      </c>
      <c r="Z76" s="147">
        <f t="shared" si="13"/>
        <v>20100</v>
      </c>
      <c r="AA76" s="147">
        <f t="shared" si="14"/>
        <v>20900</v>
      </c>
      <c r="AB76" s="147">
        <f t="shared" si="15"/>
        <v>22800</v>
      </c>
      <c r="AC76" s="147">
        <f t="shared" si="16"/>
        <v>22900</v>
      </c>
      <c r="AD76" s="147">
        <f t="shared" si="17"/>
        <v>0</v>
      </c>
      <c r="AE76" s="147">
        <f t="shared" si="18"/>
        <v>0</v>
      </c>
    </row>
    <row r="77" spans="1:31" ht="15" customHeight="1" x14ac:dyDescent="0.2">
      <c r="A77" s="177"/>
      <c r="B77" s="118">
        <v>71</v>
      </c>
      <c r="C77" s="119"/>
      <c r="D77" s="104">
        <f>'入力（医二）'!D77</f>
        <v>272600</v>
      </c>
      <c r="E77" s="104">
        <f>'入力（医二）'!E77</f>
        <v>308100</v>
      </c>
      <c r="F77" s="104">
        <f>'入力（医二）'!F77</f>
        <v>345000</v>
      </c>
      <c r="G77" s="104">
        <f>'入力（医二）'!G77</f>
        <v>367700</v>
      </c>
      <c r="H77" s="104">
        <f>'入力（医二）'!H77</f>
        <v>412800</v>
      </c>
      <c r="I77" s="104">
        <f>行政!H77</f>
        <v>417700</v>
      </c>
      <c r="J77" s="124"/>
      <c r="K77" s="124"/>
      <c r="M77" s="265"/>
      <c r="N77" s="118">
        <v>71</v>
      </c>
      <c r="O77" s="119"/>
      <c r="P77" s="104">
        <v>253100</v>
      </c>
      <c r="Q77" s="104">
        <v>288700</v>
      </c>
      <c r="R77" s="104">
        <v>325000</v>
      </c>
      <c r="S77" s="104">
        <v>346900</v>
      </c>
      <c r="T77" s="104">
        <v>390100</v>
      </c>
      <c r="U77" s="104">
        <v>394800</v>
      </c>
      <c r="V77" s="124"/>
      <c r="W77" s="124"/>
      <c r="X77" s="147">
        <f t="shared" si="11"/>
        <v>19500</v>
      </c>
      <c r="Y77" s="147">
        <f t="shared" si="12"/>
        <v>19400</v>
      </c>
      <c r="Z77" s="147">
        <f t="shared" si="13"/>
        <v>20000</v>
      </c>
      <c r="AA77" s="147">
        <f t="shared" si="14"/>
        <v>20800</v>
      </c>
      <c r="AB77" s="147">
        <f t="shared" si="15"/>
        <v>22700</v>
      </c>
      <c r="AC77" s="147">
        <f t="shared" si="16"/>
        <v>22900</v>
      </c>
      <c r="AD77" s="147">
        <f t="shared" si="17"/>
        <v>0</v>
      </c>
      <c r="AE77" s="147">
        <f t="shared" si="18"/>
        <v>0</v>
      </c>
    </row>
    <row r="78" spans="1:31" ht="22.5" customHeight="1" x14ac:dyDescent="0.2">
      <c r="A78" s="177"/>
      <c r="B78" s="118">
        <v>72</v>
      </c>
      <c r="C78" s="119"/>
      <c r="D78" s="104">
        <f>'入力（医二）'!D78</f>
        <v>272800</v>
      </c>
      <c r="E78" s="104">
        <f>'入力（医二）'!E78</f>
        <v>308600</v>
      </c>
      <c r="F78" s="104">
        <f>'入力（医二）'!F78</f>
        <v>345500</v>
      </c>
      <c r="G78" s="104">
        <f>'入力（医二）'!G78</f>
        <v>368200</v>
      </c>
      <c r="H78" s="104">
        <f>'入力（医二）'!H78</f>
        <v>413200</v>
      </c>
      <c r="I78" s="104">
        <f>行政!H78</f>
        <v>417900</v>
      </c>
      <c r="J78" s="124"/>
      <c r="K78" s="124"/>
      <c r="M78" s="265"/>
      <c r="N78" s="118">
        <v>72</v>
      </c>
      <c r="O78" s="119"/>
      <c r="P78" s="104">
        <v>253300</v>
      </c>
      <c r="Q78" s="104">
        <v>289300</v>
      </c>
      <c r="R78" s="104">
        <v>325500</v>
      </c>
      <c r="S78" s="104">
        <v>347400</v>
      </c>
      <c r="T78" s="104">
        <v>390600</v>
      </c>
      <c r="U78" s="104">
        <v>395000</v>
      </c>
      <c r="V78" s="124"/>
      <c r="W78" s="124"/>
      <c r="X78" s="147">
        <f t="shared" si="11"/>
        <v>19500</v>
      </c>
      <c r="Y78" s="147">
        <f t="shared" si="12"/>
        <v>19300</v>
      </c>
      <c r="Z78" s="147">
        <f t="shared" si="13"/>
        <v>20000</v>
      </c>
      <c r="AA78" s="147">
        <f t="shared" si="14"/>
        <v>20800</v>
      </c>
      <c r="AB78" s="147">
        <f t="shared" si="15"/>
        <v>22600</v>
      </c>
      <c r="AC78" s="147">
        <f t="shared" si="16"/>
        <v>22900</v>
      </c>
      <c r="AD78" s="147">
        <f t="shared" si="17"/>
        <v>0</v>
      </c>
      <c r="AE78" s="147">
        <f t="shared" si="18"/>
        <v>0</v>
      </c>
    </row>
    <row r="79" spans="1:31" ht="15" customHeight="1" x14ac:dyDescent="0.2">
      <c r="A79" s="177"/>
      <c r="B79" s="118">
        <v>73</v>
      </c>
      <c r="C79" s="119"/>
      <c r="D79" s="104">
        <f>'入力（医二）'!D79</f>
        <v>273000</v>
      </c>
      <c r="E79" s="104">
        <f>'入力（医二）'!E79</f>
        <v>309200</v>
      </c>
      <c r="F79" s="104">
        <f>'入力（医二）'!F79</f>
        <v>346100</v>
      </c>
      <c r="G79" s="104">
        <f>'入力（医二）'!G79</f>
        <v>368700</v>
      </c>
      <c r="H79" s="104">
        <f>'入力（医二）'!H79</f>
        <v>413500</v>
      </c>
      <c r="I79" s="104">
        <f>行政!H79</f>
        <v>418100</v>
      </c>
      <c r="J79" s="124"/>
      <c r="K79" s="124"/>
      <c r="M79" s="265"/>
      <c r="N79" s="118">
        <v>73</v>
      </c>
      <c r="O79" s="119"/>
      <c r="P79" s="104">
        <v>253500</v>
      </c>
      <c r="Q79" s="104">
        <v>289900</v>
      </c>
      <c r="R79" s="104">
        <v>326100</v>
      </c>
      <c r="S79" s="104">
        <v>347900</v>
      </c>
      <c r="T79" s="104">
        <v>390900</v>
      </c>
      <c r="U79" s="104">
        <v>395200</v>
      </c>
      <c r="V79" s="124"/>
      <c r="W79" s="124"/>
      <c r="X79" s="147">
        <f t="shared" si="11"/>
        <v>19500</v>
      </c>
      <c r="Y79" s="147">
        <f t="shared" si="12"/>
        <v>19300</v>
      </c>
      <c r="Z79" s="147">
        <f t="shared" si="13"/>
        <v>20000</v>
      </c>
      <c r="AA79" s="147">
        <f t="shared" si="14"/>
        <v>20800</v>
      </c>
      <c r="AB79" s="147">
        <f t="shared" si="15"/>
        <v>22600</v>
      </c>
      <c r="AC79" s="147">
        <f t="shared" si="16"/>
        <v>22900</v>
      </c>
      <c r="AD79" s="147">
        <f t="shared" si="17"/>
        <v>0</v>
      </c>
      <c r="AE79" s="147">
        <f t="shared" si="18"/>
        <v>0</v>
      </c>
    </row>
    <row r="80" spans="1:31" ht="15" customHeight="1" x14ac:dyDescent="0.2">
      <c r="A80" s="177"/>
      <c r="B80" s="118">
        <v>74</v>
      </c>
      <c r="C80" s="119"/>
      <c r="D80" s="104">
        <f>'入力（医二）'!D80</f>
        <v>273300</v>
      </c>
      <c r="E80" s="104">
        <f>'入力（医二）'!E80</f>
        <v>309600</v>
      </c>
      <c r="F80" s="104">
        <f>'入力（医二）'!F80</f>
        <v>346600</v>
      </c>
      <c r="G80" s="104">
        <f>'入力（医二）'!G80</f>
        <v>369200</v>
      </c>
      <c r="H80" s="104">
        <f>'入力（医二）'!H80</f>
        <v>414000</v>
      </c>
      <c r="I80" s="104">
        <f>行政!H80</f>
        <v>418400</v>
      </c>
      <c r="J80" s="124"/>
      <c r="K80" s="124"/>
      <c r="M80" s="265"/>
      <c r="N80" s="118">
        <v>74</v>
      </c>
      <c r="O80" s="119"/>
      <c r="P80" s="104">
        <v>253800</v>
      </c>
      <c r="Q80" s="104">
        <v>290400</v>
      </c>
      <c r="R80" s="104">
        <v>326600</v>
      </c>
      <c r="S80" s="104">
        <v>348400</v>
      </c>
      <c r="T80" s="104">
        <v>391400</v>
      </c>
      <c r="U80" s="104">
        <v>395500</v>
      </c>
      <c r="V80" s="124"/>
      <c r="W80" s="124"/>
      <c r="X80" s="147">
        <f t="shared" si="11"/>
        <v>19500</v>
      </c>
      <c r="Y80" s="147">
        <f t="shared" si="12"/>
        <v>19200</v>
      </c>
      <c r="Z80" s="147">
        <f t="shared" si="13"/>
        <v>20000</v>
      </c>
      <c r="AA80" s="147">
        <f t="shared" si="14"/>
        <v>20800</v>
      </c>
      <c r="AB80" s="147">
        <f t="shared" si="15"/>
        <v>22600</v>
      </c>
      <c r="AC80" s="147">
        <f t="shared" si="16"/>
        <v>22900</v>
      </c>
      <c r="AD80" s="147">
        <f t="shared" si="17"/>
        <v>0</v>
      </c>
      <c r="AE80" s="147">
        <f t="shared" si="18"/>
        <v>0</v>
      </c>
    </row>
    <row r="81" spans="1:31" ht="15" customHeight="1" x14ac:dyDescent="0.2">
      <c r="A81" s="177"/>
      <c r="B81" s="118">
        <v>75</v>
      </c>
      <c r="C81" s="119"/>
      <c r="D81" s="104">
        <f>'入力（医二）'!D81</f>
        <v>273600</v>
      </c>
      <c r="E81" s="104">
        <f>'入力（医二）'!E81</f>
        <v>309900</v>
      </c>
      <c r="F81" s="104">
        <f>'入力（医二）'!F81</f>
        <v>347100</v>
      </c>
      <c r="G81" s="104">
        <f>'入力（医二）'!G81</f>
        <v>369700</v>
      </c>
      <c r="H81" s="104">
        <f>'入力（医二）'!H81</f>
        <v>414400</v>
      </c>
      <c r="I81" s="104">
        <f>行政!H81</f>
        <v>418700</v>
      </c>
      <c r="J81" s="124"/>
      <c r="K81" s="124"/>
      <c r="M81" s="265"/>
      <c r="N81" s="118">
        <v>75</v>
      </c>
      <c r="O81" s="119"/>
      <c r="P81" s="104">
        <v>254100</v>
      </c>
      <c r="Q81" s="104">
        <v>290800</v>
      </c>
      <c r="R81" s="104">
        <v>327100</v>
      </c>
      <c r="S81" s="104">
        <v>348900</v>
      </c>
      <c r="T81" s="104">
        <v>391800</v>
      </c>
      <c r="U81" s="104">
        <v>395800</v>
      </c>
      <c r="V81" s="124"/>
      <c r="W81" s="124"/>
      <c r="X81" s="147">
        <f t="shared" si="11"/>
        <v>19500</v>
      </c>
      <c r="Y81" s="147">
        <f t="shared" si="12"/>
        <v>19100</v>
      </c>
      <c r="Z81" s="147">
        <f t="shared" si="13"/>
        <v>20000</v>
      </c>
      <c r="AA81" s="147">
        <f t="shared" si="14"/>
        <v>20800</v>
      </c>
      <c r="AB81" s="147">
        <f t="shared" si="15"/>
        <v>22600</v>
      </c>
      <c r="AC81" s="147">
        <f t="shared" si="16"/>
        <v>22900</v>
      </c>
      <c r="AD81" s="147">
        <f t="shared" si="17"/>
        <v>0</v>
      </c>
      <c r="AE81" s="147">
        <f t="shared" si="18"/>
        <v>0</v>
      </c>
    </row>
    <row r="82" spans="1:31" ht="22.5" customHeight="1" x14ac:dyDescent="0.2">
      <c r="A82" s="177"/>
      <c r="B82" s="118">
        <v>76</v>
      </c>
      <c r="C82" s="119"/>
      <c r="D82" s="104">
        <f>'入力（医二）'!D82</f>
        <v>273800</v>
      </c>
      <c r="E82" s="104">
        <f>'入力（医二）'!E82</f>
        <v>310200</v>
      </c>
      <c r="F82" s="104">
        <f>'入力（医二）'!F82</f>
        <v>347500</v>
      </c>
      <c r="G82" s="104">
        <f>'入力（医二）'!G82</f>
        <v>370100</v>
      </c>
      <c r="H82" s="104">
        <f>'入力（医二）'!H82</f>
        <v>414800</v>
      </c>
      <c r="I82" s="104">
        <f>行政!H82</f>
        <v>418900</v>
      </c>
      <c r="J82" s="124"/>
      <c r="K82" s="124"/>
      <c r="M82" s="265"/>
      <c r="N82" s="118">
        <v>76</v>
      </c>
      <c r="O82" s="119"/>
      <c r="P82" s="104">
        <v>254300</v>
      </c>
      <c r="Q82" s="104">
        <v>291200</v>
      </c>
      <c r="R82" s="104">
        <v>327500</v>
      </c>
      <c r="S82" s="104">
        <v>349300</v>
      </c>
      <c r="T82" s="104">
        <v>392200</v>
      </c>
      <c r="U82" s="104">
        <v>396000</v>
      </c>
      <c r="V82" s="124"/>
      <c r="W82" s="124"/>
      <c r="X82" s="147">
        <f t="shared" si="11"/>
        <v>19500</v>
      </c>
      <c r="Y82" s="147">
        <f t="shared" si="12"/>
        <v>19000</v>
      </c>
      <c r="Z82" s="147">
        <f t="shared" si="13"/>
        <v>20000</v>
      </c>
      <c r="AA82" s="147">
        <f t="shared" si="14"/>
        <v>20800</v>
      </c>
      <c r="AB82" s="147">
        <f t="shared" si="15"/>
        <v>22600</v>
      </c>
      <c r="AC82" s="147">
        <f t="shared" si="16"/>
        <v>22900</v>
      </c>
      <c r="AD82" s="147">
        <f t="shared" si="17"/>
        <v>0</v>
      </c>
      <c r="AE82" s="147">
        <f t="shared" si="18"/>
        <v>0</v>
      </c>
    </row>
    <row r="83" spans="1:31" ht="15" customHeight="1" x14ac:dyDescent="0.2">
      <c r="A83" s="177"/>
      <c r="B83" s="118">
        <v>77</v>
      </c>
      <c r="C83" s="119"/>
      <c r="D83" s="104">
        <f>'入力（医二）'!D83</f>
        <v>274000</v>
      </c>
      <c r="E83" s="104">
        <f>'入力（医二）'!E83</f>
        <v>310500</v>
      </c>
      <c r="F83" s="104">
        <f>'入力（医二）'!F83</f>
        <v>348100</v>
      </c>
      <c r="G83" s="104">
        <f>'入力（医二）'!G83</f>
        <v>370400</v>
      </c>
      <c r="H83" s="104">
        <f>'入力（医二）'!H83</f>
        <v>415200</v>
      </c>
      <c r="I83" s="104">
        <f>行政!H83</f>
        <v>419100</v>
      </c>
      <c r="J83" s="124"/>
      <c r="K83" s="124"/>
      <c r="M83" s="265"/>
      <c r="N83" s="118">
        <v>77</v>
      </c>
      <c r="O83" s="119"/>
      <c r="P83" s="104">
        <v>254500</v>
      </c>
      <c r="Q83" s="104">
        <v>291600</v>
      </c>
      <c r="R83" s="104">
        <v>328100</v>
      </c>
      <c r="S83" s="104">
        <v>349600</v>
      </c>
      <c r="T83" s="104">
        <v>392600</v>
      </c>
      <c r="U83" s="104">
        <v>396200</v>
      </c>
      <c r="V83" s="124"/>
      <c r="W83" s="124"/>
      <c r="X83" s="147">
        <f t="shared" si="11"/>
        <v>19500</v>
      </c>
      <c r="Y83" s="147">
        <f t="shared" si="12"/>
        <v>18900</v>
      </c>
      <c r="Z83" s="147">
        <f t="shared" si="13"/>
        <v>20000</v>
      </c>
      <c r="AA83" s="147">
        <f t="shared" si="14"/>
        <v>20800</v>
      </c>
      <c r="AB83" s="147">
        <f t="shared" si="15"/>
        <v>22600</v>
      </c>
      <c r="AC83" s="147">
        <f t="shared" si="16"/>
        <v>22900</v>
      </c>
      <c r="AD83" s="147">
        <f t="shared" si="17"/>
        <v>0</v>
      </c>
      <c r="AE83" s="147">
        <f t="shared" si="18"/>
        <v>0</v>
      </c>
    </row>
    <row r="84" spans="1:31" ht="15" customHeight="1" x14ac:dyDescent="0.2">
      <c r="A84" s="177"/>
      <c r="B84" s="118">
        <v>78</v>
      </c>
      <c r="C84" s="119"/>
      <c r="D84" s="104">
        <f>'入力（医二）'!D84</f>
        <v>274300</v>
      </c>
      <c r="E84" s="104">
        <f>'入力（医二）'!E84</f>
        <v>310800</v>
      </c>
      <c r="F84" s="104">
        <f>'入力（医二）'!F84</f>
        <v>348600</v>
      </c>
      <c r="G84" s="104">
        <f>'入力（医二）'!G84</f>
        <v>370700</v>
      </c>
      <c r="H84" s="104">
        <f>'入力（医二）'!H84</f>
        <v>0</v>
      </c>
      <c r="I84" s="104">
        <f>行政!H84</f>
        <v>419400</v>
      </c>
      <c r="J84" s="124"/>
      <c r="K84" s="124"/>
      <c r="M84" s="265"/>
      <c r="N84" s="118">
        <v>78</v>
      </c>
      <c r="O84" s="119"/>
      <c r="P84" s="104">
        <v>254800</v>
      </c>
      <c r="Q84" s="104">
        <v>291900</v>
      </c>
      <c r="R84" s="104">
        <v>328600</v>
      </c>
      <c r="S84" s="104">
        <v>349900</v>
      </c>
      <c r="T84" s="104"/>
      <c r="U84" s="104">
        <v>396500</v>
      </c>
      <c r="V84" s="124"/>
      <c r="W84" s="124"/>
      <c r="X84" s="147">
        <f t="shared" si="11"/>
        <v>19500</v>
      </c>
      <c r="Y84" s="147">
        <f t="shared" si="12"/>
        <v>18900</v>
      </c>
      <c r="Z84" s="147">
        <f t="shared" si="13"/>
        <v>20000</v>
      </c>
      <c r="AA84" s="147">
        <f t="shared" si="14"/>
        <v>20800</v>
      </c>
      <c r="AB84" s="147">
        <f t="shared" si="15"/>
        <v>0</v>
      </c>
      <c r="AC84" s="147">
        <f t="shared" si="16"/>
        <v>22900</v>
      </c>
      <c r="AD84" s="147">
        <f t="shared" si="17"/>
        <v>0</v>
      </c>
      <c r="AE84" s="147">
        <f t="shared" si="18"/>
        <v>0</v>
      </c>
    </row>
    <row r="85" spans="1:31" ht="15" customHeight="1" x14ac:dyDescent="0.2">
      <c r="A85" s="177"/>
      <c r="B85" s="118">
        <v>79</v>
      </c>
      <c r="C85" s="119"/>
      <c r="D85" s="104">
        <f>'入力（医二）'!D85</f>
        <v>274600</v>
      </c>
      <c r="E85" s="104">
        <f>'入力（医二）'!E85</f>
        <v>311000</v>
      </c>
      <c r="F85" s="104">
        <f>'入力（医二）'!F85</f>
        <v>349000</v>
      </c>
      <c r="G85" s="104">
        <f>'入力（医二）'!G85</f>
        <v>370900</v>
      </c>
      <c r="H85" s="104">
        <f>'入力（医二）'!H85</f>
        <v>0</v>
      </c>
      <c r="I85" s="104">
        <f>行政!H85</f>
        <v>419700</v>
      </c>
      <c r="J85" s="124"/>
      <c r="K85" s="124"/>
      <c r="M85" s="265"/>
      <c r="N85" s="118">
        <v>79</v>
      </c>
      <c r="O85" s="119"/>
      <c r="P85" s="104">
        <v>255100</v>
      </c>
      <c r="Q85" s="104">
        <v>292200</v>
      </c>
      <c r="R85" s="104">
        <v>329000</v>
      </c>
      <c r="S85" s="104">
        <v>350100</v>
      </c>
      <c r="T85" s="104"/>
      <c r="U85" s="104">
        <v>396800</v>
      </c>
      <c r="V85" s="124"/>
      <c r="W85" s="124"/>
      <c r="X85" s="147">
        <f t="shared" si="11"/>
        <v>19500</v>
      </c>
      <c r="Y85" s="147">
        <f t="shared" si="12"/>
        <v>18800</v>
      </c>
      <c r="Z85" s="147">
        <f t="shared" si="13"/>
        <v>20000</v>
      </c>
      <c r="AA85" s="147">
        <f t="shared" si="14"/>
        <v>20800</v>
      </c>
      <c r="AB85" s="147">
        <f t="shared" si="15"/>
        <v>0</v>
      </c>
      <c r="AC85" s="147">
        <f t="shared" si="16"/>
        <v>22900</v>
      </c>
      <c r="AD85" s="147">
        <f t="shared" si="17"/>
        <v>0</v>
      </c>
      <c r="AE85" s="147">
        <f t="shared" si="18"/>
        <v>0</v>
      </c>
    </row>
    <row r="86" spans="1:31" ht="22.5" customHeight="1" x14ac:dyDescent="0.2">
      <c r="A86" s="177"/>
      <c r="B86" s="118">
        <v>80</v>
      </c>
      <c r="C86" s="119"/>
      <c r="D86" s="104">
        <f>'入力（医二）'!D86</f>
        <v>274800</v>
      </c>
      <c r="E86" s="104">
        <f>'入力（医二）'!E86</f>
        <v>311300</v>
      </c>
      <c r="F86" s="104">
        <f>'入力（医二）'!F86</f>
        <v>349500</v>
      </c>
      <c r="G86" s="104">
        <f>'入力（医二）'!G86</f>
        <v>371200</v>
      </c>
      <c r="H86" s="104">
        <f>'入力（医二）'!H86</f>
        <v>0</v>
      </c>
      <c r="I86" s="104">
        <f>行政!H86</f>
        <v>419900</v>
      </c>
      <c r="J86" s="124"/>
      <c r="K86" s="124"/>
      <c r="M86" s="265"/>
      <c r="N86" s="118">
        <v>80</v>
      </c>
      <c r="O86" s="119"/>
      <c r="P86" s="104">
        <v>255300</v>
      </c>
      <c r="Q86" s="104">
        <v>292500</v>
      </c>
      <c r="R86" s="104">
        <v>329500</v>
      </c>
      <c r="S86" s="104">
        <v>350400</v>
      </c>
      <c r="T86" s="104"/>
      <c r="U86" s="104">
        <v>397000</v>
      </c>
      <c r="V86" s="124"/>
      <c r="W86" s="124"/>
      <c r="X86" s="147">
        <f t="shared" si="11"/>
        <v>19500</v>
      </c>
      <c r="Y86" s="147">
        <f t="shared" si="12"/>
        <v>18800</v>
      </c>
      <c r="Z86" s="147">
        <f t="shared" si="13"/>
        <v>20000</v>
      </c>
      <c r="AA86" s="147">
        <f t="shared" si="14"/>
        <v>20800</v>
      </c>
      <c r="AB86" s="147">
        <f t="shared" si="15"/>
        <v>0</v>
      </c>
      <c r="AC86" s="147">
        <f t="shared" si="16"/>
        <v>22900</v>
      </c>
      <c r="AD86" s="147">
        <f t="shared" si="17"/>
        <v>0</v>
      </c>
      <c r="AE86" s="147">
        <f t="shared" si="18"/>
        <v>0</v>
      </c>
    </row>
    <row r="87" spans="1:31" ht="15" customHeight="1" x14ac:dyDescent="0.2">
      <c r="A87" s="177"/>
      <c r="B87" s="118">
        <v>81</v>
      </c>
      <c r="C87" s="119"/>
      <c r="D87" s="104">
        <f>'入力（医二）'!D87</f>
        <v>275000</v>
      </c>
      <c r="E87" s="104">
        <f>'入力（医二）'!E87</f>
        <v>311600</v>
      </c>
      <c r="F87" s="104">
        <f>'入力（医二）'!F87</f>
        <v>350000</v>
      </c>
      <c r="G87" s="104">
        <f>'入力（医二）'!G87</f>
        <v>371700</v>
      </c>
      <c r="H87" s="104">
        <f>'入力（医二）'!H87</f>
        <v>0</v>
      </c>
      <c r="I87" s="104">
        <f>行政!H87</f>
        <v>420100</v>
      </c>
      <c r="J87" s="124"/>
      <c r="K87" s="124"/>
      <c r="M87" s="265"/>
      <c r="N87" s="118">
        <v>81</v>
      </c>
      <c r="O87" s="119"/>
      <c r="P87" s="104">
        <v>255500</v>
      </c>
      <c r="Q87" s="104">
        <v>292800</v>
      </c>
      <c r="R87" s="104">
        <v>330000</v>
      </c>
      <c r="S87" s="104">
        <v>350900</v>
      </c>
      <c r="T87" s="104"/>
      <c r="U87" s="104">
        <v>397200</v>
      </c>
      <c r="V87" s="124"/>
      <c r="W87" s="124"/>
      <c r="X87" s="147">
        <f t="shared" si="11"/>
        <v>19500</v>
      </c>
      <c r="Y87" s="147">
        <f t="shared" si="12"/>
        <v>18800</v>
      </c>
      <c r="Z87" s="147">
        <f t="shared" si="13"/>
        <v>20000</v>
      </c>
      <c r="AA87" s="147">
        <f t="shared" si="14"/>
        <v>20800</v>
      </c>
      <c r="AB87" s="147">
        <f t="shared" si="15"/>
        <v>0</v>
      </c>
      <c r="AC87" s="147">
        <f t="shared" si="16"/>
        <v>22900</v>
      </c>
      <c r="AD87" s="147">
        <f t="shared" si="17"/>
        <v>0</v>
      </c>
      <c r="AE87" s="147">
        <f t="shared" si="18"/>
        <v>0</v>
      </c>
    </row>
    <row r="88" spans="1:31" ht="15" customHeight="1" x14ac:dyDescent="0.2">
      <c r="A88" s="177"/>
      <c r="B88" s="118">
        <v>82</v>
      </c>
      <c r="C88" s="119"/>
      <c r="D88" s="104">
        <f>'入力（医二）'!D88</f>
        <v>275300</v>
      </c>
      <c r="E88" s="104">
        <f>'入力（医二）'!E88</f>
        <v>311800</v>
      </c>
      <c r="F88" s="104">
        <f>'入力（医二）'!F88</f>
        <v>350300</v>
      </c>
      <c r="G88" s="104">
        <f>'入力（医二）'!G88</f>
        <v>372000</v>
      </c>
      <c r="H88" s="104">
        <f>'入力（医二）'!H88</f>
        <v>0</v>
      </c>
      <c r="I88" s="104">
        <f>行政!H88</f>
        <v>420400</v>
      </c>
      <c r="J88" s="124"/>
      <c r="K88" s="124"/>
      <c r="M88" s="265"/>
      <c r="N88" s="118">
        <v>82</v>
      </c>
      <c r="O88" s="119"/>
      <c r="P88" s="104">
        <v>255800</v>
      </c>
      <c r="Q88" s="104">
        <v>293100</v>
      </c>
      <c r="R88" s="104">
        <v>330400</v>
      </c>
      <c r="S88" s="104">
        <v>351200</v>
      </c>
      <c r="T88" s="104"/>
      <c r="U88" s="104">
        <v>397500</v>
      </c>
      <c r="V88" s="124"/>
      <c r="W88" s="124"/>
      <c r="X88" s="147">
        <f t="shared" si="11"/>
        <v>19500</v>
      </c>
      <c r="Y88" s="147">
        <f t="shared" si="12"/>
        <v>18700</v>
      </c>
      <c r="Z88" s="147">
        <f t="shared" si="13"/>
        <v>19900</v>
      </c>
      <c r="AA88" s="147">
        <f t="shared" si="14"/>
        <v>20800</v>
      </c>
      <c r="AB88" s="147">
        <f t="shared" si="15"/>
        <v>0</v>
      </c>
      <c r="AC88" s="147">
        <f t="shared" si="16"/>
        <v>22900</v>
      </c>
      <c r="AD88" s="147">
        <f t="shared" si="17"/>
        <v>0</v>
      </c>
      <c r="AE88" s="147">
        <f t="shared" si="18"/>
        <v>0</v>
      </c>
    </row>
    <row r="89" spans="1:31" ht="15" customHeight="1" x14ac:dyDescent="0.2">
      <c r="A89" s="177"/>
      <c r="B89" s="118">
        <v>83</v>
      </c>
      <c r="C89" s="119"/>
      <c r="D89" s="104">
        <f>'入力（医二）'!D89</f>
        <v>275600</v>
      </c>
      <c r="E89" s="104">
        <f>'入力（医二）'!E89</f>
        <v>312100</v>
      </c>
      <c r="F89" s="104">
        <f>'入力（医二）'!F89</f>
        <v>350500</v>
      </c>
      <c r="G89" s="104">
        <f>'入力（医二）'!G89</f>
        <v>372300</v>
      </c>
      <c r="H89" s="104">
        <f>'入力（医二）'!H89</f>
        <v>0</v>
      </c>
      <c r="I89" s="104">
        <f>行政!H89</f>
        <v>420700</v>
      </c>
      <c r="J89" s="124"/>
      <c r="K89" s="124"/>
      <c r="M89" s="265"/>
      <c r="N89" s="118">
        <v>83</v>
      </c>
      <c r="O89" s="119"/>
      <c r="P89" s="104">
        <v>256100</v>
      </c>
      <c r="Q89" s="104">
        <v>293400</v>
      </c>
      <c r="R89" s="104">
        <v>330600</v>
      </c>
      <c r="S89" s="104">
        <v>351500</v>
      </c>
      <c r="T89" s="104"/>
      <c r="U89" s="104">
        <v>397800</v>
      </c>
      <c r="V89" s="124"/>
      <c r="W89" s="124"/>
      <c r="X89" s="147">
        <f t="shared" si="11"/>
        <v>19500</v>
      </c>
      <c r="Y89" s="147">
        <f t="shared" si="12"/>
        <v>18700</v>
      </c>
      <c r="Z89" s="147">
        <f t="shared" si="13"/>
        <v>19900</v>
      </c>
      <c r="AA89" s="147">
        <f t="shared" si="14"/>
        <v>20800</v>
      </c>
      <c r="AB89" s="147">
        <f t="shared" si="15"/>
        <v>0</v>
      </c>
      <c r="AC89" s="147">
        <f t="shared" si="16"/>
        <v>22900</v>
      </c>
      <c r="AD89" s="147">
        <f t="shared" si="17"/>
        <v>0</v>
      </c>
      <c r="AE89" s="147">
        <f t="shared" si="18"/>
        <v>0</v>
      </c>
    </row>
    <row r="90" spans="1:31" ht="22.5" customHeight="1" x14ac:dyDescent="0.2">
      <c r="A90" s="177"/>
      <c r="B90" s="118">
        <v>84</v>
      </c>
      <c r="C90" s="119"/>
      <c r="D90" s="104">
        <f>'入力（医二）'!D90</f>
        <v>275800</v>
      </c>
      <c r="E90" s="104">
        <f>'入力（医二）'!E90</f>
        <v>312400</v>
      </c>
      <c r="F90" s="104">
        <f>'入力（医二）'!F90</f>
        <v>350800</v>
      </c>
      <c r="G90" s="104">
        <f>'入力（医二）'!G90</f>
        <v>372600</v>
      </c>
      <c r="H90" s="104">
        <f>'入力（医二）'!H90</f>
        <v>0</v>
      </c>
      <c r="I90" s="104">
        <f>行政!H90</f>
        <v>420900</v>
      </c>
      <c r="J90" s="124"/>
      <c r="K90" s="124"/>
      <c r="M90" s="265"/>
      <c r="N90" s="118">
        <v>84</v>
      </c>
      <c r="O90" s="119"/>
      <c r="P90" s="104">
        <v>256300</v>
      </c>
      <c r="Q90" s="104">
        <v>293700</v>
      </c>
      <c r="R90" s="104">
        <v>330900</v>
      </c>
      <c r="S90" s="104">
        <v>351800</v>
      </c>
      <c r="T90" s="104"/>
      <c r="U90" s="104">
        <v>398000</v>
      </c>
      <c r="V90" s="124"/>
      <c r="W90" s="124"/>
      <c r="X90" s="147">
        <f t="shared" si="11"/>
        <v>19500</v>
      </c>
      <c r="Y90" s="147">
        <f t="shared" si="12"/>
        <v>18700</v>
      </c>
      <c r="Z90" s="147">
        <f t="shared" si="13"/>
        <v>19900</v>
      </c>
      <c r="AA90" s="147">
        <f t="shared" si="14"/>
        <v>20800</v>
      </c>
      <c r="AB90" s="147">
        <f t="shared" si="15"/>
        <v>0</v>
      </c>
      <c r="AC90" s="147">
        <f t="shared" si="16"/>
        <v>22900</v>
      </c>
      <c r="AD90" s="147">
        <f t="shared" si="17"/>
        <v>0</v>
      </c>
      <c r="AE90" s="147">
        <f t="shared" si="18"/>
        <v>0</v>
      </c>
    </row>
    <row r="91" spans="1:31" ht="15" customHeight="1" x14ac:dyDescent="0.2">
      <c r="A91" s="177"/>
      <c r="B91" s="118">
        <v>85</v>
      </c>
      <c r="C91" s="119"/>
      <c r="D91" s="104">
        <f>'入力（医二）'!D91</f>
        <v>276000</v>
      </c>
      <c r="E91" s="104">
        <f>'入力（医二）'!E91</f>
        <v>312600</v>
      </c>
      <c r="F91" s="104">
        <f>'入力（医二）'!F91</f>
        <v>351200</v>
      </c>
      <c r="G91" s="104">
        <f>'入力（医二）'!G91</f>
        <v>373000</v>
      </c>
      <c r="H91" s="104">
        <f>'入力（医二）'!H91</f>
        <v>0</v>
      </c>
      <c r="I91" s="104">
        <f>行政!H91</f>
        <v>421100</v>
      </c>
      <c r="J91" s="124"/>
      <c r="K91" s="124"/>
      <c r="M91" s="265"/>
      <c r="N91" s="118">
        <v>85</v>
      </c>
      <c r="O91" s="119"/>
      <c r="P91" s="104">
        <v>256500</v>
      </c>
      <c r="Q91" s="104">
        <v>293900</v>
      </c>
      <c r="R91" s="104">
        <v>331300</v>
      </c>
      <c r="S91" s="104">
        <v>352200</v>
      </c>
      <c r="T91" s="104"/>
      <c r="U91" s="104">
        <v>398200</v>
      </c>
      <c r="V91" s="124"/>
      <c r="W91" s="124"/>
      <c r="X91" s="147">
        <f t="shared" si="11"/>
        <v>19500</v>
      </c>
      <c r="Y91" s="147">
        <f t="shared" si="12"/>
        <v>18700</v>
      </c>
      <c r="Z91" s="147">
        <f t="shared" si="13"/>
        <v>19900</v>
      </c>
      <c r="AA91" s="147">
        <f t="shared" si="14"/>
        <v>20800</v>
      </c>
      <c r="AB91" s="147">
        <f t="shared" si="15"/>
        <v>0</v>
      </c>
      <c r="AC91" s="147">
        <f t="shared" si="16"/>
        <v>22900</v>
      </c>
      <c r="AD91" s="147">
        <f t="shared" si="17"/>
        <v>0</v>
      </c>
      <c r="AE91" s="147">
        <f t="shared" si="18"/>
        <v>0</v>
      </c>
    </row>
    <row r="92" spans="1:31" ht="15" customHeight="1" x14ac:dyDescent="0.2">
      <c r="A92" s="177"/>
      <c r="B92" s="118">
        <v>86</v>
      </c>
      <c r="C92" s="119"/>
      <c r="D92" s="104"/>
      <c r="E92" s="104">
        <f>'入力（医二）'!E92</f>
        <v>312800</v>
      </c>
      <c r="F92" s="104">
        <f>'入力（医二）'!F92</f>
        <v>351600</v>
      </c>
      <c r="G92" s="104">
        <f>'入力（医二）'!G92</f>
        <v>373300</v>
      </c>
      <c r="H92" s="124"/>
      <c r="I92" s="104">
        <f>行政!H92</f>
        <v>0</v>
      </c>
      <c r="J92" s="124"/>
      <c r="K92" s="124"/>
      <c r="M92" s="265"/>
      <c r="N92" s="118">
        <v>86</v>
      </c>
      <c r="O92" s="119"/>
      <c r="P92" s="104"/>
      <c r="Q92" s="104">
        <v>294100</v>
      </c>
      <c r="R92" s="104">
        <v>331700</v>
      </c>
      <c r="S92" s="104">
        <v>352500</v>
      </c>
      <c r="T92" s="124"/>
      <c r="U92" s="124"/>
      <c r="V92" s="124"/>
      <c r="W92" s="124"/>
      <c r="X92" s="147">
        <f t="shared" si="11"/>
        <v>0</v>
      </c>
      <c r="Y92" s="147">
        <f t="shared" si="12"/>
        <v>18700</v>
      </c>
      <c r="Z92" s="147">
        <f t="shared" si="13"/>
        <v>19900</v>
      </c>
      <c r="AA92" s="147">
        <f t="shared" si="14"/>
        <v>20800</v>
      </c>
      <c r="AB92" s="147">
        <f t="shared" si="15"/>
        <v>0</v>
      </c>
      <c r="AC92" s="147">
        <f t="shared" si="16"/>
        <v>0</v>
      </c>
      <c r="AD92" s="147">
        <f t="shared" si="17"/>
        <v>0</v>
      </c>
      <c r="AE92" s="147">
        <f t="shared" si="18"/>
        <v>0</v>
      </c>
    </row>
    <row r="93" spans="1:31" ht="15" customHeight="1" x14ac:dyDescent="0.2">
      <c r="A93" s="177"/>
      <c r="B93" s="118">
        <v>87</v>
      </c>
      <c r="C93" s="119"/>
      <c r="D93" s="104"/>
      <c r="E93" s="104">
        <f>'入力（医二）'!E93</f>
        <v>313000</v>
      </c>
      <c r="F93" s="104">
        <f>'入力（医二）'!F93</f>
        <v>351900</v>
      </c>
      <c r="G93" s="104">
        <f>'入力（医二）'!G93</f>
        <v>373600</v>
      </c>
      <c r="H93" s="124"/>
      <c r="I93" s="104">
        <f>行政!H93</f>
        <v>0</v>
      </c>
      <c r="J93" s="124"/>
      <c r="K93" s="124"/>
      <c r="M93" s="265"/>
      <c r="N93" s="118">
        <v>87</v>
      </c>
      <c r="O93" s="119"/>
      <c r="P93" s="104"/>
      <c r="Q93" s="104">
        <v>294300</v>
      </c>
      <c r="R93" s="104">
        <v>332000</v>
      </c>
      <c r="S93" s="104">
        <v>352800</v>
      </c>
      <c r="T93" s="124"/>
      <c r="U93" s="124"/>
      <c r="V93" s="124"/>
      <c r="W93" s="124"/>
      <c r="X93" s="147">
        <f t="shared" si="11"/>
        <v>0</v>
      </c>
      <c r="Y93" s="147">
        <f t="shared" si="12"/>
        <v>18700</v>
      </c>
      <c r="Z93" s="147">
        <f t="shared" si="13"/>
        <v>19900</v>
      </c>
      <c r="AA93" s="147">
        <f t="shared" si="14"/>
        <v>20800</v>
      </c>
      <c r="AB93" s="147">
        <f t="shared" si="15"/>
        <v>0</v>
      </c>
      <c r="AC93" s="147">
        <f t="shared" si="16"/>
        <v>0</v>
      </c>
      <c r="AD93" s="147">
        <f t="shared" si="17"/>
        <v>0</v>
      </c>
      <c r="AE93" s="147">
        <f t="shared" si="18"/>
        <v>0</v>
      </c>
    </row>
    <row r="94" spans="1:31" ht="22.5" customHeight="1" x14ac:dyDescent="0.2">
      <c r="A94" s="177"/>
      <c r="B94" s="118">
        <v>88</v>
      </c>
      <c r="C94" s="119"/>
      <c r="D94" s="104"/>
      <c r="E94" s="104">
        <f>'入力（医二）'!E94</f>
        <v>313200</v>
      </c>
      <c r="F94" s="104">
        <f>'入力（医二）'!F94</f>
        <v>352200</v>
      </c>
      <c r="G94" s="104">
        <f>'入力（医二）'!G94</f>
        <v>373900</v>
      </c>
      <c r="H94" s="124"/>
      <c r="I94" s="104">
        <f>行政!H94</f>
        <v>0</v>
      </c>
      <c r="J94" s="124"/>
      <c r="K94" s="124"/>
      <c r="M94" s="265"/>
      <c r="N94" s="118">
        <v>88</v>
      </c>
      <c r="O94" s="119"/>
      <c r="P94" s="104"/>
      <c r="Q94" s="104">
        <v>294500</v>
      </c>
      <c r="R94" s="104">
        <v>332300</v>
      </c>
      <c r="S94" s="104">
        <v>353100</v>
      </c>
      <c r="T94" s="124"/>
      <c r="U94" s="124"/>
      <c r="V94" s="124"/>
      <c r="W94" s="124"/>
      <c r="X94" s="147">
        <f t="shared" si="11"/>
        <v>0</v>
      </c>
      <c r="Y94" s="147">
        <f t="shared" si="12"/>
        <v>18700</v>
      </c>
      <c r="Z94" s="147">
        <f t="shared" si="13"/>
        <v>19900</v>
      </c>
      <c r="AA94" s="147">
        <f t="shared" si="14"/>
        <v>20800</v>
      </c>
      <c r="AB94" s="147">
        <f t="shared" si="15"/>
        <v>0</v>
      </c>
      <c r="AC94" s="147">
        <f t="shared" si="16"/>
        <v>0</v>
      </c>
      <c r="AD94" s="147">
        <f t="shared" si="17"/>
        <v>0</v>
      </c>
      <c r="AE94" s="147">
        <f t="shared" si="18"/>
        <v>0</v>
      </c>
    </row>
    <row r="95" spans="1:31" ht="15" customHeight="1" x14ac:dyDescent="0.2">
      <c r="A95" s="177"/>
      <c r="B95" s="118">
        <v>89</v>
      </c>
      <c r="C95" s="119"/>
      <c r="D95" s="104"/>
      <c r="E95" s="104">
        <f>'入力（医二）'!E95</f>
        <v>313600</v>
      </c>
      <c r="F95" s="104">
        <f>'入力（医二）'!F95</f>
        <v>352500</v>
      </c>
      <c r="G95" s="104">
        <f>'入力（医二）'!G95</f>
        <v>374300</v>
      </c>
      <c r="H95" s="124"/>
      <c r="I95" s="104">
        <f>行政!H95</f>
        <v>0</v>
      </c>
      <c r="J95" s="124"/>
      <c r="K95" s="124"/>
      <c r="M95" s="265"/>
      <c r="N95" s="118">
        <v>89</v>
      </c>
      <c r="O95" s="119"/>
      <c r="P95" s="104"/>
      <c r="Q95" s="104">
        <v>294900</v>
      </c>
      <c r="R95" s="104">
        <v>332600</v>
      </c>
      <c r="S95" s="104">
        <v>353500</v>
      </c>
      <c r="T95" s="124"/>
      <c r="U95" s="124"/>
      <c r="V95" s="124"/>
      <c r="W95" s="124"/>
      <c r="X95" s="147">
        <f t="shared" si="11"/>
        <v>0</v>
      </c>
      <c r="Y95" s="147">
        <f t="shared" si="12"/>
        <v>18700</v>
      </c>
      <c r="Z95" s="147">
        <f t="shared" si="13"/>
        <v>19900</v>
      </c>
      <c r="AA95" s="147">
        <f t="shared" si="14"/>
        <v>20800</v>
      </c>
      <c r="AB95" s="147">
        <f t="shared" si="15"/>
        <v>0</v>
      </c>
      <c r="AC95" s="147">
        <f t="shared" si="16"/>
        <v>0</v>
      </c>
      <c r="AD95" s="147">
        <f t="shared" si="17"/>
        <v>0</v>
      </c>
      <c r="AE95" s="147">
        <f t="shared" si="18"/>
        <v>0</v>
      </c>
    </row>
    <row r="96" spans="1:31" ht="15" customHeight="1" x14ac:dyDescent="0.2">
      <c r="A96" s="177"/>
      <c r="B96" s="118">
        <v>90</v>
      </c>
      <c r="C96" s="119"/>
      <c r="D96" s="104"/>
      <c r="E96" s="104">
        <f>'入力（医二）'!E96</f>
        <v>313800</v>
      </c>
      <c r="F96" s="104">
        <f>'入力（医二）'!F96</f>
        <v>352700</v>
      </c>
      <c r="G96" s="104">
        <f>'入力（医二）'!G96</f>
        <v>374600</v>
      </c>
      <c r="H96" s="124"/>
      <c r="I96" s="104">
        <f>行政!H96</f>
        <v>0</v>
      </c>
      <c r="J96" s="124"/>
      <c r="K96" s="124"/>
      <c r="M96" s="265"/>
      <c r="N96" s="118">
        <v>90</v>
      </c>
      <c r="O96" s="119"/>
      <c r="P96" s="104"/>
      <c r="Q96" s="104">
        <v>295100</v>
      </c>
      <c r="R96" s="104">
        <v>332800</v>
      </c>
      <c r="S96" s="104">
        <v>353800</v>
      </c>
      <c r="T96" s="124"/>
      <c r="U96" s="124"/>
      <c r="V96" s="124"/>
      <c r="W96" s="124"/>
      <c r="X96" s="147">
        <f t="shared" si="11"/>
        <v>0</v>
      </c>
      <c r="Y96" s="147">
        <f t="shared" si="12"/>
        <v>18700</v>
      </c>
      <c r="Z96" s="147">
        <f t="shared" si="13"/>
        <v>19900</v>
      </c>
      <c r="AA96" s="147">
        <f t="shared" si="14"/>
        <v>20800</v>
      </c>
      <c r="AB96" s="147">
        <f t="shared" si="15"/>
        <v>0</v>
      </c>
      <c r="AC96" s="147">
        <f t="shared" si="16"/>
        <v>0</v>
      </c>
      <c r="AD96" s="147">
        <f t="shared" si="17"/>
        <v>0</v>
      </c>
      <c r="AE96" s="147">
        <f t="shared" si="18"/>
        <v>0</v>
      </c>
    </row>
    <row r="97" spans="1:31" ht="15" customHeight="1" x14ac:dyDescent="0.2">
      <c r="A97" s="177"/>
      <c r="B97" s="118">
        <v>91</v>
      </c>
      <c r="C97" s="119"/>
      <c r="D97" s="104"/>
      <c r="E97" s="104">
        <f>'入力（医二）'!E97</f>
        <v>314000</v>
      </c>
      <c r="F97" s="104">
        <f>'入力（医二）'!F97</f>
        <v>353100</v>
      </c>
      <c r="G97" s="104">
        <f>'入力（医二）'!G97</f>
        <v>374800</v>
      </c>
      <c r="H97" s="124"/>
      <c r="I97" s="104">
        <f>行政!H97</f>
        <v>0</v>
      </c>
      <c r="J97" s="124"/>
      <c r="K97" s="124"/>
      <c r="M97" s="265"/>
      <c r="N97" s="118">
        <v>91</v>
      </c>
      <c r="O97" s="119"/>
      <c r="P97" s="104"/>
      <c r="Q97" s="104">
        <v>295300</v>
      </c>
      <c r="R97" s="104">
        <v>333200</v>
      </c>
      <c r="S97" s="104">
        <v>354100</v>
      </c>
      <c r="T97" s="124"/>
      <c r="U97" s="124"/>
      <c r="V97" s="124"/>
      <c r="W97" s="124"/>
      <c r="X97" s="147">
        <f t="shared" si="11"/>
        <v>0</v>
      </c>
      <c r="Y97" s="147">
        <f t="shared" si="12"/>
        <v>18700</v>
      </c>
      <c r="Z97" s="147">
        <f t="shared" si="13"/>
        <v>19900</v>
      </c>
      <c r="AA97" s="147">
        <f t="shared" si="14"/>
        <v>20700</v>
      </c>
      <c r="AB97" s="147">
        <f t="shared" si="15"/>
        <v>0</v>
      </c>
      <c r="AC97" s="147">
        <f t="shared" si="16"/>
        <v>0</v>
      </c>
      <c r="AD97" s="147">
        <f t="shared" si="17"/>
        <v>0</v>
      </c>
      <c r="AE97" s="147">
        <f t="shared" si="18"/>
        <v>0</v>
      </c>
    </row>
    <row r="98" spans="1:31" ht="22.5" customHeight="1" x14ac:dyDescent="0.2">
      <c r="A98" s="177"/>
      <c r="B98" s="118">
        <v>92</v>
      </c>
      <c r="C98" s="119"/>
      <c r="D98" s="104"/>
      <c r="E98" s="104">
        <f>'入力（医二）'!E98</f>
        <v>314200</v>
      </c>
      <c r="F98" s="104">
        <f>'入力（医二）'!F98</f>
        <v>353400</v>
      </c>
      <c r="G98" s="104">
        <f>'入力（医二）'!G98</f>
        <v>375100</v>
      </c>
      <c r="H98" s="124"/>
      <c r="I98" s="104">
        <f>行政!H98</f>
        <v>0</v>
      </c>
      <c r="J98" s="124"/>
      <c r="K98" s="124"/>
      <c r="M98" s="265"/>
      <c r="N98" s="118">
        <v>92</v>
      </c>
      <c r="O98" s="119"/>
      <c r="P98" s="104"/>
      <c r="Q98" s="104">
        <v>295500</v>
      </c>
      <c r="R98" s="104">
        <v>333500</v>
      </c>
      <c r="S98" s="104">
        <v>354400</v>
      </c>
      <c r="T98" s="124"/>
      <c r="U98" s="124"/>
      <c r="V98" s="124"/>
      <c r="W98" s="124"/>
      <c r="X98" s="147">
        <f t="shared" si="11"/>
        <v>0</v>
      </c>
      <c r="Y98" s="147">
        <f t="shared" si="12"/>
        <v>18700</v>
      </c>
      <c r="Z98" s="147">
        <f t="shared" si="13"/>
        <v>19900</v>
      </c>
      <c r="AA98" s="147">
        <f t="shared" si="14"/>
        <v>20700</v>
      </c>
      <c r="AB98" s="147">
        <f t="shared" si="15"/>
        <v>0</v>
      </c>
      <c r="AC98" s="147">
        <f t="shared" si="16"/>
        <v>0</v>
      </c>
      <c r="AD98" s="147">
        <f t="shared" si="17"/>
        <v>0</v>
      </c>
      <c r="AE98" s="147">
        <f t="shared" si="18"/>
        <v>0</v>
      </c>
    </row>
    <row r="99" spans="1:31" ht="15" customHeight="1" x14ac:dyDescent="0.2">
      <c r="A99" s="177"/>
      <c r="B99" s="118">
        <v>93</v>
      </c>
      <c r="C99" s="119"/>
      <c r="D99" s="104"/>
      <c r="E99" s="104">
        <f>'入力（医二）'!E99</f>
        <v>314600</v>
      </c>
      <c r="F99" s="104">
        <f>'入力（医二）'!F99</f>
        <v>353600</v>
      </c>
      <c r="G99" s="104">
        <f>'入力（医二）'!G99</f>
        <v>375400</v>
      </c>
      <c r="H99" s="124"/>
      <c r="I99" s="104">
        <f>行政!H99</f>
        <v>0</v>
      </c>
      <c r="J99" s="124"/>
      <c r="K99" s="124"/>
      <c r="M99" s="265"/>
      <c r="N99" s="118">
        <v>93</v>
      </c>
      <c r="O99" s="119"/>
      <c r="P99" s="104"/>
      <c r="Q99" s="104">
        <v>295900</v>
      </c>
      <c r="R99" s="104">
        <v>333700</v>
      </c>
      <c r="S99" s="104">
        <v>354700</v>
      </c>
      <c r="T99" s="124"/>
      <c r="U99" s="124"/>
      <c r="V99" s="124"/>
      <c r="W99" s="124"/>
      <c r="X99" s="147">
        <f t="shared" si="11"/>
        <v>0</v>
      </c>
      <c r="Y99" s="147">
        <f t="shared" si="12"/>
        <v>18700</v>
      </c>
      <c r="Z99" s="147">
        <f t="shared" si="13"/>
        <v>19900</v>
      </c>
      <c r="AA99" s="147">
        <f t="shared" si="14"/>
        <v>20700</v>
      </c>
      <c r="AB99" s="147">
        <f t="shared" si="15"/>
        <v>0</v>
      </c>
      <c r="AC99" s="147">
        <f t="shared" si="16"/>
        <v>0</v>
      </c>
      <c r="AD99" s="147">
        <f t="shared" si="17"/>
        <v>0</v>
      </c>
      <c r="AE99" s="147">
        <f t="shared" si="18"/>
        <v>0</v>
      </c>
    </row>
    <row r="100" spans="1:31" ht="15" customHeight="1" x14ac:dyDescent="0.2">
      <c r="A100" s="177"/>
      <c r="B100" s="118">
        <v>94</v>
      </c>
      <c r="C100" s="119"/>
      <c r="D100" s="104"/>
      <c r="E100" s="104">
        <f>'入力（医二）'!E100</f>
        <v>314800</v>
      </c>
      <c r="F100" s="104">
        <f>'入力（医二）'!F100</f>
        <v>353900</v>
      </c>
      <c r="G100" s="104">
        <f>'入力（医二）'!G100</f>
        <v>375800</v>
      </c>
      <c r="H100" s="124"/>
      <c r="I100" s="124"/>
      <c r="J100" s="124"/>
      <c r="K100" s="124"/>
      <c r="M100" s="265"/>
      <c r="N100" s="118">
        <v>94</v>
      </c>
      <c r="O100" s="119"/>
      <c r="P100" s="104"/>
      <c r="Q100" s="104">
        <v>296100</v>
      </c>
      <c r="R100" s="104">
        <v>334000</v>
      </c>
      <c r="S100" s="104">
        <v>355100</v>
      </c>
      <c r="T100" s="124"/>
      <c r="U100" s="124"/>
      <c r="V100" s="124"/>
      <c r="W100" s="124"/>
      <c r="X100" s="147">
        <f t="shared" si="11"/>
        <v>0</v>
      </c>
      <c r="Y100" s="147">
        <f t="shared" si="12"/>
        <v>18700</v>
      </c>
      <c r="Z100" s="147">
        <f t="shared" si="13"/>
        <v>19900</v>
      </c>
      <c r="AA100" s="147">
        <f t="shared" si="14"/>
        <v>20700</v>
      </c>
      <c r="AB100" s="147">
        <f t="shared" si="15"/>
        <v>0</v>
      </c>
      <c r="AC100" s="147">
        <f t="shared" si="16"/>
        <v>0</v>
      </c>
      <c r="AD100" s="147">
        <f t="shared" si="17"/>
        <v>0</v>
      </c>
      <c r="AE100" s="147">
        <f t="shared" si="18"/>
        <v>0</v>
      </c>
    </row>
    <row r="101" spans="1:31" ht="15" customHeight="1" x14ac:dyDescent="0.2">
      <c r="A101" s="177"/>
      <c r="B101" s="118">
        <v>95</v>
      </c>
      <c r="C101" s="119"/>
      <c r="D101" s="104"/>
      <c r="E101" s="104">
        <f>'入力（医二）'!E101</f>
        <v>315000</v>
      </c>
      <c r="F101" s="104">
        <f>'入力（医二）'!F101</f>
        <v>354200</v>
      </c>
      <c r="G101" s="104">
        <f>'入力（医二）'!G101</f>
        <v>376200</v>
      </c>
      <c r="H101" s="124"/>
      <c r="I101" s="124"/>
      <c r="J101" s="124"/>
      <c r="K101" s="124"/>
      <c r="M101" s="265"/>
      <c r="N101" s="118">
        <v>95</v>
      </c>
      <c r="O101" s="119"/>
      <c r="P101" s="104"/>
      <c r="Q101" s="104">
        <v>296300</v>
      </c>
      <c r="R101" s="104">
        <v>334300</v>
      </c>
      <c r="S101" s="104">
        <v>355500</v>
      </c>
      <c r="T101" s="124"/>
      <c r="U101" s="124"/>
      <c r="V101" s="124"/>
      <c r="W101" s="124"/>
      <c r="X101" s="147">
        <f t="shared" si="11"/>
        <v>0</v>
      </c>
      <c r="Y101" s="147">
        <f t="shared" si="12"/>
        <v>18700</v>
      </c>
      <c r="Z101" s="147">
        <f t="shared" si="13"/>
        <v>19900</v>
      </c>
      <c r="AA101" s="147">
        <f t="shared" si="14"/>
        <v>20700</v>
      </c>
      <c r="AB101" s="147">
        <f t="shared" si="15"/>
        <v>0</v>
      </c>
      <c r="AC101" s="147">
        <f t="shared" si="16"/>
        <v>0</v>
      </c>
      <c r="AD101" s="147">
        <f t="shared" si="17"/>
        <v>0</v>
      </c>
      <c r="AE101" s="147">
        <f t="shared" si="18"/>
        <v>0</v>
      </c>
    </row>
    <row r="102" spans="1:31" ht="22.5" customHeight="1" x14ac:dyDescent="0.2">
      <c r="A102" s="177"/>
      <c r="B102" s="118">
        <v>96</v>
      </c>
      <c r="C102" s="119"/>
      <c r="D102" s="104"/>
      <c r="E102" s="104">
        <f>'入力（医二）'!E102</f>
        <v>315300</v>
      </c>
      <c r="F102" s="104">
        <f>'入力（医二）'!F102</f>
        <v>354400</v>
      </c>
      <c r="G102" s="104">
        <f>'入力（医二）'!G102</f>
        <v>376600</v>
      </c>
      <c r="H102" s="124"/>
      <c r="I102" s="124"/>
      <c r="J102" s="124"/>
      <c r="K102" s="124"/>
      <c r="M102" s="265"/>
      <c r="N102" s="118">
        <v>96</v>
      </c>
      <c r="O102" s="119"/>
      <c r="P102" s="104"/>
      <c r="Q102" s="104">
        <v>296600</v>
      </c>
      <c r="R102" s="104">
        <v>334600</v>
      </c>
      <c r="S102" s="104">
        <v>355900</v>
      </c>
      <c r="T102" s="124"/>
      <c r="U102" s="124"/>
      <c r="V102" s="124"/>
      <c r="W102" s="124"/>
      <c r="X102" s="147">
        <f t="shared" si="11"/>
        <v>0</v>
      </c>
      <c r="Y102" s="147">
        <f t="shared" si="12"/>
        <v>18700</v>
      </c>
      <c r="Z102" s="147">
        <f t="shared" si="13"/>
        <v>19800</v>
      </c>
      <c r="AA102" s="147">
        <f t="shared" si="14"/>
        <v>20700</v>
      </c>
      <c r="AB102" s="147">
        <f t="shared" si="15"/>
        <v>0</v>
      </c>
      <c r="AC102" s="147">
        <f t="shared" si="16"/>
        <v>0</v>
      </c>
      <c r="AD102" s="147">
        <f t="shared" si="17"/>
        <v>0</v>
      </c>
      <c r="AE102" s="147">
        <f t="shared" si="18"/>
        <v>0</v>
      </c>
    </row>
    <row r="103" spans="1:31" ht="15" customHeight="1" x14ac:dyDescent="0.2">
      <c r="A103" s="177"/>
      <c r="B103" s="118">
        <v>97</v>
      </c>
      <c r="C103" s="119"/>
      <c r="D103" s="104"/>
      <c r="E103" s="104">
        <f>'入力（医二）'!E103</f>
        <v>315600</v>
      </c>
      <c r="F103" s="104">
        <f>'入力（医二）'!F103</f>
        <v>354600</v>
      </c>
      <c r="G103" s="104">
        <f>'入力（医二）'!G103</f>
        <v>377100</v>
      </c>
      <c r="H103" s="124"/>
      <c r="I103" s="124"/>
      <c r="J103" s="124"/>
      <c r="K103" s="124"/>
      <c r="M103" s="265"/>
      <c r="N103" s="118">
        <v>97</v>
      </c>
      <c r="O103" s="119"/>
      <c r="P103" s="104"/>
      <c r="Q103" s="104">
        <v>296900</v>
      </c>
      <c r="R103" s="104">
        <v>334800</v>
      </c>
      <c r="S103" s="104">
        <v>356400</v>
      </c>
      <c r="T103" s="124"/>
      <c r="U103" s="124"/>
      <c r="V103" s="124"/>
      <c r="W103" s="124"/>
      <c r="X103" s="147">
        <f t="shared" si="11"/>
        <v>0</v>
      </c>
      <c r="Y103" s="147">
        <f t="shared" si="12"/>
        <v>18700</v>
      </c>
      <c r="Z103" s="147">
        <f t="shared" si="13"/>
        <v>19800</v>
      </c>
      <c r="AA103" s="147">
        <f t="shared" si="14"/>
        <v>20700</v>
      </c>
      <c r="AB103" s="147">
        <f t="shared" si="15"/>
        <v>0</v>
      </c>
      <c r="AC103" s="147">
        <f t="shared" si="16"/>
        <v>0</v>
      </c>
      <c r="AD103" s="147">
        <f t="shared" si="17"/>
        <v>0</v>
      </c>
      <c r="AE103" s="147">
        <f t="shared" si="18"/>
        <v>0</v>
      </c>
    </row>
    <row r="104" spans="1:31" ht="15" customHeight="1" x14ac:dyDescent="0.2">
      <c r="A104" s="177"/>
      <c r="B104" s="118">
        <v>98</v>
      </c>
      <c r="C104" s="119"/>
      <c r="D104" s="104"/>
      <c r="E104" s="104">
        <f>'入力（医二）'!E104</f>
        <v>315800</v>
      </c>
      <c r="F104" s="104">
        <f>'入力（医二）'!F104</f>
        <v>354900</v>
      </c>
      <c r="G104" s="104">
        <f>'入力（医二）'!G104</f>
        <v>377500</v>
      </c>
      <c r="H104" s="124"/>
      <c r="I104" s="124"/>
      <c r="J104" s="124"/>
      <c r="K104" s="124"/>
      <c r="M104" s="265"/>
      <c r="N104" s="118">
        <v>98</v>
      </c>
      <c r="O104" s="119"/>
      <c r="P104" s="104"/>
      <c r="Q104" s="104">
        <v>297100</v>
      </c>
      <c r="R104" s="104">
        <v>335100</v>
      </c>
      <c r="S104" s="104">
        <v>356800</v>
      </c>
      <c r="T104" s="124"/>
      <c r="U104" s="124"/>
      <c r="V104" s="124"/>
      <c r="W104" s="124"/>
      <c r="X104" s="147">
        <f t="shared" si="11"/>
        <v>0</v>
      </c>
      <c r="Y104" s="147">
        <f t="shared" si="12"/>
        <v>18700</v>
      </c>
      <c r="Z104" s="147">
        <f t="shared" si="13"/>
        <v>19800</v>
      </c>
      <c r="AA104" s="147">
        <f t="shared" si="14"/>
        <v>20700</v>
      </c>
      <c r="AB104" s="147">
        <f t="shared" si="15"/>
        <v>0</v>
      </c>
      <c r="AC104" s="147">
        <f t="shared" si="16"/>
        <v>0</v>
      </c>
      <c r="AD104" s="147">
        <f t="shared" si="17"/>
        <v>0</v>
      </c>
      <c r="AE104" s="147">
        <f t="shared" si="18"/>
        <v>0</v>
      </c>
    </row>
    <row r="105" spans="1:31" ht="15" customHeight="1" x14ac:dyDescent="0.2">
      <c r="A105" s="177"/>
      <c r="B105" s="118">
        <v>99</v>
      </c>
      <c r="C105" s="119"/>
      <c r="D105" s="104"/>
      <c r="E105" s="104">
        <f>'入力（医二）'!E105</f>
        <v>316000</v>
      </c>
      <c r="F105" s="104">
        <f>'入力（医二）'!F105</f>
        <v>355200</v>
      </c>
      <c r="G105" s="104">
        <f>'入力（医二）'!G105</f>
        <v>377900</v>
      </c>
      <c r="H105" s="124"/>
      <c r="I105" s="124"/>
      <c r="J105" s="124"/>
      <c r="K105" s="124"/>
      <c r="M105" s="265"/>
      <c r="N105" s="118">
        <v>99</v>
      </c>
      <c r="O105" s="119"/>
      <c r="P105" s="104"/>
      <c r="Q105" s="104">
        <v>297300</v>
      </c>
      <c r="R105" s="104">
        <v>335400</v>
      </c>
      <c r="S105" s="104">
        <v>357200</v>
      </c>
      <c r="T105" s="124"/>
      <c r="U105" s="124"/>
      <c r="V105" s="124"/>
      <c r="W105" s="124"/>
      <c r="X105" s="147">
        <f t="shared" si="11"/>
        <v>0</v>
      </c>
      <c r="Y105" s="147">
        <f t="shared" si="12"/>
        <v>18700</v>
      </c>
      <c r="Z105" s="147">
        <f t="shared" si="13"/>
        <v>19800</v>
      </c>
      <c r="AA105" s="147">
        <f t="shared" si="14"/>
        <v>20700</v>
      </c>
      <c r="AB105" s="147">
        <f t="shared" si="15"/>
        <v>0</v>
      </c>
      <c r="AC105" s="147">
        <f t="shared" si="16"/>
        <v>0</v>
      </c>
      <c r="AD105" s="147">
        <f t="shared" si="17"/>
        <v>0</v>
      </c>
      <c r="AE105" s="147">
        <f t="shared" si="18"/>
        <v>0</v>
      </c>
    </row>
    <row r="106" spans="1:31" ht="22.5" customHeight="1" x14ac:dyDescent="0.2">
      <c r="A106" s="177"/>
      <c r="B106" s="118">
        <v>100</v>
      </c>
      <c r="C106" s="119"/>
      <c r="D106" s="104"/>
      <c r="E106" s="104">
        <f>'入力（医二）'!E106</f>
        <v>316300</v>
      </c>
      <c r="F106" s="104">
        <f>'入力（医二）'!F106</f>
        <v>355400</v>
      </c>
      <c r="G106" s="104">
        <f>'入力（医二）'!G106</f>
        <v>378300</v>
      </c>
      <c r="H106" s="124"/>
      <c r="I106" s="124"/>
      <c r="J106" s="124"/>
      <c r="K106" s="124"/>
      <c r="M106" s="265"/>
      <c r="N106" s="118">
        <v>100</v>
      </c>
      <c r="O106" s="119"/>
      <c r="P106" s="104"/>
      <c r="Q106" s="104">
        <v>297600</v>
      </c>
      <c r="R106" s="104">
        <v>335600</v>
      </c>
      <c r="S106" s="104">
        <v>357600</v>
      </c>
      <c r="T106" s="124"/>
      <c r="U106" s="124"/>
      <c r="V106" s="124"/>
      <c r="W106" s="124"/>
      <c r="X106" s="147">
        <f t="shared" si="11"/>
        <v>0</v>
      </c>
      <c r="Y106" s="147">
        <f t="shared" si="12"/>
        <v>18700</v>
      </c>
      <c r="Z106" s="147">
        <f t="shared" si="13"/>
        <v>19800</v>
      </c>
      <c r="AA106" s="147">
        <f t="shared" si="14"/>
        <v>20700</v>
      </c>
      <c r="AB106" s="147">
        <f t="shared" si="15"/>
        <v>0</v>
      </c>
      <c r="AC106" s="147">
        <f t="shared" si="16"/>
        <v>0</v>
      </c>
      <c r="AD106" s="147">
        <f t="shared" si="17"/>
        <v>0</v>
      </c>
      <c r="AE106" s="147">
        <f t="shared" si="18"/>
        <v>0</v>
      </c>
    </row>
    <row r="107" spans="1:31" ht="15" customHeight="1" x14ac:dyDescent="0.2">
      <c r="A107" s="177"/>
      <c r="B107" s="118">
        <v>101</v>
      </c>
      <c r="C107" s="119"/>
      <c r="D107" s="104"/>
      <c r="E107" s="104">
        <f>'入力（医二）'!E107</f>
        <v>316600</v>
      </c>
      <c r="F107" s="104">
        <f>'入力（医二）'!F107</f>
        <v>355600</v>
      </c>
      <c r="G107" s="104">
        <f>'入力（医二）'!G107</f>
        <v>378800</v>
      </c>
      <c r="H107" s="124"/>
      <c r="I107" s="124"/>
      <c r="J107" s="124"/>
      <c r="K107" s="124"/>
      <c r="M107" s="265"/>
      <c r="N107" s="118">
        <v>101</v>
      </c>
      <c r="O107" s="119"/>
      <c r="P107" s="104"/>
      <c r="Q107" s="104">
        <v>297900</v>
      </c>
      <c r="R107" s="104">
        <v>335800</v>
      </c>
      <c r="S107" s="104">
        <v>358100</v>
      </c>
      <c r="T107" s="124"/>
      <c r="U107" s="124"/>
      <c r="V107" s="124"/>
      <c r="W107" s="124"/>
      <c r="X107" s="147">
        <f t="shared" si="11"/>
        <v>0</v>
      </c>
      <c r="Y107" s="147">
        <f t="shared" si="12"/>
        <v>18700</v>
      </c>
      <c r="Z107" s="147">
        <f t="shared" si="13"/>
        <v>19800</v>
      </c>
      <c r="AA107" s="147">
        <f t="shared" si="14"/>
        <v>20700</v>
      </c>
      <c r="AB107" s="147">
        <f t="shared" si="15"/>
        <v>0</v>
      </c>
      <c r="AC107" s="147">
        <f t="shared" si="16"/>
        <v>0</v>
      </c>
      <c r="AD107" s="147">
        <f t="shared" si="17"/>
        <v>0</v>
      </c>
      <c r="AE107" s="147">
        <f t="shared" si="18"/>
        <v>0</v>
      </c>
    </row>
    <row r="108" spans="1:31" ht="15" customHeight="1" x14ac:dyDescent="0.2">
      <c r="A108" s="177"/>
      <c r="B108" s="118">
        <v>102</v>
      </c>
      <c r="C108" s="119"/>
      <c r="D108" s="104"/>
      <c r="E108" s="104">
        <f>'入力（医二）'!E108</f>
        <v>316800</v>
      </c>
      <c r="F108" s="104">
        <f>'入力（医二）'!F108</f>
        <v>355800</v>
      </c>
      <c r="G108" s="104">
        <f>'入力（医二）'!G108</f>
        <v>0</v>
      </c>
      <c r="H108" s="124"/>
      <c r="I108" s="124"/>
      <c r="J108" s="124"/>
      <c r="K108" s="124"/>
      <c r="M108" s="265"/>
      <c r="N108" s="118">
        <v>102</v>
      </c>
      <c r="O108" s="119"/>
      <c r="P108" s="104"/>
      <c r="Q108" s="104">
        <v>298100</v>
      </c>
      <c r="R108" s="104">
        <v>336000</v>
      </c>
      <c r="S108" s="104"/>
      <c r="T108" s="124"/>
      <c r="U108" s="124"/>
      <c r="V108" s="124"/>
      <c r="W108" s="124"/>
      <c r="X108" s="147">
        <f t="shared" si="11"/>
        <v>0</v>
      </c>
      <c r="Y108" s="147">
        <f t="shared" si="12"/>
        <v>18700</v>
      </c>
      <c r="Z108" s="147">
        <f t="shared" si="13"/>
        <v>19800</v>
      </c>
      <c r="AA108" s="147">
        <f t="shared" si="14"/>
        <v>0</v>
      </c>
      <c r="AB108" s="147">
        <f t="shared" si="15"/>
        <v>0</v>
      </c>
      <c r="AC108" s="147">
        <f t="shared" si="16"/>
        <v>0</v>
      </c>
      <c r="AD108" s="147">
        <f t="shared" si="17"/>
        <v>0</v>
      </c>
      <c r="AE108" s="147">
        <f t="shared" si="18"/>
        <v>0</v>
      </c>
    </row>
    <row r="109" spans="1:31" ht="15" customHeight="1" x14ac:dyDescent="0.2">
      <c r="A109" s="177"/>
      <c r="B109" s="118">
        <v>103</v>
      </c>
      <c r="C109" s="119"/>
      <c r="D109" s="104"/>
      <c r="E109" s="104">
        <f>'入力（医二）'!E109</f>
        <v>317000</v>
      </c>
      <c r="F109" s="104">
        <f>'入力（医二）'!F109</f>
        <v>356200</v>
      </c>
      <c r="G109" s="104">
        <f>'入力（医二）'!G109</f>
        <v>0</v>
      </c>
      <c r="H109" s="124"/>
      <c r="I109" s="124"/>
      <c r="J109" s="124"/>
      <c r="K109" s="124"/>
      <c r="M109" s="265"/>
      <c r="N109" s="118">
        <v>103</v>
      </c>
      <c r="O109" s="119"/>
      <c r="P109" s="104"/>
      <c r="Q109" s="104">
        <v>298300</v>
      </c>
      <c r="R109" s="104">
        <v>336400</v>
      </c>
      <c r="S109" s="104"/>
      <c r="T109" s="124"/>
      <c r="U109" s="124"/>
      <c r="V109" s="124"/>
      <c r="W109" s="124"/>
      <c r="X109" s="147">
        <f t="shared" si="11"/>
        <v>0</v>
      </c>
      <c r="Y109" s="147">
        <f t="shared" si="12"/>
        <v>18700</v>
      </c>
      <c r="Z109" s="147">
        <f t="shared" si="13"/>
        <v>19800</v>
      </c>
      <c r="AA109" s="147">
        <f t="shared" si="14"/>
        <v>0</v>
      </c>
      <c r="AB109" s="147">
        <f t="shared" si="15"/>
        <v>0</v>
      </c>
      <c r="AC109" s="147">
        <f t="shared" si="16"/>
        <v>0</v>
      </c>
      <c r="AD109" s="147">
        <f t="shared" si="17"/>
        <v>0</v>
      </c>
      <c r="AE109" s="147">
        <f t="shared" si="18"/>
        <v>0</v>
      </c>
    </row>
    <row r="110" spans="1:31" ht="22.5" customHeight="1" x14ac:dyDescent="0.2">
      <c r="A110" s="177"/>
      <c r="B110" s="118">
        <v>104</v>
      </c>
      <c r="C110" s="119"/>
      <c r="D110" s="104"/>
      <c r="E110" s="104">
        <f>'入力（医二）'!E110</f>
        <v>317300</v>
      </c>
      <c r="F110" s="104">
        <f>'入力（医二）'!F110</f>
        <v>356400</v>
      </c>
      <c r="G110" s="104">
        <f>'入力（医二）'!G110</f>
        <v>0</v>
      </c>
      <c r="H110" s="124"/>
      <c r="I110" s="124"/>
      <c r="J110" s="124"/>
      <c r="K110" s="124"/>
      <c r="M110" s="265"/>
      <c r="N110" s="118">
        <v>104</v>
      </c>
      <c r="O110" s="119"/>
      <c r="P110" s="104"/>
      <c r="Q110" s="104">
        <v>298600</v>
      </c>
      <c r="R110" s="104">
        <v>336600</v>
      </c>
      <c r="S110" s="104"/>
      <c r="T110" s="124"/>
      <c r="U110" s="124"/>
      <c r="V110" s="124"/>
      <c r="W110" s="124"/>
      <c r="X110" s="147">
        <f t="shared" si="11"/>
        <v>0</v>
      </c>
      <c r="Y110" s="147">
        <f t="shared" si="12"/>
        <v>18700</v>
      </c>
      <c r="Z110" s="147">
        <f t="shared" si="13"/>
        <v>19800</v>
      </c>
      <c r="AA110" s="147">
        <f t="shared" si="14"/>
        <v>0</v>
      </c>
      <c r="AB110" s="147">
        <f t="shared" si="15"/>
        <v>0</v>
      </c>
      <c r="AC110" s="147">
        <f t="shared" si="16"/>
        <v>0</v>
      </c>
      <c r="AD110" s="147">
        <f t="shared" si="17"/>
        <v>0</v>
      </c>
      <c r="AE110" s="147">
        <f t="shared" si="18"/>
        <v>0</v>
      </c>
    </row>
    <row r="111" spans="1:31" ht="15" customHeight="1" x14ac:dyDescent="0.2">
      <c r="A111" s="177"/>
      <c r="B111" s="118">
        <v>105</v>
      </c>
      <c r="C111" s="119"/>
      <c r="D111" s="104"/>
      <c r="E111" s="104">
        <f>'入力（医二）'!E111</f>
        <v>317600</v>
      </c>
      <c r="F111" s="104">
        <f>'入力（医二）'!F111</f>
        <v>356600</v>
      </c>
      <c r="G111" s="104">
        <f>'入力（医二）'!G111</f>
        <v>0</v>
      </c>
      <c r="H111" s="124"/>
      <c r="I111" s="124"/>
      <c r="J111" s="124"/>
      <c r="K111" s="124"/>
      <c r="M111" s="265"/>
      <c r="N111" s="118">
        <v>105</v>
      </c>
      <c r="O111" s="119"/>
      <c r="P111" s="104"/>
      <c r="Q111" s="104">
        <v>298900</v>
      </c>
      <c r="R111" s="104">
        <v>336800</v>
      </c>
      <c r="S111" s="104"/>
      <c r="T111" s="124"/>
      <c r="U111" s="124"/>
      <c r="V111" s="124"/>
      <c r="W111" s="124"/>
      <c r="X111" s="147">
        <f t="shared" si="11"/>
        <v>0</v>
      </c>
      <c r="Y111" s="147">
        <f t="shared" si="12"/>
        <v>18700</v>
      </c>
      <c r="Z111" s="147">
        <f t="shared" si="13"/>
        <v>19800</v>
      </c>
      <c r="AA111" s="147">
        <f t="shared" si="14"/>
        <v>0</v>
      </c>
      <c r="AB111" s="147">
        <f t="shared" si="15"/>
        <v>0</v>
      </c>
      <c r="AC111" s="147">
        <f t="shared" si="16"/>
        <v>0</v>
      </c>
      <c r="AD111" s="147">
        <f t="shared" si="17"/>
        <v>0</v>
      </c>
      <c r="AE111" s="147">
        <f t="shared" si="18"/>
        <v>0</v>
      </c>
    </row>
    <row r="112" spans="1:31" ht="15" customHeight="1" x14ac:dyDescent="0.2">
      <c r="A112" s="177"/>
      <c r="B112" s="118">
        <v>106</v>
      </c>
      <c r="C112" s="119"/>
      <c r="D112" s="104"/>
      <c r="E112" s="104"/>
      <c r="F112" s="104">
        <f>'入力（医二）'!F112</f>
        <v>356900</v>
      </c>
      <c r="G112" s="124"/>
      <c r="H112" s="124"/>
      <c r="I112" s="124"/>
      <c r="J112" s="124"/>
      <c r="K112" s="124"/>
      <c r="M112" s="265"/>
      <c r="N112" s="118">
        <v>106</v>
      </c>
      <c r="O112" s="119"/>
      <c r="P112" s="104"/>
      <c r="Q112" s="104"/>
      <c r="R112" s="104">
        <v>337200</v>
      </c>
      <c r="S112" s="124"/>
      <c r="T112" s="124"/>
      <c r="U112" s="124"/>
      <c r="V112" s="124"/>
      <c r="W112" s="124"/>
      <c r="X112" s="147">
        <f t="shared" si="11"/>
        <v>0</v>
      </c>
      <c r="Y112" s="147">
        <f t="shared" si="12"/>
        <v>0</v>
      </c>
      <c r="Z112" s="147">
        <f t="shared" si="13"/>
        <v>19700</v>
      </c>
      <c r="AA112" s="147">
        <f t="shared" si="14"/>
        <v>0</v>
      </c>
      <c r="AB112" s="147">
        <f t="shared" si="15"/>
        <v>0</v>
      </c>
      <c r="AC112" s="147">
        <f t="shared" si="16"/>
        <v>0</v>
      </c>
      <c r="AD112" s="147">
        <f t="shared" si="17"/>
        <v>0</v>
      </c>
      <c r="AE112" s="147">
        <f t="shared" si="18"/>
        <v>0</v>
      </c>
    </row>
    <row r="113" spans="1:31" ht="15" customHeight="1" x14ac:dyDescent="0.2">
      <c r="A113" s="177"/>
      <c r="B113" s="118">
        <v>107</v>
      </c>
      <c r="C113" s="119"/>
      <c r="D113" s="104"/>
      <c r="E113" s="104"/>
      <c r="F113" s="104">
        <f>'入力（医二）'!F113</f>
        <v>357300</v>
      </c>
      <c r="G113" s="124"/>
      <c r="H113" s="124"/>
      <c r="I113" s="124"/>
      <c r="J113" s="124"/>
      <c r="K113" s="124"/>
      <c r="M113" s="265"/>
      <c r="N113" s="118">
        <v>107</v>
      </c>
      <c r="O113" s="119"/>
      <c r="P113" s="104"/>
      <c r="Q113" s="104"/>
      <c r="R113" s="104">
        <v>337600</v>
      </c>
      <c r="S113" s="124"/>
      <c r="T113" s="124"/>
      <c r="U113" s="124"/>
      <c r="V113" s="124"/>
      <c r="W113" s="124"/>
      <c r="X113" s="147">
        <f t="shared" si="11"/>
        <v>0</v>
      </c>
      <c r="Y113" s="147">
        <f t="shared" si="12"/>
        <v>0</v>
      </c>
      <c r="Z113" s="147">
        <f t="shared" si="13"/>
        <v>19700</v>
      </c>
      <c r="AA113" s="147">
        <f t="shared" si="14"/>
        <v>0</v>
      </c>
      <c r="AB113" s="147">
        <f t="shared" si="15"/>
        <v>0</v>
      </c>
      <c r="AC113" s="147">
        <f t="shared" si="16"/>
        <v>0</v>
      </c>
      <c r="AD113" s="147">
        <f t="shared" si="17"/>
        <v>0</v>
      </c>
      <c r="AE113" s="147">
        <f t="shared" si="18"/>
        <v>0</v>
      </c>
    </row>
    <row r="114" spans="1:31" ht="22.5" customHeight="1" x14ac:dyDescent="0.2">
      <c r="A114" s="177"/>
      <c r="B114" s="118">
        <v>108</v>
      </c>
      <c r="C114" s="119"/>
      <c r="D114" s="104"/>
      <c r="E114" s="104"/>
      <c r="F114" s="104">
        <f>'入力（医二）'!F114</f>
        <v>357700</v>
      </c>
      <c r="G114" s="124"/>
      <c r="H114" s="124"/>
      <c r="I114" s="124"/>
      <c r="J114" s="124"/>
      <c r="K114" s="124"/>
      <c r="M114" s="265"/>
      <c r="N114" s="118">
        <v>108</v>
      </c>
      <c r="O114" s="119"/>
      <c r="P114" s="104"/>
      <c r="Q114" s="104"/>
      <c r="R114" s="104">
        <v>338000</v>
      </c>
      <c r="S114" s="124"/>
      <c r="T114" s="124"/>
      <c r="U114" s="124"/>
      <c r="V114" s="124"/>
      <c r="W114" s="124"/>
      <c r="X114" s="147">
        <f t="shared" si="11"/>
        <v>0</v>
      </c>
      <c r="Y114" s="147">
        <f t="shared" si="12"/>
        <v>0</v>
      </c>
      <c r="Z114" s="147">
        <f t="shared" si="13"/>
        <v>19700</v>
      </c>
      <c r="AA114" s="147">
        <f t="shared" si="14"/>
        <v>0</v>
      </c>
      <c r="AB114" s="147">
        <f t="shared" si="15"/>
        <v>0</v>
      </c>
      <c r="AC114" s="147">
        <f t="shared" si="16"/>
        <v>0</v>
      </c>
      <c r="AD114" s="147">
        <f t="shared" si="17"/>
        <v>0</v>
      </c>
      <c r="AE114" s="147">
        <f t="shared" si="18"/>
        <v>0</v>
      </c>
    </row>
    <row r="115" spans="1:31" ht="15" customHeight="1" x14ac:dyDescent="0.2">
      <c r="A115" s="177"/>
      <c r="B115" s="118">
        <v>109</v>
      </c>
      <c r="C115" s="119"/>
      <c r="D115" s="104"/>
      <c r="E115" s="104"/>
      <c r="F115" s="104">
        <f>'入力（医二）'!F115</f>
        <v>357900</v>
      </c>
      <c r="G115" s="124"/>
      <c r="H115" s="124"/>
      <c r="I115" s="124"/>
      <c r="J115" s="124"/>
      <c r="K115" s="124"/>
      <c r="M115" s="265"/>
      <c r="N115" s="118">
        <v>109</v>
      </c>
      <c r="O115" s="119"/>
      <c r="P115" s="104"/>
      <c r="Q115" s="104"/>
      <c r="R115" s="104">
        <v>338200</v>
      </c>
      <c r="S115" s="124"/>
      <c r="T115" s="124"/>
      <c r="U115" s="124"/>
      <c r="V115" s="124"/>
      <c r="W115" s="124"/>
      <c r="X115" s="147">
        <f t="shared" si="11"/>
        <v>0</v>
      </c>
      <c r="Y115" s="147">
        <f t="shared" si="12"/>
        <v>0</v>
      </c>
      <c r="Z115" s="147">
        <f t="shared" si="13"/>
        <v>19700</v>
      </c>
      <c r="AA115" s="147">
        <f t="shared" si="14"/>
        <v>0</v>
      </c>
      <c r="AB115" s="147">
        <f t="shared" si="15"/>
        <v>0</v>
      </c>
      <c r="AC115" s="147">
        <f t="shared" si="16"/>
        <v>0</v>
      </c>
      <c r="AD115" s="147">
        <f t="shared" si="17"/>
        <v>0</v>
      </c>
      <c r="AE115" s="147">
        <f t="shared" si="18"/>
        <v>0</v>
      </c>
    </row>
    <row r="116" spans="1:31" ht="28.4" customHeight="1" x14ac:dyDescent="0.2">
      <c r="A116" s="259" t="s">
        <v>120</v>
      </c>
      <c r="B116" s="262"/>
      <c r="C116" s="262"/>
      <c r="D116" s="164" t="s">
        <v>171</v>
      </c>
      <c r="E116" s="164" t="s">
        <v>171</v>
      </c>
      <c r="F116" s="164" t="s">
        <v>171</v>
      </c>
      <c r="G116" s="164" t="s">
        <v>171</v>
      </c>
      <c r="H116" s="164" t="s">
        <v>171</v>
      </c>
      <c r="I116" s="164" t="s">
        <v>171</v>
      </c>
      <c r="J116" s="164" t="s">
        <v>171</v>
      </c>
      <c r="K116" s="164" t="s">
        <v>171</v>
      </c>
      <c r="M116" s="266" t="s">
        <v>82</v>
      </c>
      <c r="N116" s="269"/>
      <c r="O116" s="269"/>
      <c r="P116" s="148" t="s">
        <v>134</v>
      </c>
      <c r="Q116" s="148" t="s">
        <v>134</v>
      </c>
      <c r="R116" s="148" t="s">
        <v>134</v>
      </c>
      <c r="S116" s="148" t="s">
        <v>134</v>
      </c>
      <c r="T116" s="148" t="s">
        <v>134</v>
      </c>
      <c r="U116" s="148" t="s">
        <v>134</v>
      </c>
      <c r="V116" s="148" t="s">
        <v>134</v>
      </c>
      <c r="W116" s="148" t="s">
        <v>134</v>
      </c>
      <c r="X116" s="147" t="e">
        <f>#REF!-P116</f>
        <v>#REF!</v>
      </c>
      <c r="Y116" s="147" t="e">
        <f>#REF!-Q116</f>
        <v>#REF!</v>
      </c>
      <c r="Z116" s="147" t="e">
        <f>#REF!-R116</f>
        <v>#REF!</v>
      </c>
      <c r="AA116" s="147" t="e">
        <f>#REF!-S116</f>
        <v>#REF!</v>
      </c>
      <c r="AB116" s="147" t="e">
        <f>#REF!-T116</f>
        <v>#REF!</v>
      </c>
      <c r="AC116" s="147" t="e">
        <f>#REF!-U116</f>
        <v>#REF!</v>
      </c>
      <c r="AD116" s="147" t="e">
        <f>#REF!-V116</f>
        <v>#REF!</v>
      </c>
      <c r="AE116" s="147" t="e">
        <f>#REF!-W116</f>
        <v>#REF!</v>
      </c>
    </row>
    <row r="117" spans="1:31" ht="20" customHeight="1" x14ac:dyDescent="0.2">
      <c r="A117" s="260"/>
      <c r="B117" s="263"/>
      <c r="C117" s="263"/>
      <c r="D117" s="165" t="s">
        <v>162</v>
      </c>
      <c r="E117" s="165" t="s">
        <v>162</v>
      </c>
      <c r="F117" s="165" t="s">
        <v>162</v>
      </c>
      <c r="G117" s="165" t="s">
        <v>162</v>
      </c>
      <c r="H117" s="165" t="s">
        <v>162</v>
      </c>
      <c r="I117" s="165" t="s">
        <v>162</v>
      </c>
      <c r="J117" s="165" t="s">
        <v>162</v>
      </c>
      <c r="K117" s="165" t="s">
        <v>162</v>
      </c>
      <c r="M117" s="267"/>
      <c r="N117" s="270"/>
      <c r="O117" s="270"/>
      <c r="P117" s="148"/>
      <c r="Q117" s="148"/>
      <c r="R117" s="148"/>
      <c r="S117" s="148"/>
      <c r="T117" s="148"/>
      <c r="U117" s="148"/>
      <c r="V117" s="148"/>
      <c r="W117" s="148"/>
      <c r="X117" s="147"/>
      <c r="Y117" s="147"/>
      <c r="Z117" s="147"/>
      <c r="AA117" s="147"/>
      <c r="AB117" s="147"/>
      <c r="AC117" s="147"/>
      <c r="AD117" s="147"/>
      <c r="AE117" s="147"/>
    </row>
    <row r="118" spans="1:31" ht="46.5" customHeight="1" x14ac:dyDescent="0.2">
      <c r="A118" s="261"/>
      <c r="B118" s="262"/>
      <c r="C118" s="262"/>
      <c r="D118" s="149">
        <f>'入力（医二）'!D118</f>
        <v>219900</v>
      </c>
      <c r="E118" s="149">
        <f>'入力（医二）'!E118</f>
        <v>247700</v>
      </c>
      <c r="F118" s="149">
        <f>'入力（医二）'!F118</f>
        <v>279200</v>
      </c>
      <c r="G118" s="149">
        <f>'入力（医二）'!G118</f>
        <v>294400</v>
      </c>
      <c r="H118" s="149">
        <f>'入力（医二）'!H118</f>
        <v>323100</v>
      </c>
      <c r="I118" s="106">
        <f>行政!H134</f>
        <v>331600</v>
      </c>
      <c r="J118" s="149">
        <f>'入力（医二）'!I118</f>
        <v>368700</v>
      </c>
      <c r="K118" s="149">
        <f>'入力（医二）'!J118</f>
        <v>414700</v>
      </c>
      <c r="M118" s="267"/>
      <c r="N118" s="270"/>
      <c r="O118" s="270"/>
      <c r="P118" s="150" t="s">
        <v>84</v>
      </c>
      <c r="Q118" s="150" t="s">
        <v>84</v>
      </c>
      <c r="R118" s="151" t="s">
        <v>84</v>
      </c>
      <c r="S118" s="150" t="s">
        <v>84</v>
      </c>
      <c r="T118" s="150" t="s">
        <v>84</v>
      </c>
      <c r="U118" s="150" t="s">
        <v>84</v>
      </c>
      <c r="V118" s="150" t="s">
        <v>84</v>
      </c>
      <c r="W118" s="150" t="s">
        <v>84</v>
      </c>
      <c r="X118" s="147" t="e">
        <f>#REF!-P118</f>
        <v>#REF!</v>
      </c>
      <c r="Y118" s="147" t="e">
        <f>#REF!-Q118</f>
        <v>#REF!</v>
      </c>
      <c r="Z118" s="147" t="e">
        <f>#REF!-R118</f>
        <v>#REF!</v>
      </c>
      <c r="AA118" s="147" t="e">
        <f>#REF!-S118</f>
        <v>#REF!</v>
      </c>
      <c r="AB118" s="147" t="e">
        <f>#REF!-T118</f>
        <v>#REF!</v>
      </c>
      <c r="AC118" s="147" t="e">
        <f>#REF!-U118</f>
        <v>#REF!</v>
      </c>
      <c r="AD118" s="147" t="e">
        <f>#REF!-V118</f>
        <v>#REF!</v>
      </c>
      <c r="AE118" s="147" t="e">
        <f>#REF!-W118</f>
        <v>#REF!</v>
      </c>
    </row>
    <row r="119" spans="1:31" ht="13.4" customHeight="1" x14ac:dyDescent="0.2">
      <c r="A119" s="129"/>
      <c r="B119" s="137"/>
      <c r="C119" s="137"/>
      <c r="D119" s="129"/>
      <c r="E119" s="129"/>
      <c r="F119" s="129"/>
      <c r="G119" s="129"/>
      <c r="H119" s="129"/>
      <c r="I119" s="129"/>
      <c r="J119" s="129"/>
      <c r="K119" s="129"/>
      <c r="M119" s="268"/>
      <c r="N119" s="271"/>
      <c r="O119" s="271"/>
      <c r="P119" s="152">
        <v>193000</v>
      </c>
      <c r="Q119" s="152">
        <v>219600</v>
      </c>
      <c r="R119" s="152">
        <v>248100</v>
      </c>
      <c r="S119" s="152">
        <v>261700</v>
      </c>
      <c r="T119" s="152">
        <v>287300</v>
      </c>
      <c r="U119" s="152">
        <v>294900</v>
      </c>
      <c r="V119" s="152">
        <v>328400</v>
      </c>
      <c r="W119" s="152">
        <v>371000</v>
      </c>
      <c r="X119" s="147" t="e">
        <f>#REF!-P119</f>
        <v>#REF!</v>
      </c>
      <c r="Y119" s="147" t="e">
        <f>#REF!-Q119</f>
        <v>#REF!</v>
      </c>
      <c r="Z119" s="147" t="e">
        <f>#REF!-R119</f>
        <v>#REF!</v>
      </c>
      <c r="AA119" s="147" t="e">
        <f>#REF!-S119</f>
        <v>#REF!</v>
      </c>
      <c r="AB119" s="147" t="e">
        <f>#REF!-T119</f>
        <v>#REF!</v>
      </c>
      <c r="AC119" s="147" t="e">
        <f>#REF!-U119</f>
        <v>#REF!</v>
      </c>
      <c r="AD119" s="147" t="e">
        <f>#REF!-V119</f>
        <v>#REF!</v>
      </c>
      <c r="AE119" s="147" t="e">
        <f>#REF!-W119</f>
        <v>#REF!</v>
      </c>
    </row>
    <row r="120" spans="1:31" ht="13.4" customHeight="1" x14ac:dyDescent="0.2">
      <c r="A120" s="154" t="s">
        <v>3</v>
      </c>
      <c r="B120" s="258" t="s">
        <v>135</v>
      </c>
      <c r="C120" s="258"/>
      <c r="D120" s="258"/>
      <c r="E120" s="258"/>
      <c r="F120" s="258"/>
      <c r="G120" s="258"/>
      <c r="H120" s="258"/>
      <c r="I120" s="258"/>
      <c r="J120" s="258"/>
      <c r="K120" s="258"/>
      <c r="M120" s="153"/>
      <c r="N120" s="153"/>
      <c r="O120" s="153"/>
      <c r="P120" s="153"/>
      <c r="Q120" s="153"/>
      <c r="R120" s="153"/>
      <c r="S120" s="153"/>
      <c r="T120" s="153"/>
      <c r="U120" s="153"/>
      <c r="V120" s="153"/>
      <c r="W120" s="153"/>
    </row>
    <row r="121" spans="1:31" x14ac:dyDescent="0.2">
      <c r="A121" s="154"/>
      <c r="B121" s="258"/>
      <c r="C121" s="258"/>
      <c r="D121" s="258"/>
      <c r="E121" s="258"/>
      <c r="F121" s="258"/>
      <c r="G121" s="258"/>
      <c r="H121" s="258"/>
      <c r="I121" s="258"/>
      <c r="J121" s="258"/>
      <c r="K121" s="258"/>
      <c r="M121" s="154" t="s">
        <v>3</v>
      </c>
      <c r="N121" s="258" t="s">
        <v>135</v>
      </c>
      <c r="O121" s="258"/>
      <c r="P121" s="258"/>
      <c r="Q121" s="258"/>
      <c r="R121" s="258"/>
      <c r="S121" s="258"/>
      <c r="T121" s="258"/>
      <c r="U121" s="258"/>
      <c r="V121" s="258"/>
      <c r="W121" s="258"/>
    </row>
    <row r="122" spans="1:31" x14ac:dyDescent="0.2">
      <c r="M122" s="154"/>
      <c r="N122" s="258"/>
      <c r="O122" s="258"/>
      <c r="P122" s="258"/>
      <c r="Q122" s="258"/>
      <c r="R122" s="258"/>
      <c r="S122" s="258"/>
      <c r="T122" s="258"/>
      <c r="U122" s="258"/>
      <c r="V122" s="258"/>
      <c r="W122" s="258"/>
    </row>
  </sheetData>
  <mergeCells count="12">
    <mergeCell ref="A4:A5"/>
    <mergeCell ref="A6:A115"/>
    <mergeCell ref="B5:C5"/>
    <mergeCell ref="B120:K121"/>
    <mergeCell ref="A116:A118"/>
    <mergeCell ref="B116:C118"/>
    <mergeCell ref="N121:W122"/>
    <mergeCell ref="M4:M5"/>
    <mergeCell ref="N5:O5"/>
    <mergeCell ref="M6:M115"/>
    <mergeCell ref="M116:M119"/>
    <mergeCell ref="N116:O119"/>
  </mergeCells>
  <phoneticPr fontId="1"/>
  <printOptions horizontalCentered="1"/>
  <pageMargins left="0.78740157480314965" right="0.78740157480314965" top="0.78740157480314965" bottom="0.78740157480314965" header="0" footer="0"/>
  <pageSetup paperSize="9" scale="95" orientation="portrait" r:id="rId1"/>
  <headerFooter alignWithMargins="0"/>
  <rowBreaks count="2" manualBreakCount="2">
    <brk id="46" max="10" man="1"/>
    <brk id="94" max="10"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4"/>
  <dimension ref="A1:AD182"/>
  <sheetViews>
    <sheetView showGridLines="0" view="pageBreakPreview" zoomScaleNormal="100" zoomScaleSheetLayoutView="100" workbookViewId="0">
      <pane xSplit="3" ySplit="5" topLeftCell="D174" activePane="bottomRight" state="frozen"/>
      <selection pane="topRight" activeCell="F10" sqref="F10"/>
      <selection pane="bottomLeft" activeCell="F10" sqref="F10"/>
      <selection pane="bottomRight" activeCell="G176" sqref="G176"/>
    </sheetView>
  </sheetViews>
  <sheetFormatPr defaultColWidth="9.1796875" defaultRowHeight="12.5" x14ac:dyDescent="0.2"/>
  <cols>
    <col min="1" max="1" width="4.81640625" style="112" customWidth="1"/>
    <col min="2" max="2" width="3.54296875" style="112" customWidth="1"/>
    <col min="3" max="3" width="4.6328125" style="112" customWidth="1"/>
    <col min="4" max="11" width="10.1796875" style="112" customWidth="1"/>
    <col min="12" max="12" width="4.54296875" style="140" customWidth="1"/>
    <col min="13" max="13" width="3.54296875" style="140" customWidth="1"/>
    <col min="14" max="14" width="4.453125" style="140" customWidth="1"/>
    <col min="15" max="22" width="10" style="140" customWidth="1"/>
    <col min="23" max="16384" width="9.1796875" style="112"/>
  </cols>
  <sheetData>
    <row r="1" spans="1:30" ht="16.5" x14ac:dyDescent="0.25">
      <c r="A1" s="111"/>
      <c r="L1" s="111"/>
      <c r="M1" s="111"/>
      <c r="N1" s="111"/>
      <c r="O1" s="111"/>
      <c r="P1" s="111"/>
      <c r="Q1" s="111"/>
      <c r="R1" s="111"/>
      <c r="S1" s="111"/>
      <c r="T1" s="111"/>
      <c r="U1" s="111"/>
      <c r="V1" s="111"/>
    </row>
    <row r="2" spans="1:30" ht="30" customHeight="1" x14ac:dyDescent="0.25">
      <c r="A2" s="138"/>
      <c r="L2" s="139"/>
    </row>
    <row r="3" spans="1:30" ht="25.4" customHeight="1" x14ac:dyDescent="0.2">
      <c r="A3" s="141" t="s">
        <v>136</v>
      </c>
      <c r="L3" s="141" t="s">
        <v>136</v>
      </c>
    </row>
    <row r="4" spans="1:30" ht="25.4" customHeight="1" x14ac:dyDescent="0.2">
      <c r="A4" s="172" t="s">
        <v>76</v>
      </c>
      <c r="B4" s="114"/>
      <c r="C4" s="143" t="s">
        <v>77</v>
      </c>
      <c r="D4" s="144">
        <v>1</v>
      </c>
      <c r="E4" s="144">
        <v>2</v>
      </c>
      <c r="F4" s="144">
        <v>3</v>
      </c>
      <c r="G4" s="144">
        <v>4</v>
      </c>
      <c r="H4" s="144">
        <v>5</v>
      </c>
      <c r="I4" s="144" t="s">
        <v>133</v>
      </c>
      <c r="J4" s="144">
        <v>6</v>
      </c>
      <c r="K4" s="144">
        <v>7</v>
      </c>
      <c r="L4" s="172" t="s">
        <v>76</v>
      </c>
      <c r="M4" s="114"/>
      <c r="N4" s="143" t="s">
        <v>77</v>
      </c>
      <c r="O4" s="144">
        <v>1</v>
      </c>
      <c r="P4" s="144">
        <v>2</v>
      </c>
      <c r="Q4" s="144">
        <v>3</v>
      </c>
      <c r="R4" s="144">
        <v>4</v>
      </c>
      <c r="S4" s="144">
        <v>5</v>
      </c>
      <c r="T4" s="144" t="s">
        <v>133</v>
      </c>
      <c r="U4" s="144">
        <v>6</v>
      </c>
      <c r="V4" s="144">
        <v>7</v>
      </c>
      <c r="W4" s="144">
        <v>1</v>
      </c>
      <c r="X4" s="144">
        <v>2</v>
      </c>
      <c r="Y4" s="144">
        <v>3</v>
      </c>
      <c r="Z4" s="144">
        <v>4</v>
      </c>
      <c r="AA4" s="144">
        <v>5</v>
      </c>
      <c r="AB4" s="144" t="s">
        <v>133</v>
      </c>
      <c r="AC4" s="144">
        <v>6</v>
      </c>
      <c r="AD4" s="144">
        <v>7</v>
      </c>
    </row>
    <row r="5" spans="1:30" ht="25.4" customHeight="1" x14ac:dyDescent="0.2">
      <c r="A5" s="173"/>
      <c r="B5" s="174" t="s">
        <v>118</v>
      </c>
      <c r="C5" s="175"/>
      <c r="D5" s="146" t="s">
        <v>119</v>
      </c>
      <c r="E5" s="146" t="s">
        <v>119</v>
      </c>
      <c r="F5" s="146" t="s">
        <v>119</v>
      </c>
      <c r="G5" s="146" t="s">
        <v>119</v>
      </c>
      <c r="H5" s="146" t="s">
        <v>119</v>
      </c>
      <c r="I5" s="146" t="s">
        <v>119</v>
      </c>
      <c r="J5" s="146" t="s">
        <v>119</v>
      </c>
      <c r="K5" s="146" t="s">
        <v>119</v>
      </c>
      <c r="L5" s="173"/>
      <c r="M5" s="174" t="s">
        <v>118</v>
      </c>
      <c r="N5" s="175"/>
      <c r="O5" s="146" t="s">
        <v>119</v>
      </c>
      <c r="P5" s="146" t="s">
        <v>119</v>
      </c>
      <c r="Q5" s="146" t="s">
        <v>119</v>
      </c>
      <c r="R5" s="146" t="s">
        <v>119</v>
      </c>
      <c r="S5" s="146" t="s">
        <v>119</v>
      </c>
      <c r="T5" s="146" t="s">
        <v>119</v>
      </c>
      <c r="U5" s="146" t="s">
        <v>119</v>
      </c>
      <c r="V5" s="146" t="s">
        <v>119</v>
      </c>
    </row>
    <row r="6" spans="1:30" ht="15" customHeight="1" x14ac:dyDescent="0.2">
      <c r="A6" s="273" t="s">
        <v>98</v>
      </c>
      <c r="B6" s="130"/>
      <c r="C6" s="116"/>
      <c r="D6" s="117" t="s">
        <v>81</v>
      </c>
      <c r="E6" s="117" t="s">
        <v>81</v>
      </c>
      <c r="F6" s="117" t="s">
        <v>81</v>
      </c>
      <c r="G6" s="117" t="s">
        <v>81</v>
      </c>
      <c r="H6" s="117" t="s">
        <v>81</v>
      </c>
      <c r="I6" s="117" t="s">
        <v>81</v>
      </c>
      <c r="J6" s="117" t="s">
        <v>81</v>
      </c>
      <c r="K6" s="117" t="s">
        <v>81</v>
      </c>
      <c r="L6" s="264" t="s">
        <v>137</v>
      </c>
      <c r="M6" s="130"/>
      <c r="N6" s="116"/>
      <c r="O6" s="117" t="s">
        <v>81</v>
      </c>
      <c r="P6" s="117" t="s">
        <v>81</v>
      </c>
      <c r="Q6" s="117" t="s">
        <v>81</v>
      </c>
      <c r="R6" s="117" t="s">
        <v>81</v>
      </c>
      <c r="S6" s="117" t="s">
        <v>81</v>
      </c>
      <c r="T6" s="117" t="s">
        <v>81</v>
      </c>
      <c r="U6" s="117" t="s">
        <v>81</v>
      </c>
      <c r="V6" s="117" t="s">
        <v>81</v>
      </c>
    </row>
    <row r="7" spans="1:30" ht="15" customHeight="1" x14ac:dyDescent="0.2">
      <c r="A7" s="274"/>
      <c r="B7" s="118">
        <v>1</v>
      </c>
      <c r="C7" s="119"/>
      <c r="D7" s="104">
        <f>'入力（医三）'!D7</f>
        <v>232500</v>
      </c>
      <c r="E7" s="104">
        <f>'入力（医三）'!E7</f>
        <v>265700</v>
      </c>
      <c r="F7" s="104">
        <f>'入力（医三）'!F7</f>
        <v>304700</v>
      </c>
      <c r="G7" s="104">
        <f>'入力（医三）'!G7</f>
        <v>318200</v>
      </c>
      <c r="H7" s="104">
        <f>'入力（医三）'!H7</f>
        <v>342300</v>
      </c>
      <c r="I7" s="104">
        <f>行政!H7</f>
        <v>344400</v>
      </c>
      <c r="J7" s="104">
        <f>'入力（医三）'!I7</f>
        <v>386200</v>
      </c>
      <c r="K7" s="104">
        <f>'入力（医三）'!J7</f>
        <v>442400</v>
      </c>
      <c r="L7" s="265"/>
      <c r="M7" s="118">
        <v>1</v>
      </c>
      <c r="N7" s="119"/>
      <c r="O7" s="104">
        <v>207700</v>
      </c>
      <c r="P7" s="104">
        <v>240600</v>
      </c>
      <c r="Q7" s="104">
        <v>281800</v>
      </c>
      <c r="R7" s="104">
        <v>295200</v>
      </c>
      <c r="S7" s="104">
        <v>319300</v>
      </c>
      <c r="T7" s="104">
        <v>321300</v>
      </c>
      <c r="U7" s="104">
        <v>362000</v>
      </c>
      <c r="V7" s="104">
        <v>416300</v>
      </c>
      <c r="W7" s="147">
        <f>D7-O7</f>
        <v>24800</v>
      </c>
      <c r="X7" s="147">
        <f t="shared" ref="X7:AD7" si="0">E7-P7</f>
        <v>25100</v>
      </c>
      <c r="Y7" s="147">
        <f t="shared" si="0"/>
        <v>22900</v>
      </c>
      <c r="Z7" s="147">
        <f t="shared" si="0"/>
        <v>23000</v>
      </c>
      <c r="AA7" s="147">
        <f t="shared" si="0"/>
        <v>23000</v>
      </c>
      <c r="AB7" s="147">
        <f t="shared" si="0"/>
        <v>23100</v>
      </c>
      <c r="AC7" s="147">
        <f t="shared" si="0"/>
        <v>24200</v>
      </c>
      <c r="AD7" s="147">
        <f t="shared" si="0"/>
        <v>26100</v>
      </c>
    </row>
    <row r="8" spans="1:30" ht="15" customHeight="1" x14ac:dyDescent="0.2">
      <c r="A8" s="274"/>
      <c r="B8" s="118">
        <v>2</v>
      </c>
      <c r="C8" s="119"/>
      <c r="D8" s="104">
        <f>'入力（医三）'!D8</f>
        <v>234400</v>
      </c>
      <c r="E8" s="104">
        <f>'入力（医三）'!E8</f>
        <v>267800</v>
      </c>
      <c r="F8" s="104">
        <f>'入力（医三）'!F8</f>
        <v>305200</v>
      </c>
      <c r="G8" s="104">
        <f>'入力（医三）'!G8</f>
        <v>318700</v>
      </c>
      <c r="H8" s="104">
        <f>'入力（医三）'!H8</f>
        <v>343300</v>
      </c>
      <c r="I8" s="104">
        <f>行政!H8</f>
        <v>346200</v>
      </c>
      <c r="J8" s="104">
        <f>'入力（医三）'!I8</f>
        <v>388000</v>
      </c>
      <c r="K8" s="104">
        <f>'入力（医三）'!J8</f>
        <v>444600</v>
      </c>
      <c r="L8" s="265"/>
      <c r="M8" s="118">
        <v>2</v>
      </c>
      <c r="N8" s="119"/>
      <c r="O8" s="104">
        <v>209600</v>
      </c>
      <c r="P8" s="104">
        <v>242800</v>
      </c>
      <c r="Q8" s="104">
        <v>282300</v>
      </c>
      <c r="R8" s="104">
        <v>295800</v>
      </c>
      <c r="S8" s="104">
        <v>320300</v>
      </c>
      <c r="T8" s="104">
        <v>323100</v>
      </c>
      <c r="U8" s="104">
        <v>363700</v>
      </c>
      <c r="V8" s="104">
        <v>418500</v>
      </c>
      <c r="W8" s="147">
        <f t="shared" ref="W8:W71" si="1">D8-O8</f>
        <v>24800</v>
      </c>
      <c r="X8" s="147">
        <f t="shared" ref="X8:X71" si="2">E8-P8</f>
        <v>25000</v>
      </c>
      <c r="Y8" s="147">
        <f t="shared" ref="Y8:Y71" si="3">F8-Q8</f>
        <v>22900</v>
      </c>
      <c r="Z8" s="147">
        <f t="shared" ref="Z8:Z71" si="4">G8-R8</f>
        <v>22900</v>
      </c>
      <c r="AA8" s="147">
        <f t="shared" ref="AA8:AA71" si="5">H8-S8</f>
        <v>23000</v>
      </c>
      <c r="AB8" s="147">
        <f t="shared" ref="AB8:AB71" si="6">I8-T8</f>
        <v>23100</v>
      </c>
      <c r="AC8" s="147">
        <f t="shared" ref="AC8:AC71" si="7">J8-U8</f>
        <v>24300</v>
      </c>
      <c r="AD8" s="147">
        <f t="shared" ref="AD8:AD71" si="8">K8-V8</f>
        <v>26100</v>
      </c>
    </row>
    <row r="9" spans="1:30" ht="15" customHeight="1" x14ac:dyDescent="0.2">
      <c r="A9" s="274"/>
      <c r="B9" s="118">
        <v>3</v>
      </c>
      <c r="C9" s="119"/>
      <c r="D9" s="104">
        <f>'入力（医三）'!D9</f>
        <v>236200</v>
      </c>
      <c r="E9" s="104">
        <f>'入力（医三）'!E9</f>
        <v>270000</v>
      </c>
      <c r="F9" s="104">
        <f>'入力（医三）'!F9</f>
        <v>305700</v>
      </c>
      <c r="G9" s="104">
        <f>'入力（医三）'!G9</f>
        <v>319200</v>
      </c>
      <c r="H9" s="104">
        <f>'入力（医三）'!H9</f>
        <v>344300</v>
      </c>
      <c r="I9" s="104">
        <f>行政!H9</f>
        <v>348000</v>
      </c>
      <c r="J9" s="104">
        <f>'入力（医三）'!I9</f>
        <v>389700</v>
      </c>
      <c r="K9" s="104">
        <f>'入力（医三）'!J9</f>
        <v>446800</v>
      </c>
      <c r="L9" s="265"/>
      <c r="M9" s="118">
        <v>3</v>
      </c>
      <c r="N9" s="119"/>
      <c r="O9" s="104">
        <v>211400</v>
      </c>
      <c r="P9" s="104">
        <v>245000</v>
      </c>
      <c r="Q9" s="104">
        <v>282800</v>
      </c>
      <c r="R9" s="104">
        <v>296400</v>
      </c>
      <c r="S9" s="104">
        <v>321300</v>
      </c>
      <c r="T9" s="104">
        <v>324900</v>
      </c>
      <c r="U9" s="104">
        <v>365400</v>
      </c>
      <c r="V9" s="104">
        <v>420700</v>
      </c>
      <c r="W9" s="147">
        <f t="shared" si="1"/>
        <v>24800</v>
      </c>
      <c r="X9" s="147">
        <f t="shared" si="2"/>
        <v>25000</v>
      </c>
      <c r="Y9" s="147">
        <f t="shared" si="3"/>
        <v>22900</v>
      </c>
      <c r="Z9" s="147">
        <f t="shared" si="4"/>
        <v>22800</v>
      </c>
      <c r="AA9" s="147">
        <f t="shared" si="5"/>
        <v>23000</v>
      </c>
      <c r="AB9" s="147">
        <f t="shared" si="6"/>
        <v>23100</v>
      </c>
      <c r="AC9" s="147">
        <f t="shared" si="7"/>
        <v>24300</v>
      </c>
      <c r="AD9" s="147">
        <f t="shared" si="8"/>
        <v>26100</v>
      </c>
    </row>
    <row r="10" spans="1:30" ht="22.5" customHeight="1" x14ac:dyDescent="0.2">
      <c r="A10" s="274"/>
      <c r="B10" s="118">
        <v>4</v>
      </c>
      <c r="C10" s="119"/>
      <c r="D10" s="104">
        <f>'入力（医三）'!D10</f>
        <v>237900</v>
      </c>
      <c r="E10" s="104">
        <f>'入力（医三）'!E10</f>
        <v>272200</v>
      </c>
      <c r="F10" s="104">
        <f>'入力（医三）'!F10</f>
        <v>306200</v>
      </c>
      <c r="G10" s="104">
        <f>'入力（医三）'!G10</f>
        <v>319700</v>
      </c>
      <c r="H10" s="104">
        <f>'入力（医三）'!H10</f>
        <v>345300</v>
      </c>
      <c r="I10" s="104">
        <f>行政!H10</f>
        <v>349800</v>
      </c>
      <c r="J10" s="104">
        <f>'入力（医三）'!I10</f>
        <v>391500</v>
      </c>
      <c r="K10" s="104">
        <f>'入力（医三）'!J10</f>
        <v>449000</v>
      </c>
      <c r="L10" s="265"/>
      <c r="M10" s="118">
        <v>4</v>
      </c>
      <c r="N10" s="119"/>
      <c r="O10" s="104">
        <v>213100</v>
      </c>
      <c r="P10" s="104">
        <v>247200</v>
      </c>
      <c r="Q10" s="104">
        <v>283300</v>
      </c>
      <c r="R10" s="104">
        <v>296900</v>
      </c>
      <c r="S10" s="104">
        <v>322300</v>
      </c>
      <c r="T10" s="104">
        <v>326600</v>
      </c>
      <c r="U10" s="104">
        <v>367100</v>
      </c>
      <c r="V10" s="104">
        <v>422800</v>
      </c>
      <c r="W10" s="147">
        <f t="shared" si="1"/>
        <v>24800</v>
      </c>
      <c r="X10" s="147">
        <f t="shared" si="2"/>
        <v>25000</v>
      </c>
      <c r="Y10" s="147">
        <f t="shared" si="3"/>
        <v>22900</v>
      </c>
      <c r="Z10" s="147">
        <f t="shared" si="4"/>
        <v>22800</v>
      </c>
      <c r="AA10" s="147">
        <f t="shared" si="5"/>
        <v>23000</v>
      </c>
      <c r="AB10" s="147">
        <f t="shared" si="6"/>
        <v>23200</v>
      </c>
      <c r="AC10" s="147">
        <f t="shared" si="7"/>
        <v>24400</v>
      </c>
      <c r="AD10" s="147">
        <f t="shared" si="8"/>
        <v>26200</v>
      </c>
    </row>
    <row r="11" spans="1:30" ht="15" customHeight="1" x14ac:dyDescent="0.2">
      <c r="A11" s="274"/>
      <c r="B11" s="118">
        <v>5</v>
      </c>
      <c r="C11" s="119"/>
      <c r="D11" s="104">
        <f>'入力（医三）'!D11</f>
        <v>239600</v>
      </c>
      <c r="E11" s="104">
        <f>'入力（医三）'!E11</f>
        <v>274400</v>
      </c>
      <c r="F11" s="104">
        <f>'入力（医三）'!F11</f>
        <v>306600</v>
      </c>
      <c r="G11" s="104">
        <f>'入力（医三）'!G11</f>
        <v>320200</v>
      </c>
      <c r="H11" s="104">
        <f>'入力（医三）'!H11</f>
        <v>346400</v>
      </c>
      <c r="I11" s="104">
        <f>行政!H11</f>
        <v>351500</v>
      </c>
      <c r="J11" s="104">
        <f>'入力（医三）'!I11</f>
        <v>393400</v>
      </c>
      <c r="K11" s="104">
        <f>'入力（医三）'!J11</f>
        <v>451000</v>
      </c>
      <c r="L11" s="265"/>
      <c r="M11" s="118">
        <v>5</v>
      </c>
      <c r="N11" s="119"/>
      <c r="O11" s="104">
        <v>214800</v>
      </c>
      <c r="P11" s="104">
        <v>249400</v>
      </c>
      <c r="Q11" s="104">
        <v>283800</v>
      </c>
      <c r="R11" s="104">
        <v>297400</v>
      </c>
      <c r="S11" s="104">
        <v>323300</v>
      </c>
      <c r="T11" s="104">
        <v>328300</v>
      </c>
      <c r="U11" s="104">
        <v>368900</v>
      </c>
      <c r="V11" s="104">
        <v>424700</v>
      </c>
      <c r="W11" s="147">
        <f t="shared" si="1"/>
        <v>24800</v>
      </c>
      <c r="X11" s="147">
        <f t="shared" si="2"/>
        <v>25000</v>
      </c>
      <c r="Y11" s="147">
        <f t="shared" si="3"/>
        <v>22800</v>
      </c>
      <c r="Z11" s="147">
        <f t="shared" si="4"/>
        <v>22800</v>
      </c>
      <c r="AA11" s="147">
        <f t="shared" si="5"/>
        <v>23100</v>
      </c>
      <c r="AB11" s="147">
        <f t="shared" si="6"/>
        <v>23200</v>
      </c>
      <c r="AC11" s="147">
        <f t="shared" si="7"/>
        <v>24500</v>
      </c>
      <c r="AD11" s="147">
        <f t="shared" si="8"/>
        <v>26300</v>
      </c>
    </row>
    <row r="12" spans="1:30" ht="15" customHeight="1" x14ac:dyDescent="0.2">
      <c r="A12" s="274"/>
      <c r="B12" s="118">
        <v>6</v>
      </c>
      <c r="C12" s="119"/>
      <c r="D12" s="104">
        <f>'入力（医三）'!D12</f>
        <v>241500</v>
      </c>
      <c r="E12" s="104">
        <f>'入力（医三）'!E12</f>
        <v>275400</v>
      </c>
      <c r="F12" s="104">
        <f>'入力（医三）'!F12</f>
        <v>307100</v>
      </c>
      <c r="G12" s="104">
        <f>'入力（医三）'!G12</f>
        <v>320700</v>
      </c>
      <c r="H12" s="104">
        <f>'入力（医三）'!H12</f>
        <v>347600</v>
      </c>
      <c r="I12" s="104">
        <f>行政!H12</f>
        <v>353300</v>
      </c>
      <c r="J12" s="104">
        <f>'入力（医三）'!I12</f>
        <v>395400</v>
      </c>
      <c r="K12" s="104">
        <f>'入力（医三）'!J12</f>
        <v>453000</v>
      </c>
      <c r="L12" s="265"/>
      <c r="M12" s="118">
        <v>6</v>
      </c>
      <c r="N12" s="119"/>
      <c r="O12" s="104">
        <v>216700</v>
      </c>
      <c r="P12" s="104">
        <v>250400</v>
      </c>
      <c r="Q12" s="104">
        <v>284300</v>
      </c>
      <c r="R12" s="104">
        <v>298000</v>
      </c>
      <c r="S12" s="104">
        <v>324500</v>
      </c>
      <c r="T12" s="104">
        <v>330000</v>
      </c>
      <c r="U12" s="104">
        <v>370900</v>
      </c>
      <c r="V12" s="104">
        <v>426600</v>
      </c>
      <c r="W12" s="147">
        <f t="shared" si="1"/>
        <v>24800</v>
      </c>
      <c r="X12" s="147">
        <f t="shared" si="2"/>
        <v>25000</v>
      </c>
      <c r="Y12" s="147">
        <f t="shared" si="3"/>
        <v>22800</v>
      </c>
      <c r="Z12" s="147">
        <f t="shared" si="4"/>
        <v>22700</v>
      </c>
      <c r="AA12" s="147">
        <f t="shared" si="5"/>
        <v>23100</v>
      </c>
      <c r="AB12" s="147">
        <f t="shared" si="6"/>
        <v>23300</v>
      </c>
      <c r="AC12" s="147">
        <f t="shared" si="7"/>
        <v>24500</v>
      </c>
      <c r="AD12" s="147">
        <f t="shared" si="8"/>
        <v>26400</v>
      </c>
    </row>
    <row r="13" spans="1:30" ht="15" customHeight="1" x14ac:dyDescent="0.2">
      <c r="A13" s="274"/>
      <c r="B13" s="118">
        <v>7</v>
      </c>
      <c r="C13" s="119"/>
      <c r="D13" s="104">
        <f>'入力（医三）'!D13</f>
        <v>243400</v>
      </c>
      <c r="E13" s="104">
        <f>'入力（医三）'!E13</f>
        <v>276200</v>
      </c>
      <c r="F13" s="104">
        <f>'入力（医三）'!F13</f>
        <v>307600</v>
      </c>
      <c r="G13" s="104">
        <f>'入力（医三）'!G13</f>
        <v>321300</v>
      </c>
      <c r="H13" s="104">
        <f>'入力（医三）'!H13</f>
        <v>348800</v>
      </c>
      <c r="I13" s="104">
        <f>行政!H13</f>
        <v>355100</v>
      </c>
      <c r="J13" s="104">
        <f>'入力（医三）'!I13</f>
        <v>397500</v>
      </c>
      <c r="K13" s="104">
        <f>'入力（医三）'!J13</f>
        <v>454800</v>
      </c>
      <c r="L13" s="265"/>
      <c r="M13" s="118">
        <v>7</v>
      </c>
      <c r="N13" s="119"/>
      <c r="O13" s="104">
        <v>218500</v>
      </c>
      <c r="P13" s="104">
        <v>251300</v>
      </c>
      <c r="Q13" s="104">
        <v>284800</v>
      </c>
      <c r="R13" s="104">
        <v>298600</v>
      </c>
      <c r="S13" s="104">
        <v>325700</v>
      </c>
      <c r="T13" s="104">
        <v>331700</v>
      </c>
      <c r="U13" s="104">
        <v>372900</v>
      </c>
      <c r="V13" s="104">
        <v>428400</v>
      </c>
      <c r="W13" s="147">
        <f t="shared" si="1"/>
        <v>24900</v>
      </c>
      <c r="X13" s="147">
        <f t="shared" si="2"/>
        <v>24900</v>
      </c>
      <c r="Y13" s="147">
        <f t="shared" si="3"/>
        <v>22800</v>
      </c>
      <c r="Z13" s="147">
        <f t="shared" si="4"/>
        <v>22700</v>
      </c>
      <c r="AA13" s="147">
        <f t="shared" si="5"/>
        <v>23100</v>
      </c>
      <c r="AB13" s="147">
        <f t="shared" si="6"/>
        <v>23400</v>
      </c>
      <c r="AC13" s="147">
        <f t="shared" si="7"/>
        <v>24600</v>
      </c>
      <c r="AD13" s="147">
        <f t="shared" si="8"/>
        <v>26400</v>
      </c>
    </row>
    <row r="14" spans="1:30" ht="22.5" customHeight="1" x14ac:dyDescent="0.2">
      <c r="A14" s="274"/>
      <c r="B14" s="118">
        <v>8</v>
      </c>
      <c r="C14" s="119"/>
      <c r="D14" s="104">
        <f>'入力（医三）'!D14</f>
        <v>245100</v>
      </c>
      <c r="E14" s="104">
        <f>'入力（医三）'!E14</f>
        <v>277100</v>
      </c>
      <c r="F14" s="104">
        <f>'入力（医三）'!F14</f>
        <v>308000</v>
      </c>
      <c r="G14" s="104">
        <f>'入力（医三）'!G14</f>
        <v>321700</v>
      </c>
      <c r="H14" s="104">
        <f>'入力（医三）'!H14</f>
        <v>350000</v>
      </c>
      <c r="I14" s="104">
        <f>行政!H14</f>
        <v>356700</v>
      </c>
      <c r="J14" s="104">
        <f>'入力（医三）'!I14</f>
        <v>399600</v>
      </c>
      <c r="K14" s="104">
        <f>'入力（医三）'!J14</f>
        <v>456700</v>
      </c>
      <c r="L14" s="265"/>
      <c r="M14" s="118">
        <v>8</v>
      </c>
      <c r="N14" s="119"/>
      <c r="O14" s="104">
        <v>220200</v>
      </c>
      <c r="P14" s="104">
        <v>252200</v>
      </c>
      <c r="Q14" s="104">
        <v>285300</v>
      </c>
      <c r="R14" s="104">
        <v>299100</v>
      </c>
      <c r="S14" s="104">
        <v>326900</v>
      </c>
      <c r="T14" s="104">
        <v>333400</v>
      </c>
      <c r="U14" s="104">
        <v>374900</v>
      </c>
      <c r="V14" s="104">
        <v>430300</v>
      </c>
      <c r="W14" s="147">
        <f t="shared" si="1"/>
        <v>24900</v>
      </c>
      <c r="X14" s="147">
        <f t="shared" si="2"/>
        <v>24900</v>
      </c>
      <c r="Y14" s="147">
        <f t="shared" si="3"/>
        <v>22700</v>
      </c>
      <c r="Z14" s="147">
        <f t="shared" si="4"/>
        <v>22600</v>
      </c>
      <c r="AA14" s="147">
        <f t="shared" si="5"/>
        <v>23100</v>
      </c>
      <c r="AB14" s="147">
        <f t="shared" si="6"/>
        <v>23300</v>
      </c>
      <c r="AC14" s="147">
        <f t="shared" si="7"/>
        <v>24700</v>
      </c>
      <c r="AD14" s="147">
        <f t="shared" si="8"/>
        <v>26400</v>
      </c>
    </row>
    <row r="15" spans="1:30" ht="15" customHeight="1" x14ac:dyDescent="0.2">
      <c r="A15" s="274"/>
      <c r="B15" s="118">
        <v>9</v>
      </c>
      <c r="C15" s="119"/>
      <c r="D15" s="104">
        <f>'入力（医三）'!D15</f>
        <v>246800</v>
      </c>
      <c r="E15" s="104">
        <f>'入力（医三）'!E15</f>
        <v>277900</v>
      </c>
      <c r="F15" s="104">
        <f>'入力（医三）'!F15</f>
        <v>308400</v>
      </c>
      <c r="G15" s="104">
        <f>'入力（医三）'!G15</f>
        <v>322200</v>
      </c>
      <c r="H15" s="104">
        <f>'入力（医三）'!H15</f>
        <v>351000</v>
      </c>
      <c r="I15" s="104">
        <f>行政!H15</f>
        <v>358300</v>
      </c>
      <c r="J15" s="104">
        <f>'入力（医三）'!I15</f>
        <v>401300</v>
      </c>
      <c r="K15" s="104">
        <f>'入力（医三）'!J15</f>
        <v>458400</v>
      </c>
      <c r="L15" s="265"/>
      <c r="M15" s="118">
        <v>9</v>
      </c>
      <c r="N15" s="119"/>
      <c r="O15" s="104">
        <v>221900</v>
      </c>
      <c r="P15" s="104">
        <v>253100</v>
      </c>
      <c r="Q15" s="104">
        <v>285800</v>
      </c>
      <c r="R15" s="104">
        <v>299600</v>
      </c>
      <c r="S15" s="104">
        <v>328000</v>
      </c>
      <c r="T15" s="104">
        <v>335000</v>
      </c>
      <c r="U15" s="104">
        <v>376600</v>
      </c>
      <c r="V15" s="104">
        <v>432000</v>
      </c>
      <c r="W15" s="147">
        <f t="shared" si="1"/>
        <v>24900</v>
      </c>
      <c r="X15" s="147">
        <f t="shared" si="2"/>
        <v>24800</v>
      </c>
      <c r="Y15" s="147">
        <f t="shared" si="3"/>
        <v>22600</v>
      </c>
      <c r="Z15" s="147">
        <f t="shared" si="4"/>
        <v>22600</v>
      </c>
      <c r="AA15" s="147">
        <f t="shared" si="5"/>
        <v>23000</v>
      </c>
      <c r="AB15" s="147">
        <f t="shared" si="6"/>
        <v>23300</v>
      </c>
      <c r="AC15" s="147">
        <f t="shared" si="7"/>
        <v>24700</v>
      </c>
      <c r="AD15" s="147">
        <f t="shared" si="8"/>
        <v>26400</v>
      </c>
    </row>
    <row r="16" spans="1:30" ht="15" customHeight="1" x14ac:dyDescent="0.2">
      <c r="A16" s="274"/>
      <c r="B16" s="118">
        <v>10</v>
      </c>
      <c r="C16" s="119"/>
      <c r="D16" s="104">
        <f>'入力（医三）'!D16</f>
        <v>248700</v>
      </c>
      <c r="E16" s="104">
        <f>'入力（医三）'!E16</f>
        <v>279000</v>
      </c>
      <c r="F16" s="104">
        <f>'入力（医三）'!F16</f>
        <v>308900</v>
      </c>
      <c r="G16" s="104">
        <f>'入力（医三）'!G16</f>
        <v>322700</v>
      </c>
      <c r="H16" s="104">
        <f>'入力（医三）'!H16</f>
        <v>352200</v>
      </c>
      <c r="I16" s="104">
        <f>行政!H16</f>
        <v>360000</v>
      </c>
      <c r="J16" s="104">
        <f>'入力（医三）'!I16</f>
        <v>403400</v>
      </c>
      <c r="K16" s="104">
        <f>'入力（医三）'!J16</f>
        <v>460000</v>
      </c>
      <c r="L16" s="265"/>
      <c r="M16" s="118">
        <v>10</v>
      </c>
      <c r="N16" s="119"/>
      <c r="O16" s="104">
        <v>223900</v>
      </c>
      <c r="P16" s="104">
        <v>254300</v>
      </c>
      <c r="Q16" s="104">
        <v>286300</v>
      </c>
      <c r="R16" s="104">
        <v>300200</v>
      </c>
      <c r="S16" s="104">
        <v>329200</v>
      </c>
      <c r="T16" s="104">
        <v>336700</v>
      </c>
      <c r="U16" s="104">
        <v>378700</v>
      </c>
      <c r="V16" s="104">
        <v>433600</v>
      </c>
      <c r="W16" s="147">
        <f t="shared" si="1"/>
        <v>24800</v>
      </c>
      <c r="X16" s="147">
        <f t="shared" si="2"/>
        <v>24700</v>
      </c>
      <c r="Y16" s="147">
        <f t="shared" si="3"/>
        <v>22600</v>
      </c>
      <c r="Z16" s="147">
        <f t="shared" si="4"/>
        <v>22500</v>
      </c>
      <c r="AA16" s="147">
        <f t="shared" si="5"/>
        <v>23000</v>
      </c>
      <c r="AB16" s="147">
        <f t="shared" si="6"/>
        <v>23300</v>
      </c>
      <c r="AC16" s="147">
        <f t="shared" si="7"/>
        <v>24700</v>
      </c>
      <c r="AD16" s="147">
        <f t="shared" si="8"/>
        <v>26400</v>
      </c>
    </row>
    <row r="17" spans="1:30" ht="15" customHeight="1" x14ac:dyDescent="0.2">
      <c r="A17" s="274"/>
      <c r="B17" s="118">
        <v>11</v>
      </c>
      <c r="C17" s="119"/>
      <c r="D17" s="104">
        <f>'入力（医三）'!D17</f>
        <v>250600</v>
      </c>
      <c r="E17" s="104">
        <f>'入力（医三）'!E17</f>
        <v>280100</v>
      </c>
      <c r="F17" s="104">
        <f>'入力（医三）'!F17</f>
        <v>309400</v>
      </c>
      <c r="G17" s="104">
        <f>'入力（医三）'!G17</f>
        <v>323300</v>
      </c>
      <c r="H17" s="104">
        <f>'入力（医三）'!H17</f>
        <v>353400</v>
      </c>
      <c r="I17" s="104">
        <f>行政!H17</f>
        <v>361700</v>
      </c>
      <c r="J17" s="104">
        <f>'入力（医三）'!I17</f>
        <v>405500</v>
      </c>
      <c r="K17" s="104">
        <f>'入力（医三）'!J17</f>
        <v>461800</v>
      </c>
      <c r="L17" s="265"/>
      <c r="M17" s="118">
        <v>11</v>
      </c>
      <c r="N17" s="119"/>
      <c r="O17" s="104">
        <v>225800</v>
      </c>
      <c r="P17" s="104">
        <v>255400</v>
      </c>
      <c r="Q17" s="104">
        <v>286800</v>
      </c>
      <c r="R17" s="104">
        <v>300800</v>
      </c>
      <c r="S17" s="104">
        <v>330300</v>
      </c>
      <c r="T17" s="104">
        <v>338400</v>
      </c>
      <c r="U17" s="104">
        <v>380800</v>
      </c>
      <c r="V17" s="104">
        <v>435300</v>
      </c>
      <c r="W17" s="147">
        <f t="shared" si="1"/>
        <v>24800</v>
      </c>
      <c r="X17" s="147">
        <f t="shared" si="2"/>
        <v>24700</v>
      </c>
      <c r="Y17" s="147">
        <f t="shared" si="3"/>
        <v>22600</v>
      </c>
      <c r="Z17" s="147">
        <f t="shared" si="4"/>
        <v>22500</v>
      </c>
      <c r="AA17" s="147">
        <f t="shared" si="5"/>
        <v>23100</v>
      </c>
      <c r="AB17" s="147">
        <f t="shared" si="6"/>
        <v>23300</v>
      </c>
      <c r="AC17" s="147">
        <f t="shared" si="7"/>
        <v>24700</v>
      </c>
      <c r="AD17" s="147">
        <f t="shared" si="8"/>
        <v>26500</v>
      </c>
    </row>
    <row r="18" spans="1:30" ht="22.5" customHeight="1" x14ac:dyDescent="0.2">
      <c r="A18" s="274"/>
      <c r="B18" s="118">
        <v>12</v>
      </c>
      <c r="C18" s="119"/>
      <c r="D18" s="104">
        <f>'入力（医三）'!D18</f>
        <v>252500</v>
      </c>
      <c r="E18" s="104">
        <f>'入力（医三）'!E18</f>
        <v>281000</v>
      </c>
      <c r="F18" s="104">
        <f>'入力（医三）'!F18</f>
        <v>309900</v>
      </c>
      <c r="G18" s="104">
        <f>'入力（医三）'!G18</f>
        <v>323800</v>
      </c>
      <c r="H18" s="104">
        <f>'入力（医三）'!H18</f>
        <v>354500</v>
      </c>
      <c r="I18" s="104">
        <f>行政!H18</f>
        <v>363400</v>
      </c>
      <c r="J18" s="104">
        <f>'入力（医三）'!I18</f>
        <v>407500</v>
      </c>
      <c r="K18" s="104">
        <f>'入力（医三）'!J18</f>
        <v>463400</v>
      </c>
      <c r="L18" s="265"/>
      <c r="M18" s="118">
        <v>12</v>
      </c>
      <c r="N18" s="119"/>
      <c r="O18" s="104">
        <v>227700</v>
      </c>
      <c r="P18" s="104">
        <v>256300</v>
      </c>
      <c r="Q18" s="104">
        <v>287300</v>
      </c>
      <c r="R18" s="104">
        <v>301300</v>
      </c>
      <c r="S18" s="104">
        <v>331400</v>
      </c>
      <c r="T18" s="104">
        <v>340000</v>
      </c>
      <c r="U18" s="104">
        <v>382800</v>
      </c>
      <c r="V18" s="104">
        <v>436900</v>
      </c>
      <c r="W18" s="147">
        <f t="shared" si="1"/>
        <v>24800</v>
      </c>
      <c r="X18" s="147">
        <f t="shared" si="2"/>
        <v>24700</v>
      </c>
      <c r="Y18" s="147">
        <f t="shared" si="3"/>
        <v>22600</v>
      </c>
      <c r="Z18" s="147">
        <f t="shared" si="4"/>
        <v>22500</v>
      </c>
      <c r="AA18" s="147">
        <f t="shared" si="5"/>
        <v>23100</v>
      </c>
      <c r="AB18" s="147">
        <f t="shared" si="6"/>
        <v>23400</v>
      </c>
      <c r="AC18" s="147">
        <f t="shared" si="7"/>
        <v>24700</v>
      </c>
      <c r="AD18" s="147">
        <f t="shared" si="8"/>
        <v>26500</v>
      </c>
    </row>
    <row r="19" spans="1:30" ht="15" customHeight="1" x14ac:dyDescent="0.2">
      <c r="A19" s="274"/>
      <c r="B19" s="118">
        <v>13</v>
      </c>
      <c r="C19" s="119"/>
      <c r="D19" s="104">
        <f>'入力（医三）'!D19</f>
        <v>254300</v>
      </c>
      <c r="E19" s="104">
        <f>'入力（医三）'!E19</f>
        <v>281800</v>
      </c>
      <c r="F19" s="104">
        <f>'入力（医三）'!F19</f>
        <v>310300</v>
      </c>
      <c r="G19" s="104">
        <f>'入力（医三）'!G19</f>
        <v>324200</v>
      </c>
      <c r="H19" s="104">
        <f>'入力（医三）'!H19</f>
        <v>355600</v>
      </c>
      <c r="I19" s="104">
        <f>行政!H19</f>
        <v>364900</v>
      </c>
      <c r="J19" s="104">
        <f>'入力（医三）'!I19</f>
        <v>409400</v>
      </c>
      <c r="K19" s="104">
        <f>'入力（医三）'!J19</f>
        <v>464700</v>
      </c>
      <c r="L19" s="265"/>
      <c r="M19" s="118">
        <v>13</v>
      </c>
      <c r="N19" s="119"/>
      <c r="O19" s="104">
        <v>229600</v>
      </c>
      <c r="P19" s="104">
        <v>257100</v>
      </c>
      <c r="Q19" s="104">
        <v>287800</v>
      </c>
      <c r="R19" s="104">
        <v>301800</v>
      </c>
      <c r="S19" s="104">
        <v>332500</v>
      </c>
      <c r="T19" s="104">
        <v>341500</v>
      </c>
      <c r="U19" s="104">
        <v>384700</v>
      </c>
      <c r="V19" s="104">
        <v>438200</v>
      </c>
      <c r="W19" s="147">
        <f t="shared" si="1"/>
        <v>24700</v>
      </c>
      <c r="X19" s="147">
        <f t="shared" si="2"/>
        <v>24700</v>
      </c>
      <c r="Y19" s="147">
        <f t="shared" si="3"/>
        <v>22500</v>
      </c>
      <c r="Z19" s="147">
        <f t="shared" si="4"/>
        <v>22400</v>
      </c>
      <c r="AA19" s="147">
        <f t="shared" si="5"/>
        <v>23100</v>
      </c>
      <c r="AB19" s="147">
        <f t="shared" si="6"/>
        <v>23400</v>
      </c>
      <c r="AC19" s="147">
        <f t="shared" si="7"/>
        <v>24700</v>
      </c>
      <c r="AD19" s="147">
        <f t="shared" si="8"/>
        <v>26500</v>
      </c>
    </row>
    <row r="20" spans="1:30" ht="15" customHeight="1" x14ac:dyDescent="0.2">
      <c r="A20" s="274"/>
      <c r="B20" s="118">
        <v>14</v>
      </c>
      <c r="C20" s="119"/>
      <c r="D20" s="104">
        <f>'入力（医三）'!D20</f>
        <v>256300</v>
      </c>
      <c r="E20" s="104">
        <f>'入力（医三）'!E20</f>
        <v>282500</v>
      </c>
      <c r="F20" s="104">
        <f>'入力（医三）'!F20</f>
        <v>310800</v>
      </c>
      <c r="G20" s="104">
        <f>'入力（医三）'!G20</f>
        <v>324800</v>
      </c>
      <c r="H20" s="104">
        <f>'入力（医三）'!H20</f>
        <v>356700</v>
      </c>
      <c r="I20" s="104">
        <f>行政!H20</f>
        <v>366500</v>
      </c>
      <c r="J20" s="104">
        <f>'入力（医三）'!I20</f>
        <v>411000</v>
      </c>
      <c r="K20" s="104">
        <f>'入力（医三）'!J20</f>
        <v>466000</v>
      </c>
      <c r="L20" s="265"/>
      <c r="M20" s="118">
        <v>14</v>
      </c>
      <c r="N20" s="119"/>
      <c r="O20" s="104">
        <v>231600</v>
      </c>
      <c r="P20" s="104">
        <v>257800</v>
      </c>
      <c r="Q20" s="104">
        <v>288300</v>
      </c>
      <c r="R20" s="104">
        <v>302500</v>
      </c>
      <c r="S20" s="104">
        <v>333700</v>
      </c>
      <c r="T20" s="104">
        <v>343100</v>
      </c>
      <c r="U20" s="104">
        <v>386300</v>
      </c>
      <c r="V20" s="104">
        <v>439500</v>
      </c>
      <c r="W20" s="147">
        <f t="shared" si="1"/>
        <v>24700</v>
      </c>
      <c r="X20" s="147">
        <f t="shared" si="2"/>
        <v>24700</v>
      </c>
      <c r="Y20" s="147">
        <f t="shared" si="3"/>
        <v>22500</v>
      </c>
      <c r="Z20" s="147">
        <f t="shared" si="4"/>
        <v>22300</v>
      </c>
      <c r="AA20" s="147">
        <f t="shared" si="5"/>
        <v>23000</v>
      </c>
      <c r="AB20" s="147">
        <f t="shared" si="6"/>
        <v>23400</v>
      </c>
      <c r="AC20" s="147">
        <f t="shared" si="7"/>
        <v>24700</v>
      </c>
      <c r="AD20" s="147">
        <f t="shared" si="8"/>
        <v>26500</v>
      </c>
    </row>
    <row r="21" spans="1:30" ht="15" customHeight="1" x14ac:dyDescent="0.2">
      <c r="A21" s="274"/>
      <c r="B21" s="118">
        <v>15</v>
      </c>
      <c r="C21" s="119"/>
      <c r="D21" s="104">
        <f>'入力（医三）'!D21</f>
        <v>258300</v>
      </c>
      <c r="E21" s="104">
        <f>'入力（医三）'!E21</f>
        <v>283200</v>
      </c>
      <c r="F21" s="104">
        <f>'入力（医三）'!F21</f>
        <v>311200</v>
      </c>
      <c r="G21" s="104">
        <f>'入力（医三）'!G21</f>
        <v>325500</v>
      </c>
      <c r="H21" s="104">
        <f>'入力（医三）'!H21</f>
        <v>357900</v>
      </c>
      <c r="I21" s="104">
        <f>行政!H21</f>
        <v>368100</v>
      </c>
      <c r="J21" s="104">
        <f>'入力（医三）'!I21</f>
        <v>412800</v>
      </c>
      <c r="K21" s="104">
        <f>'入力（医三）'!J21</f>
        <v>467600</v>
      </c>
      <c r="L21" s="265"/>
      <c r="M21" s="118">
        <v>15</v>
      </c>
      <c r="N21" s="119"/>
      <c r="O21" s="104">
        <v>233600</v>
      </c>
      <c r="P21" s="104">
        <v>258500</v>
      </c>
      <c r="Q21" s="104">
        <v>288800</v>
      </c>
      <c r="R21" s="104">
        <v>303200</v>
      </c>
      <c r="S21" s="104">
        <v>334800</v>
      </c>
      <c r="T21" s="104">
        <v>344700</v>
      </c>
      <c r="U21" s="104">
        <v>388100</v>
      </c>
      <c r="V21" s="104">
        <v>441100</v>
      </c>
      <c r="W21" s="147">
        <f t="shared" si="1"/>
        <v>24700</v>
      </c>
      <c r="X21" s="147">
        <f t="shared" si="2"/>
        <v>24700</v>
      </c>
      <c r="Y21" s="147">
        <f t="shared" si="3"/>
        <v>22400</v>
      </c>
      <c r="Z21" s="147">
        <f t="shared" si="4"/>
        <v>22300</v>
      </c>
      <c r="AA21" s="147">
        <f t="shared" si="5"/>
        <v>23100</v>
      </c>
      <c r="AB21" s="147">
        <f t="shared" si="6"/>
        <v>23400</v>
      </c>
      <c r="AC21" s="147">
        <f t="shared" si="7"/>
        <v>24700</v>
      </c>
      <c r="AD21" s="147">
        <f t="shared" si="8"/>
        <v>26500</v>
      </c>
    </row>
    <row r="22" spans="1:30" ht="22.5" customHeight="1" x14ac:dyDescent="0.2">
      <c r="A22" s="274"/>
      <c r="B22" s="118">
        <v>16</v>
      </c>
      <c r="C22" s="119"/>
      <c r="D22" s="104">
        <f>'入力（医三）'!D22</f>
        <v>260300</v>
      </c>
      <c r="E22" s="104">
        <f>'入力（医三）'!E22</f>
        <v>284000</v>
      </c>
      <c r="F22" s="104">
        <f>'入力（医三）'!F22</f>
        <v>311700</v>
      </c>
      <c r="G22" s="104">
        <f>'入力（医三）'!G22</f>
        <v>326100</v>
      </c>
      <c r="H22" s="104">
        <f>'入力（医三）'!H22</f>
        <v>359000</v>
      </c>
      <c r="I22" s="104">
        <f>行政!H22</f>
        <v>369600</v>
      </c>
      <c r="J22" s="104">
        <f>'入力（医三）'!I22</f>
        <v>414600</v>
      </c>
      <c r="K22" s="104">
        <f>'入力（医三）'!J22</f>
        <v>469200</v>
      </c>
      <c r="L22" s="265"/>
      <c r="M22" s="118">
        <v>16</v>
      </c>
      <c r="N22" s="119"/>
      <c r="O22" s="104">
        <v>235600</v>
      </c>
      <c r="P22" s="104">
        <v>259400</v>
      </c>
      <c r="Q22" s="104">
        <v>289300</v>
      </c>
      <c r="R22" s="104">
        <v>303900</v>
      </c>
      <c r="S22" s="104">
        <v>335900</v>
      </c>
      <c r="T22" s="104">
        <v>346200</v>
      </c>
      <c r="U22" s="104">
        <v>389900</v>
      </c>
      <c r="V22" s="104">
        <v>442600</v>
      </c>
      <c r="W22" s="147">
        <f t="shared" si="1"/>
        <v>24700</v>
      </c>
      <c r="X22" s="147">
        <f t="shared" si="2"/>
        <v>24600</v>
      </c>
      <c r="Y22" s="147">
        <f t="shared" si="3"/>
        <v>22400</v>
      </c>
      <c r="Z22" s="147">
        <f t="shared" si="4"/>
        <v>22200</v>
      </c>
      <c r="AA22" s="147">
        <f t="shared" si="5"/>
        <v>23100</v>
      </c>
      <c r="AB22" s="147">
        <f t="shared" si="6"/>
        <v>23400</v>
      </c>
      <c r="AC22" s="147">
        <f t="shared" si="7"/>
        <v>24700</v>
      </c>
      <c r="AD22" s="147">
        <f t="shared" si="8"/>
        <v>26600</v>
      </c>
    </row>
    <row r="23" spans="1:30" ht="15" customHeight="1" x14ac:dyDescent="0.2">
      <c r="A23" s="274"/>
      <c r="B23" s="118">
        <v>17</v>
      </c>
      <c r="C23" s="119"/>
      <c r="D23" s="104">
        <f>'入力（医三）'!D23</f>
        <v>262300</v>
      </c>
      <c r="E23" s="104">
        <f>'入力（医三）'!E23</f>
        <v>285100</v>
      </c>
      <c r="F23" s="104">
        <f>'入力（医三）'!F23</f>
        <v>312200</v>
      </c>
      <c r="G23" s="104">
        <f>'入力（医三）'!G23</f>
        <v>326800</v>
      </c>
      <c r="H23" s="104">
        <f>'入力（医三）'!H23</f>
        <v>360100</v>
      </c>
      <c r="I23" s="104">
        <f>行政!H23</f>
        <v>370900</v>
      </c>
      <c r="J23" s="104">
        <f>'入力（医三）'!I23</f>
        <v>416300</v>
      </c>
      <c r="K23" s="104">
        <f>'入力（医三）'!J23</f>
        <v>470900</v>
      </c>
      <c r="L23" s="265"/>
      <c r="M23" s="118">
        <v>17</v>
      </c>
      <c r="N23" s="119"/>
      <c r="O23" s="104">
        <v>237600</v>
      </c>
      <c r="P23" s="104">
        <v>260500</v>
      </c>
      <c r="Q23" s="104">
        <v>289800</v>
      </c>
      <c r="R23" s="104">
        <v>304600</v>
      </c>
      <c r="S23" s="104">
        <v>337000</v>
      </c>
      <c r="T23" s="104">
        <v>347600</v>
      </c>
      <c r="U23" s="104">
        <v>391600</v>
      </c>
      <c r="V23" s="104">
        <v>444300</v>
      </c>
      <c r="W23" s="147">
        <f t="shared" si="1"/>
        <v>24700</v>
      </c>
      <c r="X23" s="147">
        <f t="shared" si="2"/>
        <v>24600</v>
      </c>
      <c r="Y23" s="147">
        <f t="shared" si="3"/>
        <v>22400</v>
      </c>
      <c r="Z23" s="147">
        <f t="shared" si="4"/>
        <v>22200</v>
      </c>
      <c r="AA23" s="147">
        <f t="shared" si="5"/>
        <v>23100</v>
      </c>
      <c r="AB23" s="147">
        <f t="shared" si="6"/>
        <v>23300</v>
      </c>
      <c r="AC23" s="147">
        <f t="shared" si="7"/>
        <v>24700</v>
      </c>
      <c r="AD23" s="147">
        <f t="shared" si="8"/>
        <v>26600</v>
      </c>
    </row>
    <row r="24" spans="1:30" ht="15" customHeight="1" x14ac:dyDescent="0.2">
      <c r="A24" s="274"/>
      <c r="B24" s="118">
        <v>18</v>
      </c>
      <c r="C24" s="119"/>
      <c r="D24" s="104">
        <f>'入力（医三）'!D24</f>
        <v>264300</v>
      </c>
      <c r="E24" s="104">
        <f>'入力（医三）'!E24</f>
        <v>286000</v>
      </c>
      <c r="F24" s="104">
        <f>'入力（医三）'!F24</f>
        <v>312600</v>
      </c>
      <c r="G24" s="104">
        <f>'入力（医三）'!G24</f>
        <v>327700</v>
      </c>
      <c r="H24" s="104">
        <f>'入力（医三）'!H24</f>
        <v>361200</v>
      </c>
      <c r="I24" s="104">
        <f>行政!H24</f>
        <v>372600</v>
      </c>
      <c r="J24" s="104">
        <f>'入力（医三）'!I24</f>
        <v>418000</v>
      </c>
      <c r="K24" s="104">
        <f>'入力（医三）'!J24</f>
        <v>472500</v>
      </c>
      <c r="L24" s="265"/>
      <c r="M24" s="118">
        <v>18</v>
      </c>
      <c r="N24" s="119"/>
      <c r="O24" s="104">
        <v>239600</v>
      </c>
      <c r="P24" s="104">
        <v>261600</v>
      </c>
      <c r="Q24" s="104">
        <v>290300</v>
      </c>
      <c r="R24" s="104">
        <v>305500</v>
      </c>
      <c r="S24" s="104">
        <v>338200</v>
      </c>
      <c r="T24" s="104">
        <v>349300</v>
      </c>
      <c r="U24" s="104">
        <v>393300</v>
      </c>
      <c r="V24" s="104">
        <v>445900</v>
      </c>
      <c r="W24" s="147">
        <f t="shared" si="1"/>
        <v>24700</v>
      </c>
      <c r="X24" s="147">
        <f t="shared" si="2"/>
        <v>24400</v>
      </c>
      <c r="Y24" s="147">
        <f t="shared" si="3"/>
        <v>22300</v>
      </c>
      <c r="Z24" s="147">
        <f t="shared" si="4"/>
        <v>22200</v>
      </c>
      <c r="AA24" s="147">
        <f t="shared" si="5"/>
        <v>23000</v>
      </c>
      <c r="AB24" s="147">
        <f t="shared" si="6"/>
        <v>23300</v>
      </c>
      <c r="AC24" s="147">
        <f t="shared" si="7"/>
        <v>24700</v>
      </c>
      <c r="AD24" s="147">
        <f t="shared" si="8"/>
        <v>26600</v>
      </c>
    </row>
    <row r="25" spans="1:30" ht="15" customHeight="1" x14ac:dyDescent="0.2">
      <c r="A25" s="274"/>
      <c r="B25" s="118">
        <v>19</v>
      </c>
      <c r="C25" s="119"/>
      <c r="D25" s="104">
        <f>'入力（医三）'!D25</f>
        <v>266400</v>
      </c>
      <c r="E25" s="104">
        <f>'入力（医三）'!E25</f>
        <v>286900</v>
      </c>
      <c r="F25" s="104">
        <f>'入力（医三）'!F25</f>
        <v>313100</v>
      </c>
      <c r="G25" s="104">
        <f>'入力（医三）'!G25</f>
        <v>328600</v>
      </c>
      <c r="H25" s="104">
        <f>'入力（医三）'!H25</f>
        <v>362300</v>
      </c>
      <c r="I25" s="104">
        <f>行政!H25</f>
        <v>374200</v>
      </c>
      <c r="J25" s="104">
        <f>'入力（医三）'!I25</f>
        <v>420000</v>
      </c>
      <c r="K25" s="104">
        <f>'入力（医三）'!J25</f>
        <v>474000</v>
      </c>
      <c r="L25" s="265"/>
      <c r="M25" s="118">
        <v>19</v>
      </c>
      <c r="N25" s="119"/>
      <c r="O25" s="104">
        <v>241700</v>
      </c>
      <c r="P25" s="104">
        <v>262700</v>
      </c>
      <c r="Q25" s="104">
        <v>290800</v>
      </c>
      <c r="R25" s="104">
        <v>306400</v>
      </c>
      <c r="S25" s="104">
        <v>339300</v>
      </c>
      <c r="T25" s="104">
        <v>350900</v>
      </c>
      <c r="U25" s="104">
        <v>395200</v>
      </c>
      <c r="V25" s="104">
        <v>447300</v>
      </c>
      <c r="W25" s="147">
        <f t="shared" si="1"/>
        <v>24700</v>
      </c>
      <c r="X25" s="147">
        <f t="shared" si="2"/>
        <v>24200</v>
      </c>
      <c r="Y25" s="147">
        <f t="shared" si="3"/>
        <v>22300</v>
      </c>
      <c r="Z25" s="147">
        <f t="shared" si="4"/>
        <v>22200</v>
      </c>
      <c r="AA25" s="147">
        <f t="shared" si="5"/>
        <v>23000</v>
      </c>
      <c r="AB25" s="147">
        <f t="shared" si="6"/>
        <v>23300</v>
      </c>
      <c r="AC25" s="147">
        <f t="shared" si="7"/>
        <v>24800</v>
      </c>
      <c r="AD25" s="147">
        <f t="shared" si="8"/>
        <v>26700</v>
      </c>
    </row>
    <row r="26" spans="1:30" ht="22.5" customHeight="1" x14ac:dyDescent="0.2">
      <c r="A26" s="274"/>
      <c r="B26" s="118">
        <v>20</v>
      </c>
      <c r="C26" s="119"/>
      <c r="D26" s="104">
        <f>'入力（医三）'!D26</f>
        <v>268400</v>
      </c>
      <c r="E26" s="104">
        <f>'入力（医三）'!E26</f>
        <v>287800</v>
      </c>
      <c r="F26" s="104">
        <f>'入力（医三）'!F26</f>
        <v>313500</v>
      </c>
      <c r="G26" s="104">
        <f>'入力（医三）'!G26</f>
        <v>329500</v>
      </c>
      <c r="H26" s="104">
        <f>'入力（医三）'!H26</f>
        <v>363400</v>
      </c>
      <c r="I26" s="104">
        <f>行政!H26</f>
        <v>375800</v>
      </c>
      <c r="J26" s="104">
        <f>'入力（医三）'!I26</f>
        <v>421700</v>
      </c>
      <c r="K26" s="104">
        <f>'入力（医三）'!J26</f>
        <v>475400</v>
      </c>
      <c r="L26" s="265"/>
      <c r="M26" s="118">
        <v>20</v>
      </c>
      <c r="N26" s="119"/>
      <c r="O26" s="104">
        <v>243700</v>
      </c>
      <c r="P26" s="104">
        <v>263800</v>
      </c>
      <c r="Q26" s="104">
        <v>291300</v>
      </c>
      <c r="R26" s="104">
        <v>307300</v>
      </c>
      <c r="S26" s="104">
        <v>340400</v>
      </c>
      <c r="T26" s="104">
        <v>352500</v>
      </c>
      <c r="U26" s="104">
        <v>396900</v>
      </c>
      <c r="V26" s="104">
        <v>448700</v>
      </c>
      <c r="W26" s="147">
        <f t="shared" si="1"/>
        <v>24700</v>
      </c>
      <c r="X26" s="147">
        <f t="shared" si="2"/>
        <v>24000</v>
      </c>
      <c r="Y26" s="147">
        <f t="shared" si="3"/>
        <v>22200</v>
      </c>
      <c r="Z26" s="147">
        <f t="shared" si="4"/>
        <v>22200</v>
      </c>
      <c r="AA26" s="147">
        <f t="shared" si="5"/>
        <v>23000</v>
      </c>
      <c r="AB26" s="147">
        <f t="shared" si="6"/>
        <v>23300</v>
      </c>
      <c r="AC26" s="147">
        <f t="shared" si="7"/>
        <v>24800</v>
      </c>
      <c r="AD26" s="147">
        <f t="shared" si="8"/>
        <v>26700</v>
      </c>
    </row>
    <row r="27" spans="1:30" ht="15" customHeight="1" x14ac:dyDescent="0.2">
      <c r="A27" s="274"/>
      <c r="B27" s="118">
        <v>21</v>
      </c>
      <c r="C27" s="119"/>
      <c r="D27" s="104">
        <f>'入力（医三）'!D27</f>
        <v>270300</v>
      </c>
      <c r="E27" s="104">
        <f>'入力（医三）'!E27</f>
        <v>288800</v>
      </c>
      <c r="F27" s="104">
        <f>'入力（医三）'!F27</f>
        <v>314000</v>
      </c>
      <c r="G27" s="104">
        <f>'入力（医三）'!G27</f>
        <v>330300</v>
      </c>
      <c r="H27" s="104">
        <f>'入力（医三）'!H27</f>
        <v>364500</v>
      </c>
      <c r="I27" s="104">
        <f>行政!H27</f>
        <v>376900</v>
      </c>
      <c r="J27" s="104">
        <f>'入力（医三）'!I27</f>
        <v>423400</v>
      </c>
      <c r="K27" s="104">
        <f>'入力（医三）'!J27</f>
        <v>476500</v>
      </c>
      <c r="L27" s="265"/>
      <c r="M27" s="118">
        <v>21</v>
      </c>
      <c r="N27" s="119"/>
      <c r="O27" s="104">
        <v>245600</v>
      </c>
      <c r="P27" s="104">
        <v>264900</v>
      </c>
      <c r="Q27" s="104">
        <v>291800</v>
      </c>
      <c r="R27" s="104">
        <v>308100</v>
      </c>
      <c r="S27" s="104">
        <v>341500</v>
      </c>
      <c r="T27" s="104">
        <v>353700</v>
      </c>
      <c r="U27" s="104">
        <v>398600</v>
      </c>
      <c r="V27" s="104">
        <v>449800</v>
      </c>
      <c r="W27" s="147">
        <f t="shared" si="1"/>
        <v>24700</v>
      </c>
      <c r="X27" s="147">
        <f t="shared" si="2"/>
        <v>23900</v>
      </c>
      <c r="Y27" s="147">
        <f t="shared" si="3"/>
        <v>22200</v>
      </c>
      <c r="Z27" s="147">
        <f t="shared" si="4"/>
        <v>22200</v>
      </c>
      <c r="AA27" s="147">
        <f t="shared" si="5"/>
        <v>23000</v>
      </c>
      <c r="AB27" s="147">
        <f t="shared" si="6"/>
        <v>23200</v>
      </c>
      <c r="AC27" s="147">
        <f t="shared" si="7"/>
        <v>24800</v>
      </c>
      <c r="AD27" s="147">
        <f t="shared" si="8"/>
        <v>26700</v>
      </c>
    </row>
    <row r="28" spans="1:30" ht="15" customHeight="1" x14ac:dyDescent="0.2">
      <c r="A28" s="274"/>
      <c r="B28" s="118">
        <v>22</v>
      </c>
      <c r="C28" s="119"/>
      <c r="D28" s="104">
        <f>'入力（医三）'!D28</f>
        <v>271500</v>
      </c>
      <c r="E28" s="104">
        <f>'入力（医三）'!E28</f>
        <v>289800</v>
      </c>
      <c r="F28" s="104">
        <f>'入力（医三）'!F28</f>
        <v>314400</v>
      </c>
      <c r="G28" s="104">
        <f>'入力（医三）'!G28</f>
        <v>331300</v>
      </c>
      <c r="H28" s="104">
        <f>'入力（医三）'!H28</f>
        <v>365700</v>
      </c>
      <c r="I28" s="104">
        <f>行政!H28</f>
        <v>378400</v>
      </c>
      <c r="J28" s="104">
        <f>'入力（医三）'!I28</f>
        <v>425100</v>
      </c>
      <c r="K28" s="104">
        <f>'入力（医三）'!J28</f>
        <v>477800</v>
      </c>
      <c r="L28" s="265"/>
      <c r="M28" s="118">
        <v>22</v>
      </c>
      <c r="N28" s="119"/>
      <c r="O28" s="104">
        <v>246800</v>
      </c>
      <c r="P28" s="104">
        <v>266000</v>
      </c>
      <c r="Q28" s="104">
        <v>292300</v>
      </c>
      <c r="R28" s="104">
        <v>309000</v>
      </c>
      <c r="S28" s="104">
        <v>342700</v>
      </c>
      <c r="T28" s="104">
        <v>355200</v>
      </c>
      <c r="U28" s="104">
        <v>400300</v>
      </c>
      <c r="V28" s="104">
        <v>451100</v>
      </c>
      <c r="W28" s="147">
        <f t="shared" si="1"/>
        <v>24700</v>
      </c>
      <c r="X28" s="147">
        <f t="shared" si="2"/>
        <v>23800</v>
      </c>
      <c r="Y28" s="147">
        <f t="shared" si="3"/>
        <v>22100</v>
      </c>
      <c r="Z28" s="147">
        <f t="shared" si="4"/>
        <v>22300</v>
      </c>
      <c r="AA28" s="147">
        <f t="shared" si="5"/>
        <v>23000</v>
      </c>
      <c r="AB28" s="147">
        <f t="shared" si="6"/>
        <v>23200</v>
      </c>
      <c r="AC28" s="147">
        <f t="shared" si="7"/>
        <v>24800</v>
      </c>
      <c r="AD28" s="147">
        <f t="shared" si="8"/>
        <v>26700</v>
      </c>
    </row>
    <row r="29" spans="1:30" ht="15" customHeight="1" x14ac:dyDescent="0.2">
      <c r="A29" s="274"/>
      <c r="B29" s="118">
        <v>23</v>
      </c>
      <c r="C29" s="119"/>
      <c r="D29" s="104">
        <f>'入力（医三）'!D29</f>
        <v>272600</v>
      </c>
      <c r="E29" s="104">
        <f>'入力（医三）'!E29</f>
        <v>290700</v>
      </c>
      <c r="F29" s="104">
        <f>'入力（医三）'!F29</f>
        <v>314900</v>
      </c>
      <c r="G29" s="104">
        <f>'入力（医三）'!G29</f>
        <v>332200</v>
      </c>
      <c r="H29" s="104">
        <f>'入力（医三）'!H29</f>
        <v>366800</v>
      </c>
      <c r="I29" s="104">
        <f>行政!H29</f>
        <v>379900</v>
      </c>
      <c r="J29" s="104">
        <f>'入力（医三）'!I29</f>
        <v>426900</v>
      </c>
      <c r="K29" s="104">
        <f>'入力（医三）'!J29</f>
        <v>479100</v>
      </c>
      <c r="L29" s="265"/>
      <c r="M29" s="118">
        <v>23</v>
      </c>
      <c r="N29" s="119"/>
      <c r="O29" s="104">
        <v>248000</v>
      </c>
      <c r="P29" s="104">
        <v>267100</v>
      </c>
      <c r="Q29" s="104">
        <v>292800</v>
      </c>
      <c r="R29" s="104">
        <v>309900</v>
      </c>
      <c r="S29" s="104">
        <v>343800</v>
      </c>
      <c r="T29" s="104">
        <v>356700</v>
      </c>
      <c r="U29" s="104">
        <v>402100</v>
      </c>
      <c r="V29" s="104">
        <v>452400</v>
      </c>
      <c r="W29" s="147">
        <f t="shared" si="1"/>
        <v>24600</v>
      </c>
      <c r="X29" s="147">
        <f t="shared" si="2"/>
        <v>23600</v>
      </c>
      <c r="Y29" s="147">
        <f t="shared" si="3"/>
        <v>22100</v>
      </c>
      <c r="Z29" s="147">
        <f t="shared" si="4"/>
        <v>22300</v>
      </c>
      <c r="AA29" s="147">
        <f t="shared" si="5"/>
        <v>23000</v>
      </c>
      <c r="AB29" s="147">
        <f t="shared" si="6"/>
        <v>23200</v>
      </c>
      <c r="AC29" s="147">
        <f t="shared" si="7"/>
        <v>24800</v>
      </c>
      <c r="AD29" s="147">
        <f t="shared" si="8"/>
        <v>26700</v>
      </c>
    </row>
    <row r="30" spans="1:30" ht="22.5" customHeight="1" x14ac:dyDescent="0.2">
      <c r="A30" s="274"/>
      <c r="B30" s="118">
        <v>24</v>
      </c>
      <c r="C30" s="119"/>
      <c r="D30" s="104">
        <f>'入力（医三）'!D30</f>
        <v>273600</v>
      </c>
      <c r="E30" s="104">
        <f>'入力（医三）'!E30</f>
        <v>291700</v>
      </c>
      <c r="F30" s="104">
        <f>'入力（医三）'!F30</f>
        <v>315300</v>
      </c>
      <c r="G30" s="104">
        <f>'入力（医三）'!G30</f>
        <v>333000</v>
      </c>
      <c r="H30" s="104">
        <f>'入力（医三）'!H30</f>
        <v>367900</v>
      </c>
      <c r="I30" s="104">
        <f>行政!H30</f>
        <v>381400</v>
      </c>
      <c r="J30" s="104">
        <f>'入力（医三）'!I30</f>
        <v>428700</v>
      </c>
      <c r="K30" s="104">
        <f>'入力（医三）'!J30</f>
        <v>480600</v>
      </c>
      <c r="L30" s="265"/>
      <c r="M30" s="118">
        <v>24</v>
      </c>
      <c r="N30" s="119"/>
      <c r="O30" s="104">
        <v>249100</v>
      </c>
      <c r="P30" s="104">
        <v>268200</v>
      </c>
      <c r="Q30" s="104">
        <v>293300</v>
      </c>
      <c r="R30" s="104">
        <v>310800</v>
      </c>
      <c r="S30" s="104">
        <v>344900</v>
      </c>
      <c r="T30" s="104">
        <v>358200</v>
      </c>
      <c r="U30" s="104">
        <v>403800</v>
      </c>
      <c r="V30" s="104">
        <v>453800</v>
      </c>
      <c r="W30" s="147">
        <f t="shared" si="1"/>
        <v>24500</v>
      </c>
      <c r="X30" s="147">
        <f t="shared" si="2"/>
        <v>23500</v>
      </c>
      <c r="Y30" s="147">
        <f t="shared" si="3"/>
        <v>22000</v>
      </c>
      <c r="Z30" s="147">
        <f t="shared" si="4"/>
        <v>22200</v>
      </c>
      <c r="AA30" s="147">
        <f t="shared" si="5"/>
        <v>23000</v>
      </c>
      <c r="AB30" s="147">
        <f t="shared" si="6"/>
        <v>23200</v>
      </c>
      <c r="AC30" s="147">
        <f t="shared" si="7"/>
        <v>24900</v>
      </c>
      <c r="AD30" s="147">
        <f t="shared" si="8"/>
        <v>26800</v>
      </c>
    </row>
    <row r="31" spans="1:30" ht="15" customHeight="1" x14ac:dyDescent="0.2">
      <c r="A31" s="274"/>
      <c r="B31" s="118">
        <v>25</v>
      </c>
      <c r="C31" s="119"/>
      <c r="D31" s="104">
        <f>'入力（医三）'!D31</f>
        <v>274700</v>
      </c>
      <c r="E31" s="104">
        <f>'入力（医三）'!E31</f>
        <v>292500</v>
      </c>
      <c r="F31" s="104">
        <f>'入力（医三）'!F31</f>
        <v>315800</v>
      </c>
      <c r="G31" s="104">
        <f>'入力（医三）'!G31</f>
        <v>333800</v>
      </c>
      <c r="H31" s="104">
        <f>'入力（医三）'!H31</f>
        <v>368900</v>
      </c>
      <c r="I31" s="104">
        <f>行政!H31</f>
        <v>383100</v>
      </c>
      <c r="J31" s="104">
        <f>'入力（医三）'!I31</f>
        <v>430300</v>
      </c>
      <c r="K31" s="104">
        <f>'入力（医三）'!J31</f>
        <v>481600</v>
      </c>
      <c r="L31" s="265"/>
      <c r="M31" s="118">
        <v>25</v>
      </c>
      <c r="N31" s="119"/>
      <c r="O31" s="104">
        <v>250200</v>
      </c>
      <c r="P31" s="104">
        <v>269200</v>
      </c>
      <c r="Q31" s="104">
        <v>293800</v>
      </c>
      <c r="R31" s="104">
        <v>311600</v>
      </c>
      <c r="S31" s="104">
        <v>346000</v>
      </c>
      <c r="T31" s="104">
        <v>359900</v>
      </c>
      <c r="U31" s="104">
        <v>405400</v>
      </c>
      <c r="V31" s="104">
        <v>454800</v>
      </c>
      <c r="W31" s="147">
        <f t="shared" si="1"/>
        <v>24500</v>
      </c>
      <c r="X31" s="147">
        <f t="shared" si="2"/>
        <v>23300</v>
      </c>
      <c r="Y31" s="147">
        <f t="shared" si="3"/>
        <v>22000</v>
      </c>
      <c r="Z31" s="147">
        <f t="shared" si="4"/>
        <v>22200</v>
      </c>
      <c r="AA31" s="147">
        <f t="shared" si="5"/>
        <v>22900</v>
      </c>
      <c r="AB31" s="147">
        <f t="shared" si="6"/>
        <v>23200</v>
      </c>
      <c r="AC31" s="147">
        <f t="shared" si="7"/>
        <v>24900</v>
      </c>
      <c r="AD31" s="147">
        <f t="shared" si="8"/>
        <v>26800</v>
      </c>
    </row>
    <row r="32" spans="1:30" ht="15" customHeight="1" x14ac:dyDescent="0.2">
      <c r="A32" s="274"/>
      <c r="B32" s="118">
        <v>26</v>
      </c>
      <c r="C32" s="119"/>
      <c r="D32" s="104">
        <f>'入力（医三）'!D32</f>
        <v>275500</v>
      </c>
      <c r="E32" s="104">
        <f>'入力（医三）'!E32</f>
        <v>293400</v>
      </c>
      <c r="F32" s="104">
        <f>'入力（医三）'!F32</f>
        <v>316400</v>
      </c>
      <c r="G32" s="104">
        <f>'入力（医三）'!G32</f>
        <v>334700</v>
      </c>
      <c r="H32" s="104">
        <f>'入力（医三）'!H32</f>
        <v>370200</v>
      </c>
      <c r="I32" s="104">
        <f>行政!H32</f>
        <v>384900</v>
      </c>
      <c r="J32" s="104">
        <f>'入力（医三）'!I32</f>
        <v>432000</v>
      </c>
      <c r="K32" s="104">
        <f>'入力（医三）'!J32</f>
        <v>482200</v>
      </c>
      <c r="L32" s="265"/>
      <c r="M32" s="118">
        <v>26</v>
      </c>
      <c r="N32" s="119"/>
      <c r="O32" s="104">
        <v>251100</v>
      </c>
      <c r="P32" s="104">
        <v>270300</v>
      </c>
      <c r="Q32" s="104">
        <v>294400</v>
      </c>
      <c r="R32" s="104">
        <v>312500</v>
      </c>
      <c r="S32" s="104">
        <v>347300</v>
      </c>
      <c r="T32" s="104">
        <v>361700</v>
      </c>
      <c r="U32" s="104">
        <v>407100</v>
      </c>
      <c r="V32" s="104">
        <v>455500</v>
      </c>
      <c r="W32" s="147">
        <f t="shared" si="1"/>
        <v>24400</v>
      </c>
      <c r="X32" s="147">
        <f t="shared" si="2"/>
        <v>23100</v>
      </c>
      <c r="Y32" s="147">
        <f t="shared" si="3"/>
        <v>22000</v>
      </c>
      <c r="Z32" s="147">
        <f t="shared" si="4"/>
        <v>22200</v>
      </c>
      <c r="AA32" s="147">
        <f t="shared" si="5"/>
        <v>22900</v>
      </c>
      <c r="AB32" s="147">
        <f t="shared" si="6"/>
        <v>23200</v>
      </c>
      <c r="AC32" s="147">
        <f t="shared" si="7"/>
        <v>24900</v>
      </c>
      <c r="AD32" s="147">
        <f t="shared" si="8"/>
        <v>26700</v>
      </c>
    </row>
    <row r="33" spans="1:30" ht="15" customHeight="1" x14ac:dyDescent="0.2">
      <c r="A33" s="274"/>
      <c r="B33" s="118">
        <v>27</v>
      </c>
      <c r="C33" s="119"/>
      <c r="D33" s="104">
        <f>'入力（医三）'!D33</f>
        <v>276300</v>
      </c>
      <c r="E33" s="104">
        <f>'入力（医三）'!E33</f>
        <v>294300</v>
      </c>
      <c r="F33" s="104">
        <f>'入力（医三）'!F33</f>
        <v>317100</v>
      </c>
      <c r="G33" s="104">
        <f>'入力（医三）'!G33</f>
        <v>335600</v>
      </c>
      <c r="H33" s="104">
        <f>'入力（医三）'!H33</f>
        <v>371500</v>
      </c>
      <c r="I33" s="104">
        <f>行政!H33</f>
        <v>386500</v>
      </c>
      <c r="J33" s="104">
        <f>'入力（医三）'!I33</f>
        <v>433800</v>
      </c>
      <c r="K33" s="104">
        <f>'入力（医三）'!J33</f>
        <v>482900</v>
      </c>
      <c r="L33" s="265"/>
      <c r="M33" s="118">
        <v>27</v>
      </c>
      <c r="N33" s="119"/>
      <c r="O33" s="104">
        <v>252000</v>
      </c>
      <c r="P33" s="104">
        <v>271400</v>
      </c>
      <c r="Q33" s="104">
        <v>295200</v>
      </c>
      <c r="R33" s="104">
        <v>313400</v>
      </c>
      <c r="S33" s="104">
        <v>348600</v>
      </c>
      <c r="T33" s="104">
        <v>363400</v>
      </c>
      <c r="U33" s="104">
        <v>408900</v>
      </c>
      <c r="V33" s="104">
        <v>456300</v>
      </c>
      <c r="W33" s="147">
        <f t="shared" si="1"/>
        <v>24300</v>
      </c>
      <c r="X33" s="147">
        <f t="shared" si="2"/>
        <v>22900</v>
      </c>
      <c r="Y33" s="147">
        <f t="shared" si="3"/>
        <v>21900</v>
      </c>
      <c r="Z33" s="147">
        <f t="shared" si="4"/>
        <v>22200</v>
      </c>
      <c r="AA33" s="147">
        <f t="shared" si="5"/>
        <v>22900</v>
      </c>
      <c r="AB33" s="147">
        <f t="shared" si="6"/>
        <v>23100</v>
      </c>
      <c r="AC33" s="147">
        <f t="shared" si="7"/>
        <v>24900</v>
      </c>
      <c r="AD33" s="147">
        <f t="shared" si="8"/>
        <v>26600</v>
      </c>
    </row>
    <row r="34" spans="1:30" ht="22.5" customHeight="1" x14ac:dyDescent="0.2">
      <c r="A34" s="274"/>
      <c r="B34" s="118">
        <v>28</v>
      </c>
      <c r="C34" s="119"/>
      <c r="D34" s="104">
        <f>'入力（医三）'!D34</f>
        <v>277100</v>
      </c>
      <c r="E34" s="104">
        <f>'入力（医三）'!E34</f>
        <v>295200</v>
      </c>
      <c r="F34" s="104">
        <f>'入力（医三）'!F34</f>
        <v>317800</v>
      </c>
      <c r="G34" s="104">
        <f>'入力（医三）'!G34</f>
        <v>336500</v>
      </c>
      <c r="H34" s="104">
        <f>'入力（医三）'!H34</f>
        <v>372800</v>
      </c>
      <c r="I34" s="104">
        <f>行政!H34</f>
        <v>388200</v>
      </c>
      <c r="J34" s="104">
        <f>'入力（医三）'!I34</f>
        <v>435600</v>
      </c>
      <c r="K34" s="104">
        <f>'入力（医三）'!J34</f>
        <v>483500</v>
      </c>
      <c r="L34" s="265"/>
      <c r="M34" s="118">
        <v>28</v>
      </c>
      <c r="N34" s="119"/>
      <c r="O34" s="104">
        <v>252900</v>
      </c>
      <c r="P34" s="104">
        <v>272400</v>
      </c>
      <c r="Q34" s="104">
        <v>296000</v>
      </c>
      <c r="R34" s="104">
        <v>314300</v>
      </c>
      <c r="S34" s="104">
        <v>349900</v>
      </c>
      <c r="T34" s="104">
        <v>365100</v>
      </c>
      <c r="U34" s="104">
        <v>410700</v>
      </c>
      <c r="V34" s="104">
        <v>456900</v>
      </c>
      <c r="W34" s="147">
        <f t="shared" si="1"/>
        <v>24200</v>
      </c>
      <c r="X34" s="147">
        <f t="shared" si="2"/>
        <v>22800</v>
      </c>
      <c r="Y34" s="147">
        <f t="shared" si="3"/>
        <v>21800</v>
      </c>
      <c r="Z34" s="147">
        <f t="shared" si="4"/>
        <v>22200</v>
      </c>
      <c r="AA34" s="147">
        <f t="shared" si="5"/>
        <v>22900</v>
      </c>
      <c r="AB34" s="147">
        <f t="shared" si="6"/>
        <v>23100</v>
      </c>
      <c r="AC34" s="147">
        <f t="shared" si="7"/>
        <v>24900</v>
      </c>
      <c r="AD34" s="147">
        <f t="shared" si="8"/>
        <v>26600</v>
      </c>
    </row>
    <row r="35" spans="1:30" ht="15" customHeight="1" x14ac:dyDescent="0.2">
      <c r="A35" s="274"/>
      <c r="B35" s="118">
        <v>29</v>
      </c>
      <c r="C35" s="119"/>
      <c r="D35" s="104">
        <f>'入力（医三）'!D35</f>
        <v>277900</v>
      </c>
      <c r="E35" s="104">
        <f>'入力（医三）'!E35</f>
        <v>296200</v>
      </c>
      <c r="F35" s="104">
        <f>'入力（医三）'!F35</f>
        <v>318500</v>
      </c>
      <c r="G35" s="104">
        <f>'入力（医三）'!G35</f>
        <v>337300</v>
      </c>
      <c r="H35" s="104">
        <f>'入力（医三）'!H35</f>
        <v>374000</v>
      </c>
      <c r="I35" s="104">
        <f>行政!H35</f>
        <v>389600</v>
      </c>
      <c r="J35" s="104">
        <f>'入力（医三）'!I35</f>
        <v>437100</v>
      </c>
      <c r="K35" s="104">
        <f>'入力（医三）'!J35</f>
        <v>484400</v>
      </c>
      <c r="L35" s="265"/>
      <c r="M35" s="118">
        <v>29</v>
      </c>
      <c r="N35" s="119"/>
      <c r="O35" s="104">
        <v>253700</v>
      </c>
      <c r="P35" s="104">
        <v>273400</v>
      </c>
      <c r="Q35" s="104">
        <v>296700</v>
      </c>
      <c r="R35" s="104">
        <v>315100</v>
      </c>
      <c r="S35" s="104">
        <v>351100</v>
      </c>
      <c r="T35" s="104">
        <v>366500</v>
      </c>
      <c r="U35" s="104">
        <v>412200</v>
      </c>
      <c r="V35" s="104">
        <v>457800</v>
      </c>
      <c r="W35" s="147">
        <f t="shared" si="1"/>
        <v>24200</v>
      </c>
      <c r="X35" s="147">
        <f t="shared" si="2"/>
        <v>22800</v>
      </c>
      <c r="Y35" s="147">
        <f t="shared" si="3"/>
        <v>21800</v>
      </c>
      <c r="Z35" s="147">
        <f t="shared" si="4"/>
        <v>22200</v>
      </c>
      <c r="AA35" s="147">
        <f t="shared" si="5"/>
        <v>22900</v>
      </c>
      <c r="AB35" s="147">
        <f t="shared" si="6"/>
        <v>23100</v>
      </c>
      <c r="AC35" s="147">
        <f t="shared" si="7"/>
        <v>24900</v>
      </c>
      <c r="AD35" s="147">
        <f t="shared" si="8"/>
        <v>26600</v>
      </c>
    </row>
    <row r="36" spans="1:30" ht="15" customHeight="1" x14ac:dyDescent="0.2">
      <c r="A36" s="274"/>
      <c r="B36" s="118">
        <v>30</v>
      </c>
      <c r="C36" s="119"/>
      <c r="D36" s="104">
        <f>'入力（医三）'!D36</f>
        <v>278600</v>
      </c>
      <c r="E36" s="104">
        <f>'入力（医三）'!E36</f>
        <v>296900</v>
      </c>
      <c r="F36" s="104">
        <f>'入力（医三）'!F36</f>
        <v>319200</v>
      </c>
      <c r="G36" s="104">
        <f>'入力（医三）'!G36</f>
        <v>338400</v>
      </c>
      <c r="H36" s="104">
        <f>'入力（医三）'!H36</f>
        <v>375500</v>
      </c>
      <c r="I36" s="104">
        <f>行政!H36</f>
        <v>390900</v>
      </c>
      <c r="J36" s="104">
        <f>'入力（医三）'!I36</f>
        <v>438600</v>
      </c>
      <c r="K36" s="104">
        <f>'入力（医三）'!J36</f>
        <v>485100</v>
      </c>
      <c r="L36" s="265"/>
      <c r="M36" s="118">
        <v>30</v>
      </c>
      <c r="N36" s="119"/>
      <c r="O36" s="104">
        <v>254500</v>
      </c>
      <c r="P36" s="104">
        <v>274100</v>
      </c>
      <c r="Q36" s="104">
        <v>297500</v>
      </c>
      <c r="R36" s="104">
        <v>316200</v>
      </c>
      <c r="S36" s="104">
        <v>352600</v>
      </c>
      <c r="T36" s="104">
        <v>367800</v>
      </c>
      <c r="U36" s="104">
        <v>413700</v>
      </c>
      <c r="V36" s="104">
        <v>458500</v>
      </c>
      <c r="W36" s="147">
        <f t="shared" si="1"/>
        <v>24100</v>
      </c>
      <c r="X36" s="147">
        <f t="shared" si="2"/>
        <v>22800</v>
      </c>
      <c r="Y36" s="147">
        <f t="shared" si="3"/>
        <v>21700</v>
      </c>
      <c r="Z36" s="147">
        <f t="shared" si="4"/>
        <v>22200</v>
      </c>
      <c r="AA36" s="147">
        <f t="shared" si="5"/>
        <v>22900</v>
      </c>
      <c r="AB36" s="147">
        <f t="shared" si="6"/>
        <v>23100</v>
      </c>
      <c r="AC36" s="147">
        <f t="shared" si="7"/>
        <v>24900</v>
      </c>
      <c r="AD36" s="147">
        <f t="shared" si="8"/>
        <v>26600</v>
      </c>
    </row>
    <row r="37" spans="1:30" ht="15" customHeight="1" x14ac:dyDescent="0.2">
      <c r="A37" s="274"/>
      <c r="B37" s="118">
        <v>31</v>
      </c>
      <c r="C37" s="119"/>
      <c r="D37" s="104">
        <f>'入力（医三）'!D37</f>
        <v>279300</v>
      </c>
      <c r="E37" s="104">
        <f>'入力（医三）'!E37</f>
        <v>297600</v>
      </c>
      <c r="F37" s="104">
        <f>'入力（医三）'!F37</f>
        <v>319900</v>
      </c>
      <c r="G37" s="104">
        <f>'入力（医三）'!G37</f>
        <v>339500</v>
      </c>
      <c r="H37" s="104">
        <f>'入力（医三）'!H37</f>
        <v>377000</v>
      </c>
      <c r="I37" s="104">
        <f>行政!H37</f>
        <v>392100</v>
      </c>
      <c r="J37" s="104">
        <f>'入力（医三）'!I37</f>
        <v>440100</v>
      </c>
      <c r="K37" s="104">
        <f>'入力（医三）'!J37</f>
        <v>485900</v>
      </c>
      <c r="L37" s="265"/>
      <c r="M37" s="118">
        <v>31</v>
      </c>
      <c r="N37" s="119"/>
      <c r="O37" s="104">
        <v>255200</v>
      </c>
      <c r="P37" s="104">
        <v>274800</v>
      </c>
      <c r="Q37" s="104">
        <v>298300</v>
      </c>
      <c r="R37" s="104">
        <v>317300</v>
      </c>
      <c r="S37" s="104">
        <v>354100</v>
      </c>
      <c r="T37" s="104">
        <v>369000</v>
      </c>
      <c r="U37" s="104">
        <v>415200</v>
      </c>
      <c r="V37" s="104">
        <v>459300</v>
      </c>
      <c r="W37" s="147">
        <f t="shared" si="1"/>
        <v>24100</v>
      </c>
      <c r="X37" s="147">
        <f t="shared" si="2"/>
        <v>22800</v>
      </c>
      <c r="Y37" s="147">
        <f t="shared" si="3"/>
        <v>21600</v>
      </c>
      <c r="Z37" s="147">
        <f t="shared" si="4"/>
        <v>22200</v>
      </c>
      <c r="AA37" s="147">
        <f t="shared" si="5"/>
        <v>22900</v>
      </c>
      <c r="AB37" s="147">
        <f t="shared" si="6"/>
        <v>23100</v>
      </c>
      <c r="AC37" s="147">
        <f t="shared" si="7"/>
        <v>24900</v>
      </c>
      <c r="AD37" s="147">
        <f t="shared" si="8"/>
        <v>26600</v>
      </c>
    </row>
    <row r="38" spans="1:30" ht="22.5" customHeight="1" x14ac:dyDescent="0.2">
      <c r="A38" s="274"/>
      <c r="B38" s="118">
        <v>32</v>
      </c>
      <c r="C38" s="119"/>
      <c r="D38" s="104">
        <f>'入力（医三）'!D38</f>
        <v>279900</v>
      </c>
      <c r="E38" s="104">
        <f>'入力（医三）'!E38</f>
        <v>298300</v>
      </c>
      <c r="F38" s="104">
        <f>'入力（医三）'!F38</f>
        <v>320700</v>
      </c>
      <c r="G38" s="104">
        <f>'入力（医三）'!G38</f>
        <v>340600</v>
      </c>
      <c r="H38" s="104">
        <f>'入力（医三）'!H38</f>
        <v>378500</v>
      </c>
      <c r="I38" s="104">
        <f>行政!H38</f>
        <v>393500</v>
      </c>
      <c r="J38" s="104">
        <f>'入力（医三）'!I38</f>
        <v>441400</v>
      </c>
      <c r="K38" s="104">
        <f>'入力（医三）'!J38</f>
        <v>486700</v>
      </c>
      <c r="L38" s="265"/>
      <c r="M38" s="118">
        <v>32</v>
      </c>
      <c r="N38" s="119"/>
      <c r="O38" s="104">
        <v>255900</v>
      </c>
      <c r="P38" s="104">
        <v>275500</v>
      </c>
      <c r="Q38" s="104">
        <v>299100</v>
      </c>
      <c r="R38" s="104">
        <v>318400</v>
      </c>
      <c r="S38" s="104">
        <v>355600</v>
      </c>
      <c r="T38" s="104">
        <v>370400</v>
      </c>
      <c r="U38" s="104">
        <v>416500</v>
      </c>
      <c r="V38" s="104">
        <v>460100</v>
      </c>
      <c r="W38" s="147">
        <f t="shared" si="1"/>
        <v>24000</v>
      </c>
      <c r="X38" s="147">
        <f t="shared" si="2"/>
        <v>22800</v>
      </c>
      <c r="Y38" s="147">
        <f t="shared" si="3"/>
        <v>21600</v>
      </c>
      <c r="Z38" s="147">
        <f t="shared" si="4"/>
        <v>22200</v>
      </c>
      <c r="AA38" s="147">
        <f t="shared" si="5"/>
        <v>22900</v>
      </c>
      <c r="AB38" s="147">
        <f t="shared" si="6"/>
        <v>23100</v>
      </c>
      <c r="AC38" s="147">
        <f t="shared" si="7"/>
        <v>24900</v>
      </c>
      <c r="AD38" s="147">
        <f t="shared" si="8"/>
        <v>26600</v>
      </c>
    </row>
    <row r="39" spans="1:30" ht="15" customHeight="1" x14ac:dyDescent="0.2">
      <c r="A39" s="274"/>
      <c r="B39" s="118">
        <v>33</v>
      </c>
      <c r="C39" s="119"/>
      <c r="D39" s="104">
        <f>'入力（医三）'!D39</f>
        <v>280600</v>
      </c>
      <c r="E39" s="104">
        <f>'入力（医三）'!E39</f>
        <v>298900</v>
      </c>
      <c r="F39" s="104">
        <f>'入力（医三）'!F39</f>
        <v>321500</v>
      </c>
      <c r="G39" s="104">
        <f>'入力（医三）'!G39</f>
        <v>341800</v>
      </c>
      <c r="H39" s="104">
        <f>'入力（医三）'!H39</f>
        <v>379700</v>
      </c>
      <c r="I39" s="104">
        <f>行政!H39</f>
        <v>394600</v>
      </c>
      <c r="J39" s="104">
        <f>'入力（医三）'!I39</f>
        <v>442600</v>
      </c>
      <c r="K39" s="104">
        <f>'入力（医三）'!J39</f>
        <v>487400</v>
      </c>
      <c r="L39" s="265"/>
      <c r="M39" s="118">
        <v>33</v>
      </c>
      <c r="N39" s="119"/>
      <c r="O39" s="104">
        <v>256700</v>
      </c>
      <c r="P39" s="104">
        <v>276200</v>
      </c>
      <c r="Q39" s="104">
        <v>299800</v>
      </c>
      <c r="R39" s="104">
        <v>319500</v>
      </c>
      <c r="S39" s="104">
        <v>356800</v>
      </c>
      <c r="T39" s="104">
        <v>371500</v>
      </c>
      <c r="U39" s="104">
        <v>417600</v>
      </c>
      <c r="V39" s="104">
        <v>460800</v>
      </c>
      <c r="W39" s="147">
        <f t="shared" si="1"/>
        <v>23900</v>
      </c>
      <c r="X39" s="147">
        <f t="shared" si="2"/>
        <v>22700</v>
      </c>
      <c r="Y39" s="147">
        <f t="shared" si="3"/>
        <v>21700</v>
      </c>
      <c r="Z39" s="147">
        <f t="shared" si="4"/>
        <v>22300</v>
      </c>
      <c r="AA39" s="147">
        <f t="shared" si="5"/>
        <v>22900</v>
      </c>
      <c r="AB39" s="147">
        <f t="shared" si="6"/>
        <v>23100</v>
      </c>
      <c r="AC39" s="147">
        <f t="shared" si="7"/>
        <v>25000</v>
      </c>
      <c r="AD39" s="147">
        <f t="shared" si="8"/>
        <v>26600</v>
      </c>
    </row>
    <row r="40" spans="1:30" ht="15" customHeight="1" x14ac:dyDescent="0.2">
      <c r="A40" s="274"/>
      <c r="B40" s="118">
        <v>34</v>
      </c>
      <c r="C40" s="119"/>
      <c r="D40" s="104">
        <f>'入力（医三）'!D40</f>
        <v>281200</v>
      </c>
      <c r="E40" s="104">
        <f>'入力（医三）'!E40</f>
        <v>299500</v>
      </c>
      <c r="F40" s="104">
        <f>'入力（医三）'!F40</f>
        <v>322300</v>
      </c>
      <c r="G40" s="104">
        <f>'入力（医三）'!G40</f>
        <v>342800</v>
      </c>
      <c r="H40" s="104">
        <f>'入力（医三）'!H40</f>
        <v>381200</v>
      </c>
      <c r="I40" s="104">
        <f>行政!H40</f>
        <v>395500</v>
      </c>
      <c r="J40" s="104">
        <f>'入力（医三）'!I40</f>
        <v>443700</v>
      </c>
      <c r="K40" s="104">
        <f>'入力（医三）'!J40</f>
        <v>488100</v>
      </c>
      <c r="L40" s="265"/>
      <c r="M40" s="118">
        <v>34</v>
      </c>
      <c r="N40" s="119"/>
      <c r="O40" s="104">
        <v>257500</v>
      </c>
      <c r="P40" s="104">
        <v>276800</v>
      </c>
      <c r="Q40" s="104">
        <v>300600</v>
      </c>
      <c r="R40" s="104">
        <v>320600</v>
      </c>
      <c r="S40" s="104">
        <v>358300</v>
      </c>
      <c r="T40" s="104">
        <v>372400</v>
      </c>
      <c r="U40" s="104">
        <v>418700</v>
      </c>
      <c r="V40" s="104">
        <v>461500</v>
      </c>
      <c r="W40" s="147">
        <f t="shared" si="1"/>
        <v>23700</v>
      </c>
      <c r="X40" s="147">
        <f t="shared" si="2"/>
        <v>22700</v>
      </c>
      <c r="Y40" s="147">
        <f t="shared" si="3"/>
        <v>21700</v>
      </c>
      <c r="Z40" s="147">
        <f t="shared" si="4"/>
        <v>22200</v>
      </c>
      <c r="AA40" s="147">
        <f t="shared" si="5"/>
        <v>22900</v>
      </c>
      <c r="AB40" s="147">
        <f t="shared" si="6"/>
        <v>23100</v>
      </c>
      <c r="AC40" s="147">
        <f t="shared" si="7"/>
        <v>25000</v>
      </c>
      <c r="AD40" s="147">
        <f t="shared" si="8"/>
        <v>26600</v>
      </c>
    </row>
    <row r="41" spans="1:30" ht="15" customHeight="1" x14ac:dyDescent="0.2">
      <c r="A41" s="274"/>
      <c r="B41" s="118">
        <v>35</v>
      </c>
      <c r="C41" s="119"/>
      <c r="D41" s="104">
        <f>'入力（医三）'!D41</f>
        <v>281800</v>
      </c>
      <c r="E41" s="104">
        <f>'入力（医三）'!E41</f>
        <v>300000</v>
      </c>
      <c r="F41" s="104">
        <f>'入力（医三）'!F41</f>
        <v>323000</v>
      </c>
      <c r="G41" s="104">
        <f>'入力（医三）'!G41</f>
        <v>343900</v>
      </c>
      <c r="H41" s="104">
        <f>'入力（医三）'!H41</f>
        <v>382600</v>
      </c>
      <c r="I41" s="104">
        <f>行政!H41</f>
        <v>396500</v>
      </c>
      <c r="J41" s="104">
        <f>'入力（医三）'!I41</f>
        <v>444900</v>
      </c>
      <c r="K41" s="104">
        <f>'入力（医三）'!J41</f>
        <v>488800</v>
      </c>
      <c r="L41" s="265"/>
      <c r="M41" s="118">
        <v>35</v>
      </c>
      <c r="N41" s="119"/>
      <c r="O41" s="104">
        <v>258300</v>
      </c>
      <c r="P41" s="104">
        <v>277300</v>
      </c>
      <c r="Q41" s="104">
        <v>301400</v>
      </c>
      <c r="R41" s="104">
        <v>321700</v>
      </c>
      <c r="S41" s="104">
        <v>359700</v>
      </c>
      <c r="T41" s="104">
        <v>373400</v>
      </c>
      <c r="U41" s="104">
        <v>419800</v>
      </c>
      <c r="V41" s="104">
        <v>462200</v>
      </c>
      <c r="W41" s="147">
        <f t="shared" si="1"/>
        <v>23500</v>
      </c>
      <c r="X41" s="147">
        <f t="shared" si="2"/>
        <v>22700</v>
      </c>
      <c r="Y41" s="147">
        <f t="shared" si="3"/>
        <v>21600</v>
      </c>
      <c r="Z41" s="147">
        <f t="shared" si="4"/>
        <v>22200</v>
      </c>
      <c r="AA41" s="147">
        <f t="shared" si="5"/>
        <v>22900</v>
      </c>
      <c r="AB41" s="147">
        <f t="shared" si="6"/>
        <v>23100</v>
      </c>
      <c r="AC41" s="147">
        <f t="shared" si="7"/>
        <v>25100</v>
      </c>
      <c r="AD41" s="147">
        <f t="shared" si="8"/>
        <v>26600</v>
      </c>
    </row>
    <row r="42" spans="1:30" ht="22.5" customHeight="1" x14ac:dyDescent="0.2">
      <c r="A42" s="274"/>
      <c r="B42" s="118">
        <v>36</v>
      </c>
      <c r="C42" s="119"/>
      <c r="D42" s="104">
        <f>'入力（医三）'!D42</f>
        <v>282300</v>
      </c>
      <c r="E42" s="104">
        <f>'入力（医三）'!E42</f>
        <v>300400</v>
      </c>
      <c r="F42" s="104">
        <f>'入力（医三）'!F42</f>
        <v>323700</v>
      </c>
      <c r="G42" s="104">
        <f>'入力（医三）'!G42</f>
        <v>345000</v>
      </c>
      <c r="H42" s="104">
        <f>'入力（医三）'!H42</f>
        <v>384000</v>
      </c>
      <c r="I42" s="104">
        <f>行政!H42</f>
        <v>397500</v>
      </c>
      <c r="J42" s="104">
        <f>'入力（医三）'!I42</f>
        <v>446100</v>
      </c>
      <c r="K42" s="104">
        <f>'入力（医三）'!J42</f>
        <v>489600</v>
      </c>
      <c r="L42" s="265"/>
      <c r="M42" s="118">
        <v>36</v>
      </c>
      <c r="N42" s="119"/>
      <c r="O42" s="104">
        <v>259000</v>
      </c>
      <c r="P42" s="104">
        <v>277800</v>
      </c>
      <c r="Q42" s="104">
        <v>302100</v>
      </c>
      <c r="R42" s="104">
        <v>322800</v>
      </c>
      <c r="S42" s="104">
        <v>361100</v>
      </c>
      <c r="T42" s="104">
        <v>374500</v>
      </c>
      <c r="U42" s="104">
        <v>421000</v>
      </c>
      <c r="V42" s="104">
        <v>463000</v>
      </c>
      <c r="W42" s="147">
        <f t="shared" si="1"/>
        <v>23300</v>
      </c>
      <c r="X42" s="147">
        <f t="shared" si="2"/>
        <v>22600</v>
      </c>
      <c r="Y42" s="147">
        <f t="shared" si="3"/>
        <v>21600</v>
      </c>
      <c r="Z42" s="147">
        <f t="shared" si="4"/>
        <v>22200</v>
      </c>
      <c r="AA42" s="147">
        <f t="shared" si="5"/>
        <v>22900</v>
      </c>
      <c r="AB42" s="147">
        <f t="shared" si="6"/>
        <v>23000</v>
      </c>
      <c r="AC42" s="147">
        <f t="shared" si="7"/>
        <v>25100</v>
      </c>
      <c r="AD42" s="147">
        <f t="shared" si="8"/>
        <v>26600</v>
      </c>
    </row>
    <row r="43" spans="1:30" ht="15" customHeight="1" x14ac:dyDescent="0.2">
      <c r="A43" s="274"/>
      <c r="B43" s="118">
        <v>37</v>
      </c>
      <c r="C43" s="119"/>
      <c r="D43" s="104">
        <f>'入力（医三）'!D43</f>
        <v>282800</v>
      </c>
      <c r="E43" s="104">
        <f>'入力（医三）'!E43</f>
        <v>300800</v>
      </c>
      <c r="F43" s="104">
        <f>'入力（医三）'!F43</f>
        <v>324500</v>
      </c>
      <c r="G43" s="104">
        <f>'入力（医三）'!G43</f>
        <v>346100</v>
      </c>
      <c r="H43" s="104">
        <f>'入力（医三）'!H43</f>
        <v>385400</v>
      </c>
      <c r="I43" s="104">
        <f>ROUNDDOWN((I47+I39)/2,-2)</f>
        <v>399600</v>
      </c>
      <c r="J43" s="104">
        <f>'入力（医三）'!I43</f>
        <v>447400</v>
      </c>
      <c r="K43" s="104">
        <f>'入力（医三）'!J43</f>
        <v>490400</v>
      </c>
      <c r="L43" s="265"/>
      <c r="M43" s="118">
        <v>37</v>
      </c>
      <c r="N43" s="119"/>
      <c r="O43" s="104">
        <v>259700</v>
      </c>
      <c r="P43" s="104">
        <v>278300</v>
      </c>
      <c r="Q43" s="104">
        <v>302900</v>
      </c>
      <c r="R43" s="104">
        <v>323900</v>
      </c>
      <c r="S43" s="104">
        <v>362500</v>
      </c>
      <c r="T43" s="104">
        <v>376600</v>
      </c>
      <c r="U43" s="104">
        <v>422300</v>
      </c>
      <c r="V43" s="104">
        <v>463800</v>
      </c>
      <c r="W43" s="147">
        <f t="shared" si="1"/>
        <v>23100</v>
      </c>
      <c r="X43" s="147">
        <f t="shared" si="2"/>
        <v>22500</v>
      </c>
      <c r="Y43" s="147">
        <f t="shared" si="3"/>
        <v>21600</v>
      </c>
      <c r="Z43" s="147">
        <f t="shared" si="4"/>
        <v>22200</v>
      </c>
      <c r="AA43" s="147">
        <f t="shared" si="5"/>
        <v>22900</v>
      </c>
      <c r="AB43" s="147">
        <f t="shared" si="6"/>
        <v>23000</v>
      </c>
      <c r="AC43" s="147">
        <f t="shared" si="7"/>
        <v>25100</v>
      </c>
      <c r="AD43" s="147">
        <f t="shared" si="8"/>
        <v>26600</v>
      </c>
    </row>
    <row r="44" spans="1:30" ht="15" customHeight="1" x14ac:dyDescent="0.2">
      <c r="A44" s="274"/>
      <c r="B44" s="118">
        <v>38</v>
      </c>
      <c r="C44" s="119"/>
      <c r="D44" s="104">
        <f>'入力（医三）'!D44</f>
        <v>283500</v>
      </c>
      <c r="E44" s="104">
        <f>'入力（医三）'!E44</f>
        <v>301400</v>
      </c>
      <c r="F44" s="104">
        <f>'入力（医三）'!F44</f>
        <v>325300</v>
      </c>
      <c r="G44" s="104">
        <f>'入力（医三）'!G44</f>
        <v>347200</v>
      </c>
      <c r="H44" s="104">
        <f>'入力（医三）'!H44</f>
        <v>386400</v>
      </c>
      <c r="I44" s="104">
        <f>I43+1200</f>
        <v>400800</v>
      </c>
      <c r="J44" s="104">
        <f>'入力（医三）'!I44</f>
        <v>448500</v>
      </c>
      <c r="K44" s="104">
        <f>'入力（医三）'!J44</f>
        <v>491200</v>
      </c>
      <c r="L44" s="265"/>
      <c r="M44" s="118">
        <v>38</v>
      </c>
      <c r="N44" s="119"/>
      <c r="O44" s="104">
        <v>260600</v>
      </c>
      <c r="P44" s="104">
        <v>278900</v>
      </c>
      <c r="Q44" s="104">
        <v>303700</v>
      </c>
      <c r="R44" s="104">
        <v>325100</v>
      </c>
      <c r="S44" s="104">
        <v>363500</v>
      </c>
      <c r="T44" s="104">
        <v>377800</v>
      </c>
      <c r="U44" s="104">
        <v>423400</v>
      </c>
      <c r="V44" s="104">
        <v>464600</v>
      </c>
      <c r="W44" s="147">
        <f t="shared" si="1"/>
        <v>22900</v>
      </c>
      <c r="X44" s="147">
        <f t="shared" si="2"/>
        <v>22500</v>
      </c>
      <c r="Y44" s="147">
        <f t="shared" si="3"/>
        <v>21600</v>
      </c>
      <c r="Z44" s="147">
        <f t="shared" si="4"/>
        <v>22100</v>
      </c>
      <c r="AA44" s="147">
        <f t="shared" si="5"/>
        <v>22900</v>
      </c>
      <c r="AB44" s="147">
        <f t="shared" si="6"/>
        <v>23000</v>
      </c>
      <c r="AC44" s="147">
        <f t="shared" si="7"/>
        <v>25100</v>
      </c>
      <c r="AD44" s="147">
        <f t="shared" si="8"/>
        <v>26600</v>
      </c>
    </row>
    <row r="45" spans="1:30" ht="15" customHeight="1" x14ac:dyDescent="0.2">
      <c r="A45" s="274"/>
      <c r="B45" s="118">
        <v>39</v>
      </c>
      <c r="C45" s="119"/>
      <c r="D45" s="104">
        <f>'入力（医三）'!D45</f>
        <v>284200</v>
      </c>
      <c r="E45" s="104">
        <f>'入力（医三）'!E45</f>
        <v>301900</v>
      </c>
      <c r="F45" s="104">
        <f>'入力（医三）'!F45</f>
        <v>326100</v>
      </c>
      <c r="G45" s="104">
        <f>'入力（医三）'!G45</f>
        <v>348300</v>
      </c>
      <c r="H45" s="104">
        <f>'入力（医三）'!H45</f>
        <v>387800</v>
      </c>
      <c r="I45" s="104">
        <f>I44+1300</f>
        <v>402100</v>
      </c>
      <c r="J45" s="104">
        <f>'入力（医三）'!I45</f>
        <v>449700</v>
      </c>
      <c r="K45" s="104">
        <f>'入力（医三）'!J45</f>
        <v>491900</v>
      </c>
      <c r="L45" s="265"/>
      <c r="M45" s="118">
        <v>39</v>
      </c>
      <c r="N45" s="119"/>
      <c r="O45" s="104">
        <v>261500</v>
      </c>
      <c r="P45" s="104">
        <v>279400</v>
      </c>
      <c r="Q45" s="104">
        <v>304500</v>
      </c>
      <c r="R45" s="104">
        <v>326200</v>
      </c>
      <c r="S45" s="104">
        <v>364900</v>
      </c>
      <c r="T45" s="104">
        <v>379100</v>
      </c>
      <c r="U45" s="104">
        <v>424600</v>
      </c>
      <c r="V45" s="104">
        <v>465300</v>
      </c>
      <c r="W45" s="147">
        <f t="shared" si="1"/>
        <v>22700</v>
      </c>
      <c r="X45" s="147">
        <f t="shared" si="2"/>
        <v>22500</v>
      </c>
      <c r="Y45" s="147">
        <f t="shared" si="3"/>
        <v>21600</v>
      </c>
      <c r="Z45" s="147">
        <f t="shared" si="4"/>
        <v>22100</v>
      </c>
      <c r="AA45" s="147">
        <f t="shared" si="5"/>
        <v>22900</v>
      </c>
      <c r="AB45" s="147">
        <f t="shared" si="6"/>
        <v>23000</v>
      </c>
      <c r="AC45" s="147">
        <f t="shared" si="7"/>
        <v>25100</v>
      </c>
      <c r="AD45" s="147">
        <f t="shared" si="8"/>
        <v>26600</v>
      </c>
    </row>
    <row r="46" spans="1:30" ht="22.5" customHeight="1" x14ac:dyDescent="0.2">
      <c r="A46" s="274"/>
      <c r="B46" s="118">
        <v>40</v>
      </c>
      <c r="C46" s="119"/>
      <c r="D46" s="104">
        <f>'入力（医三）'!D46</f>
        <v>284900</v>
      </c>
      <c r="E46" s="104">
        <f>'入力（医三）'!E46</f>
        <v>302300</v>
      </c>
      <c r="F46" s="104">
        <f>'入力（医三）'!F46</f>
        <v>326900</v>
      </c>
      <c r="G46" s="104">
        <f>'入力（医三）'!G46</f>
        <v>349400</v>
      </c>
      <c r="H46" s="104">
        <f>'入力（医三）'!H46</f>
        <v>389100</v>
      </c>
      <c r="I46" s="104">
        <f>I45+1300</f>
        <v>403400</v>
      </c>
      <c r="J46" s="104">
        <f>'入力（医三）'!I46</f>
        <v>450900</v>
      </c>
      <c r="K46" s="104">
        <f>'入力（医三）'!J46</f>
        <v>492600</v>
      </c>
      <c r="L46" s="265"/>
      <c r="M46" s="118">
        <v>40</v>
      </c>
      <c r="N46" s="119"/>
      <c r="O46" s="104">
        <v>262300</v>
      </c>
      <c r="P46" s="104">
        <v>279900</v>
      </c>
      <c r="Q46" s="104">
        <v>305300</v>
      </c>
      <c r="R46" s="104">
        <v>327300</v>
      </c>
      <c r="S46" s="104">
        <v>366200</v>
      </c>
      <c r="T46" s="104">
        <v>380400</v>
      </c>
      <c r="U46" s="104">
        <v>425700</v>
      </c>
      <c r="V46" s="104">
        <v>466000</v>
      </c>
      <c r="W46" s="147">
        <f t="shared" si="1"/>
        <v>22600</v>
      </c>
      <c r="X46" s="147">
        <f t="shared" si="2"/>
        <v>22400</v>
      </c>
      <c r="Y46" s="147">
        <f t="shared" si="3"/>
        <v>21600</v>
      </c>
      <c r="Z46" s="147">
        <f t="shared" si="4"/>
        <v>22100</v>
      </c>
      <c r="AA46" s="147">
        <f t="shared" si="5"/>
        <v>22900</v>
      </c>
      <c r="AB46" s="147">
        <f t="shared" si="6"/>
        <v>23000</v>
      </c>
      <c r="AC46" s="147">
        <f t="shared" si="7"/>
        <v>25200</v>
      </c>
      <c r="AD46" s="147">
        <f t="shared" si="8"/>
        <v>26600</v>
      </c>
    </row>
    <row r="47" spans="1:30" ht="15" customHeight="1" x14ac:dyDescent="0.2">
      <c r="A47" s="274"/>
      <c r="B47" s="118">
        <v>41</v>
      </c>
      <c r="C47" s="119"/>
      <c r="D47" s="104">
        <f>'入力（医三）'!D47</f>
        <v>285600</v>
      </c>
      <c r="E47" s="104">
        <f>'入力（医三）'!E47</f>
        <v>302700</v>
      </c>
      <c r="F47" s="104">
        <f>'入力（医三）'!F47</f>
        <v>327600</v>
      </c>
      <c r="G47" s="104">
        <f>'入力（医三）'!G47</f>
        <v>350200</v>
      </c>
      <c r="H47" s="104">
        <f>'入力（医三）'!H47</f>
        <v>390400</v>
      </c>
      <c r="I47" s="104">
        <f>行政!H51</f>
        <v>404700</v>
      </c>
      <c r="J47" s="104">
        <f>'入力（医三）'!I47</f>
        <v>452100</v>
      </c>
      <c r="K47" s="104">
        <f>'入力（医三）'!J47</f>
        <v>493400</v>
      </c>
      <c r="L47" s="265"/>
      <c r="M47" s="118">
        <v>41</v>
      </c>
      <c r="N47" s="119"/>
      <c r="O47" s="104">
        <v>263100</v>
      </c>
      <c r="P47" s="104">
        <v>280300</v>
      </c>
      <c r="Q47" s="104">
        <v>306000</v>
      </c>
      <c r="R47" s="104">
        <v>328100</v>
      </c>
      <c r="S47" s="104">
        <v>367500</v>
      </c>
      <c r="T47" s="104">
        <v>381700</v>
      </c>
      <c r="U47" s="104">
        <v>426900</v>
      </c>
      <c r="V47" s="104">
        <v>466800</v>
      </c>
      <c r="W47" s="147">
        <f t="shared" si="1"/>
        <v>22500</v>
      </c>
      <c r="X47" s="147">
        <f t="shared" si="2"/>
        <v>22400</v>
      </c>
      <c r="Y47" s="147">
        <f t="shared" si="3"/>
        <v>21600</v>
      </c>
      <c r="Z47" s="147">
        <f t="shared" si="4"/>
        <v>22100</v>
      </c>
      <c r="AA47" s="147">
        <f t="shared" si="5"/>
        <v>22900</v>
      </c>
      <c r="AB47" s="147">
        <f t="shared" si="6"/>
        <v>23000</v>
      </c>
      <c r="AC47" s="147">
        <f t="shared" si="7"/>
        <v>25200</v>
      </c>
      <c r="AD47" s="147">
        <f t="shared" si="8"/>
        <v>26600</v>
      </c>
    </row>
    <row r="48" spans="1:30" ht="15" customHeight="1" x14ac:dyDescent="0.2">
      <c r="A48" s="274"/>
      <c r="B48" s="118">
        <v>42</v>
      </c>
      <c r="C48" s="119"/>
      <c r="D48" s="104">
        <f>'入力（医三）'!D48</f>
        <v>286200</v>
      </c>
      <c r="E48" s="104">
        <f>'入力（医三）'!E48</f>
        <v>303200</v>
      </c>
      <c r="F48" s="104">
        <f>'入力（医三）'!F48</f>
        <v>328500</v>
      </c>
      <c r="G48" s="104">
        <f>'入力（医三）'!G48</f>
        <v>351300</v>
      </c>
      <c r="H48" s="104">
        <f>'入力（医三）'!H48</f>
        <v>391800</v>
      </c>
      <c r="I48" s="104">
        <f>行政!H52</f>
        <v>405400</v>
      </c>
      <c r="J48" s="104">
        <f>'入力（医三）'!I48</f>
        <v>453100</v>
      </c>
      <c r="K48" s="104">
        <f>'入力（医三）'!J48</f>
        <v>0</v>
      </c>
      <c r="L48" s="265"/>
      <c r="M48" s="118">
        <v>42</v>
      </c>
      <c r="N48" s="119"/>
      <c r="O48" s="104">
        <v>264000</v>
      </c>
      <c r="P48" s="104">
        <v>280800</v>
      </c>
      <c r="Q48" s="104">
        <v>307000</v>
      </c>
      <c r="R48" s="104">
        <v>329200</v>
      </c>
      <c r="S48" s="104">
        <v>368900</v>
      </c>
      <c r="T48" s="104">
        <v>382400</v>
      </c>
      <c r="U48" s="104">
        <v>427900</v>
      </c>
      <c r="V48" s="104"/>
      <c r="W48" s="147">
        <f t="shared" si="1"/>
        <v>22200</v>
      </c>
      <c r="X48" s="147">
        <f t="shared" si="2"/>
        <v>22400</v>
      </c>
      <c r="Y48" s="147">
        <f t="shared" si="3"/>
        <v>21500</v>
      </c>
      <c r="Z48" s="147">
        <f t="shared" si="4"/>
        <v>22100</v>
      </c>
      <c r="AA48" s="147">
        <f t="shared" si="5"/>
        <v>22900</v>
      </c>
      <c r="AB48" s="147">
        <f t="shared" si="6"/>
        <v>23000</v>
      </c>
      <c r="AC48" s="147">
        <f t="shared" si="7"/>
        <v>25200</v>
      </c>
      <c r="AD48" s="147">
        <f t="shared" si="8"/>
        <v>0</v>
      </c>
    </row>
    <row r="49" spans="1:30" ht="15" customHeight="1" x14ac:dyDescent="0.2">
      <c r="A49" s="274"/>
      <c r="B49" s="118">
        <v>43</v>
      </c>
      <c r="C49" s="119"/>
      <c r="D49" s="104">
        <f>'入力（医三）'!D49</f>
        <v>286900</v>
      </c>
      <c r="E49" s="104">
        <f>'入力（医三）'!E49</f>
        <v>303600</v>
      </c>
      <c r="F49" s="104">
        <f>'入力（医三）'!F49</f>
        <v>329500</v>
      </c>
      <c r="G49" s="104">
        <f>'入力（医三）'!G49</f>
        <v>352400</v>
      </c>
      <c r="H49" s="104">
        <f>'入力（医三）'!H49</f>
        <v>393100</v>
      </c>
      <c r="I49" s="104">
        <f>行政!H53</f>
        <v>406100</v>
      </c>
      <c r="J49" s="104">
        <f>'入力（医三）'!I49</f>
        <v>454200</v>
      </c>
      <c r="K49" s="104">
        <f>'入力（医三）'!J49</f>
        <v>0</v>
      </c>
      <c r="L49" s="265"/>
      <c r="M49" s="118">
        <v>43</v>
      </c>
      <c r="N49" s="119"/>
      <c r="O49" s="104">
        <v>264800</v>
      </c>
      <c r="P49" s="104">
        <v>281300</v>
      </c>
      <c r="Q49" s="104">
        <v>308000</v>
      </c>
      <c r="R49" s="104">
        <v>330300</v>
      </c>
      <c r="S49" s="104">
        <v>370200</v>
      </c>
      <c r="T49" s="104">
        <v>383100</v>
      </c>
      <c r="U49" s="104">
        <v>429000</v>
      </c>
      <c r="V49" s="104"/>
      <c r="W49" s="147">
        <f t="shared" si="1"/>
        <v>22100</v>
      </c>
      <c r="X49" s="147">
        <f t="shared" si="2"/>
        <v>22300</v>
      </c>
      <c r="Y49" s="147">
        <f t="shared" si="3"/>
        <v>21500</v>
      </c>
      <c r="Z49" s="147">
        <f t="shared" si="4"/>
        <v>22100</v>
      </c>
      <c r="AA49" s="147">
        <f t="shared" si="5"/>
        <v>22900</v>
      </c>
      <c r="AB49" s="147">
        <f t="shared" si="6"/>
        <v>23000</v>
      </c>
      <c r="AC49" s="147">
        <f t="shared" si="7"/>
        <v>25200</v>
      </c>
      <c r="AD49" s="147">
        <f t="shared" si="8"/>
        <v>0</v>
      </c>
    </row>
    <row r="50" spans="1:30" ht="22.5" customHeight="1" x14ac:dyDescent="0.2">
      <c r="A50" s="274"/>
      <c r="B50" s="118">
        <v>44</v>
      </c>
      <c r="C50" s="119"/>
      <c r="D50" s="104">
        <f>'入力（医三）'!D50</f>
        <v>287500</v>
      </c>
      <c r="E50" s="104">
        <f>'入力（医三）'!E50</f>
        <v>304100</v>
      </c>
      <c r="F50" s="104">
        <f>'入力（医三）'!F50</f>
        <v>330400</v>
      </c>
      <c r="G50" s="104">
        <f>'入力（医三）'!G50</f>
        <v>353400</v>
      </c>
      <c r="H50" s="104">
        <f>'入力（医三）'!H50</f>
        <v>394400</v>
      </c>
      <c r="I50" s="104">
        <f>行政!H54</f>
        <v>406800</v>
      </c>
      <c r="J50" s="104">
        <f>'入力（医三）'!I50</f>
        <v>455300</v>
      </c>
      <c r="K50" s="104">
        <f>'入力（医三）'!J50</f>
        <v>0</v>
      </c>
      <c r="L50" s="265"/>
      <c r="M50" s="118">
        <v>44</v>
      </c>
      <c r="N50" s="119"/>
      <c r="O50" s="104">
        <v>265600</v>
      </c>
      <c r="P50" s="104">
        <v>281800</v>
      </c>
      <c r="Q50" s="104">
        <v>308900</v>
      </c>
      <c r="R50" s="104">
        <v>331300</v>
      </c>
      <c r="S50" s="104">
        <v>371500</v>
      </c>
      <c r="T50" s="104">
        <v>383800</v>
      </c>
      <c r="U50" s="104">
        <v>430100</v>
      </c>
      <c r="V50" s="104"/>
      <c r="W50" s="147">
        <f t="shared" si="1"/>
        <v>21900</v>
      </c>
      <c r="X50" s="147">
        <f t="shared" si="2"/>
        <v>22300</v>
      </c>
      <c r="Y50" s="147">
        <f t="shared" si="3"/>
        <v>21500</v>
      </c>
      <c r="Z50" s="147">
        <f t="shared" si="4"/>
        <v>22100</v>
      </c>
      <c r="AA50" s="147">
        <f t="shared" si="5"/>
        <v>22900</v>
      </c>
      <c r="AB50" s="147">
        <f t="shared" si="6"/>
        <v>23000</v>
      </c>
      <c r="AC50" s="147">
        <f t="shared" si="7"/>
        <v>25200</v>
      </c>
      <c r="AD50" s="147">
        <f t="shared" si="8"/>
        <v>0</v>
      </c>
    </row>
    <row r="51" spans="1:30" ht="15" customHeight="1" x14ac:dyDescent="0.2">
      <c r="A51" s="274"/>
      <c r="B51" s="118">
        <v>45</v>
      </c>
      <c r="C51" s="119"/>
      <c r="D51" s="104">
        <f>'入力（医三）'!D51</f>
        <v>288300</v>
      </c>
      <c r="E51" s="104">
        <f>'入力（医三）'!E51</f>
        <v>304600</v>
      </c>
      <c r="F51" s="104">
        <f>'入力（医三）'!F51</f>
        <v>331300</v>
      </c>
      <c r="G51" s="104">
        <f>'入力（医三）'!G51</f>
        <v>354300</v>
      </c>
      <c r="H51" s="104">
        <f>'入力（医三）'!H51</f>
        <v>395900</v>
      </c>
      <c r="I51" s="104">
        <f>行政!H55</f>
        <v>407300</v>
      </c>
      <c r="J51" s="104">
        <f>'入力（医三）'!I51</f>
        <v>456300</v>
      </c>
      <c r="K51" s="104">
        <f>'入力（医三）'!J51</f>
        <v>0</v>
      </c>
      <c r="L51" s="265"/>
      <c r="M51" s="118">
        <v>45</v>
      </c>
      <c r="N51" s="119"/>
      <c r="O51" s="104">
        <v>266400</v>
      </c>
      <c r="P51" s="104">
        <v>282300</v>
      </c>
      <c r="Q51" s="104">
        <v>309800</v>
      </c>
      <c r="R51" s="104">
        <v>332300</v>
      </c>
      <c r="S51" s="104">
        <v>373000</v>
      </c>
      <c r="T51" s="104">
        <v>384300</v>
      </c>
      <c r="U51" s="104">
        <v>431100</v>
      </c>
      <c r="V51" s="104"/>
      <c r="W51" s="147">
        <f t="shared" si="1"/>
        <v>21900</v>
      </c>
      <c r="X51" s="147">
        <f t="shared" si="2"/>
        <v>22300</v>
      </c>
      <c r="Y51" s="147">
        <f t="shared" si="3"/>
        <v>21500</v>
      </c>
      <c r="Z51" s="147">
        <f t="shared" si="4"/>
        <v>22000</v>
      </c>
      <c r="AA51" s="147">
        <f t="shared" si="5"/>
        <v>22900</v>
      </c>
      <c r="AB51" s="147">
        <f t="shared" si="6"/>
        <v>23000</v>
      </c>
      <c r="AC51" s="147">
        <f t="shared" si="7"/>
        <v>25200</v>
      </c>
      <c r="AD51" s="147">
        <f t="shared" si="8"/>
        <v>0</v>
      </c>
    </row>
    <row r="52" spans="1:30" ht="15" customHeight="1" x14ac:dyDescent="0.2">
      <c r="A52" s="274"/>
      <c r="B52" s="118">
        <v>46</v>
      </c>
      <c r="C52" s="119"/>
      <c r="D52" s="104">
        <f>'入力（医三）'!D52</f>
        <v>289000</v>
      </c>
      <c r="E52" s="104">
        <f>'入力（医三）'!E52</f>
        <v>305000</v>
      </c>
      <c r="F52" s="104">
        <f>'入力（医三）'!F52</f>
        <v>332300</v>
      </c>
      <c r="G52" s="104">
        <f>'入力（医三）'!G52</f>
        <v>355200</v>
      </c>
      <c r="H52" s="104">
        <f>'入力（医三）'!H52</f>
        <v>397100</v>
      </c>
      <c r="I52" s="104">
        <f>行政!H56</f>
        <v>407900</v>
      </c>
      <c r="J52" s="104">
        <f>'入力（医三）'!I52</f>
        <v>456800</v>
      </c>
      <c r="K52" s="104">
        <f>'入力（医三）'!J52</f>
        <v>0</v>
      </c>
      <c r="L52" s="265"/>
      <c r="M52" s="118">
        <v>46</v>
      </c>
      <c r="N52" s="119"/>
      <c r="O52" s="104">
        <v>267100</v>
      </c>
      <c r="P52" s="104">
        <v>282800</v>
      </c>
      <c r="Q52" s="104">
        <v>310800</v>
      </c>
      <c r="R52" s="104">
        <v>333300</v>
      </c>
      <c r="S52" s="104">
        <v>374200</v>
      </c>
      <c r="T52" s="104">
        <v>384900</v>
      </c>
      <c r="U52" s="104">
        <v>431600</v>
      </c>
      <c r="V52" s="104"/>
      <c r="W52" s="147">
        <f t="shared" si="1"/>
        <v>21900</v>
      </c>
      <c r="X52" s="147">
        <f t="shared" si="2"/>
        <v>22200</v>
      </c>
      <c r="Y52" s="147">
        <f t="shared" si="3"/>
        <v>21500</v>
      </c>
      <c r="Z52" s="147">
        <f t="shared" si="4"/>
        <v>21900</v>
      </c>
      <c r="AA52" s="147">
        <f t="shared" si="5"/>
        <v>22900</v>
      </c>
      <c r="AB52" s="147">
        <f t="shared" si="6"/>
        <v>23000</v>
      </c>
      <c r="AC52" s="147">
        <f t="shared" si="7"/>
        <v>25200</v>
      </c>
      <c r="AD52" s="147">
        <f t="shared" si="8"/>
        <v>0</v>
      </c>
    </row>
    <row r="53" spans="1:30" ht="15" customHeight="1" x14ac:dyDescent="0.2">
      <c r="A53" s="274"/>
      <c r="B53" s="118">
        <v>47</v>
      </c>
      <c r="C53" s="119"/>
      <c r="D53" s="104">
        <f>'入力（医三）'!D53</f>
        <v>289700</v>
      </c>
      <c r="E53" s="104">
        <f>'入力（医三）'!E53</f>
        <v>305500</v>
      </c>
      <c r="F53" s="104">
        <f>'入力（医三）'!F53</f>
        <v>333300</v>
      </c>
      <c r="G53" s="104">
        <f>'入力（医三）'!G53</f>
        <v>356200</v>
      </c>
      <c r="H53" s="104">
        <f>'入力（医三）'!H53</f>
        <v>398200</v>
      </c>
      <c r="I53" s="104">
        <f>行政!H57</f>
        <v>408500</v>
      </c>
      <c r="J53" s="104">
        <f>'入力（医三）'!I53</f>
        <v>457300</v>
      </c>
      <c r="K53" s="104">
        <f>'入力（医三）'!J53</f>
        <v>0</v>
      </c>
      <c r="L53" s="265"/>
      <c r="M53" s="118">
        <v>47</v>
      </c>
      <c r="N53" s="119"/>
      <c r="O53" s="104">
        <v>267800</v>
      </c>
      <c r="P53" s="104">
        <v>283300</v>
      </c>
      <c r="Q53" s="104">
        <v>311800</v>
      </c>
      <c r="R53" s="104">
        <v>334300</v>
      </c>
      <c r="S53" s="104">
        <v>375300</v>
      </c>
      <c r="T53" s="104">
        <v>385500</v>
      </c>
      <c r="U53" s="104">
        <v>432200</v>
      </c>
      <c r="V53" s="104"/>
      <c r="W53" s="147">
        <f t="shared" si="1"/>
        <v>21900</v>
      </c>
      <c r="X53" s="147">
        <f t="shared" si="2"/>
        <v>22200</v>
      </c>
      <c r="Y53" s="147">
        <f t="shared" si="3"/>
        <v>21500</v>
      </c>
      <c r="Z53" s="147">
        <f t="shared" si="4"/>
        <v>21900</v>
      </c>
      <c r="AA53" s="147">
        <f t="shared" si="5"/>
        <v>22900</v>
      </c>
      <c r="AB53" s="147">
        <f t="shared" si="6"/>
        <v>23000</v>
      </c>
      <c r="AC53" s="147">
        <f t="shared" si="7"/>
        <v>25100</v>
      </c>
      <c r="AD53" s="147">
        <f t="shared" si="8"/>
        <v>0</v>
      </c>
    </row>
    <row r="54" spans="1:30" ht="22.5" customHeight="1" x14ac:dyDescent="0.2">
      <c r="A54" s="274"/>
      <c r="B54" s="118">
        <v>48</v>
      </c>
      <c r="C54" s="119"/>
      <c r="D54" s="104">
        <f>'入力（医三）'!D54</f>
        <v>290300</v>
      </c>
      <c r="E54" s="104">
        <f>'入力（医三）'!E54</f>
        <v>305900</v>
      </c>
      <c r="F54" s="104">
        <f>'入力（医三）'!F54</f>
        <v>334200</v>
      </c>
      <c r="G54" s="104">
        <f>'入力（医三）'!G54</f>
        <v>357200</v>
      </c>
      <c r="H54" s="104">
        <f>'入力（医三）'!H54</f>
        <v>399400</v>
      </c>
      <c r="I54" s="104">
        <f>行政!H58</f>
        <v>409200</v>
      </c>
      <c r="J54" s="104">
        <f>'入力（医三）'!I54</f>
        <v>457700</v>
      </c>
      <c r="K54" s="104">
        <f>'入力（医三）'!J54</f>
        <v>0</v>
      </c>
      <c r="L54" s="265"/>
      <c r="M54" s="118">
        <v>48</v>
      </c>
      <c r="N54" s="119"/>
      <c r="O54" s="104">
        <v>268400</v>
      </c>
      <c r="P54" s="104">
        <v>283800</v>
      </c>
      <c r="Q54" s="104">
        <v>312700</v>
      </c>
      <c r="R54" s="104">
        <v>335300</v>
      </c>
      <c r="S54" s="104">
        <v>376500</v>
      </c>
      <c r="T54" s="104">
        <v>386200</v>
      </c>
      <c r="U54" s="104">
        <v>432600</v>
      </c>
      <c r="V54" s="104"/>
      <c r="W54" s="147">
        <f t="shared" si="1"/>
        <v>21900</v>
      </c>
      <c r="X54" s="147">
        <f t="shared" si="2"/>
        <v>22100</v>
      </c>
      <c r="Y54" s="147">
        <f t="shared" si="3"/>
        <v>21500</v>
      </c>
      <c r="Z54" s="147">
        <f t="shared" si="4"/>
        <v>21900</v>
      </c>
      <c r="AA54" s="147">
        <f t="shared" si="5"/>
        <v>22900</v>
      </c>
      <c r="AB54" s="147">
        <f t="shared" si="6"/>
        <v>23000</v>
      </c>
      <c r="AC54" s="147">
        <f t="shared" si="7"/>
        <v>25100</v>
      </c>
      <c r="AD54" s="147">
        <f t="shared" si="8"/>
        <v>0</v>
      </c>
    </row>
    <row r="55" spans="1:30" ht="15" customHeight="1" x14ac:dyDescent="0.2">
      <c r="A55" s="274"/>
      <c r="B55" s="118">
        <v>49</v>
      </c>
      <c r="C55" s="119"/>
      <c r="D55" s="104">
        <f>'入力（医三）'!D55</f>
        <v>290800</v>
      </c>
      <c r="E55" s="104">
        <f>'入力（医三）'!E55</f>
        <v>306400</v>
      </c>
      <c r="F55" s="104">
        <f>'入力（医三）'!F55</f>
        <v>335100</v>
      </c>
      <c r="G55" s="104">
        <f>'入力（医三）'!G55</f>
        <v>358400</v>
      </c>
      <c r="H55" s="104">
        <f>'入力（医三）'!H55</f>
        <v>400500</v>
      </c>
      <c r="I55" s="104">
        <f>行政!H59</f>
        <v>409600</v>
      </c>
      <c r="J55" s="104">
        <f>'入力（医三）'!I55</f>
        <v>458300</v>
      </c>
      <c r="K55" s="104">
        <f>'入力（医三）'!J55</f>
        <v>0</v>
      </c>
      <c r="L55" s="265"/>
      <c r="M55" s="118">
        <v>49</v>
      </c>
      <c r="N55" s="119"/>
      <c r="O55" s="104">
        <v>269000</v>
      </c>
      <c r="P55" s="104">
        <v>284300</v>
      </c>
      <c r="Q55" s="104">
        <v>313600</v>
      </c>
      <c r="R55" s="104">
        <v>336500</v>
      </c>
      <c r="S55" s="104">
        <v>377600</v>
      </c>
      <c r="T55" s="104">
        <v>386600</v>
      </c>
      <c r="U55" s="104">
        <v>433200</v>
      </c>
      <c r="V55" s="104"/>
      <c r="W55" s="147">
        <f t="shared" si="1"/>
        <v>21800</v>
      </c>
      <c r="X55" s="147">
        <f t="shared" si="2"/>
        <v>22100</v>
      </c>
      <c r="Y55" s="147">
        <f t="shared" si="3"/>
        <v>21500</v>
      </c>
      <c r="Z55" s="147">
        <f t="shared" si="4"/>
        <v>21900</v>
      </c>
      <c r="AA55" s="147">
        <f t="shared" si="5"/>
        <v>22900</v>
      </c>
      <c r="AB55" s="147">
        <f t="shared" si="6"/>
        <v>23000</v>
      </c>
      <c r="AC55" s="147">
        <f t="shared" si="7"/>
        <v>25100</v>
      </c>
      <c r="AD55" s="147">
        <f t="shared" si="8"/>
        <v>0</v>
      </c>
    </row>
    <row r="56" spans="1:30" ht="15" customHeight="1" x14ac:dyDescent="0.2">
      <c r="A56" s="274"/>
      <c r="B56" s="118">
        <v>50</v>
      </c>
      <c r="C56" s="119"/>
      <c r="D56" s="104">
        <f>'入力（医三）'!D56</f>
        <v>291300</v>
      </c>
      <c r="E56" s="104">
        <f>'入力（医三）'!E56</f>
        <v>306800</v>
      </c>
      <c r="F56" s="104">
        <f>'入力（医三）'!F56</f>
        <v>336000</v>
      </c>
      <c r="G56" s="104">
        <f>'入力（医三）'!G56</f>
        <v>359700</v>
      </c>
      <c r="H56" s="104">
        <f>'入力（医三）'!H56</f>
        <v>401400</v>
      </c>
      <c r="I56" s="104">
        <f>行政!H60</f>
        <v>410200</v>
      </c>
      <c r="J56" s="104">
        <f>'入力（医三）'!I56</f>
        <v>458800</v>
      </c>
      <c r="K56" s="104">
        <f>'入力（医三）'!J56</f>
        <v>0</v>
      </c>
      <c r="L56" s="265"/>
      <c r="M56" s="118">
        <v>50</v>
      </c>
      <c r="N56" s="119"/>
      <c r="O56" s="104">
        <v>269500</v>
      </c>
      <c r="P56" s="104">
        <v>284800</v>
      </c>
      <c r="Q56" s="104">
        <v>314600</v>
      </c>
      <c r="R56" s="104">
        <v>337800</v>
      </c>
      <c r="S56" s="104">
        <v>378500</v>
      </c>
      <c r="T56" s="104">
        <v>387200</v>
      </c>
      <c r="U56" s="104">
        <v>433700</v>
      </c>
      <c r="V56" s="104"/>
      <c r="W56" s="147">
        <f t="shared" si="1"/>
        <v>21800</v>
      </c>
      <c r="X56" s="147">
        <f t="shared" si="2"/>
        <v>22000</v>
      </c>
      <c r="Y56" s="147">
        <f t="shared" si="3"/>
        <v>21400</v>
      </c>
      <c r="Z56" s="147">
        <f t="shared" si="4"/>
        <v>21900</v>
      </c>
      <c r="AA56" s="147">
        <f t="shared" si="5"/>
        <v>22900</v>
      </c>
      <c r="AB56" s="147">
        <f t="shared" si="6"/>
        <v>23000</v>
      </c>
      <c r="AC56" s="147">
        <f t="shared" si="7"/>
        <v>25100</v>
      </c>
      <c r="AD56" s="147">
        <f t="shared" si="8"/>
        <v>0</v>
      </c>
    </row>
    <row r="57" spans="1:30" ht="15" customHeight="1" x14ac:dyDescent="0.2">
      <c r="A57" s="274"/>
      <c r="B57" s="118">
        <v>51</v>
      </c>
      <c r="C57" s="119"/>
      <c r="D57" s="104">
        <f>'入力（医三）'!D57</f>
        <v>291700</v>
      </c>
      <c r="E57" s="104">
        <f>'入力（医三）'!E57</f>
        <v>307300</v>
      </c>
      <c r="F57" s="104">
        <f>'入力（医三）'!F57</f>
        <v>337000</v>
      </c>
      <c r="G57" s="104">
        <f>'入力（医三）'!G57</f>
        <v>360900</v>
      </c>
      <c r="H57" s="104">
        <f>'入力（医三）'!H57</f>
        <v>402400</v>
      </c>
      <c r="I57" s="104">
        <f>行政!H61</f>
        <v>410800</v>
      </c>
      <c r="J57" s="104">
        <f>'入力（医三）'!I57</f>
        <v>459200</v>
      </c>
      <c r="K57" s="104">
        <f>'入力（医三）'!J57</f>
        <v>0</v>
      </c>
      <c r="L57" s="265"/>
      <c r="M57" s="118">
        <v>51</v>
      </c>
      <c r="N57" s="119"/>
      <c r="O57" s="104">
        <v>270000</v>
      </c>
      <c r="P57" s="104">
        <v>285300</v>
      </c>
      <c r="Q57" s="104">
        <v>315600</v>
      </c>
      <c r="R57" s="104">
        <v>339000</v>
      </c>
      <c r="S57" s="104">
        <v>379500</v>
      </c>
      <c r="T57" s="104">
        <v>387800</v>
      </c>
      <c r="U57" s="104">
        <v>434100</v>
      </c>
      <c r="V57" s="104"/>
      <c r="W57" s="147">
        <f t="shared" si="1"/>
        <v>21700</v>
      </c>
      <c r="X57" s="147">
        <f t="shared" si="2"/>
        <v>22000</v>
      </c>
      <c r="Y57" s="147">
        <f t="shared" si="3"/>
        <v>21400</v>
      </c>
      <c r="Z57" s="147">
        <f t="shared" si="4"/>
        <v>21900</v>
      </c>
      <c r="AA57" s="147">
        <f t="shared" si="5"/>
        <v>22900</v>
      </c>
      <c r="AB57" s="147">
        <f t="shared" si="6"/>
        <v>23000</v>
      </c>
      <c r="AC57" s="147">
        <f t="shared" si="7"/>
        <v>25100</v>
      </c>
      <c r="AD57" s="147">
        <f t="shared" si="8"/>
        <v>0</v>
      </c>
    </row>
    <row r="58" spans="1:30" ht="22.5" customHeight="1" x14ac:dyDescent="0.2">
      <c r="A58" s="274"/>
      <c r="B58" s="118">
        <v>52</v>
      </c>
      <c r="C58" s="119"/>
      <c r="D58" s="104">
        <f>'入力（医三）'!D58</f>
        <v>292100</v>
      </c>
      <c r="E58" s="104">
        <f>'入力（医三）'!E58</f>
        <v>307800</v>
      </c>
      <c r="F58" s="104">
        <f>'入力（医三）'!F58</f>
        <v>338000</v>
      </c>
      <c r="G58" s="104">
        <f>'入力（医三）'!G58</f>
        <v>362100</v>
      </c>
      <c r="H58" s="104">
        <f>'入力（医三）'!H58</f>
        <v>403300</v>
      </c>
      <c r="I58" s="104">
        <f>行政!H62</f>
        <v>411300</v>
      </c>
      <c r="J58" s="104">
        <f>'入力（医三）'!I58</f>
        <v>459700</v>
      </c>
      <c r="K58" s="104">
        <f>'入力（医三）'!J58</f>
        <v>0</v>
      </c>
      <c r="L58" s="265"/>
      <c r="M58" s="118">
        <v>52</v>
      </c>
      <c r="N58" s="119"/>
      <c r="O58" s="104">
        <v>270400</v>
      </c>
      <c r="P58" s="104">
        <v>285800</v>
      </c>
      <c r="Q58" s="104">
        <v>316600</v>
      </c>
      <c r="R58" s="104">
        <v>340200</v>
      </c>
      <c r="S58" s="104">
        <v>380400</v>
      </c>
      <c r="T58" s="104">
        <v>388300</v>
      </c>
      <c r="U58" s="104">
        <v>434600</v>
      </c>
      <c r="V58" s="104"/>
      <c r="W58" s="147">
        <f t="shared" si="1"/>
        <v>21700</v>
      </c>
      <c r="X58" s="147">
        <f t="shared" si="2"/>
        <v>22000</v>
      </c>
      <c r="Y58" s="147">
        <f t="shared" si="3"/>
        <v>21400</v>
      </c>
      <c r="Z58" s="147">
        <f t="shared" si="4"/>
        <v>21900</v>
      </c>
      <c r="AA58" s="147">
        <f t="shared" si="5"/>
        <v>22900</v>
      </c>
      <c r="AB58" s="147">
        <f t="shared" si="6"/>
        <v>23000</v>
      </c>
      <c r="AC58" s="147">
        <f t="shared" si="7"/>
        <v>25100</v>
      </c>
      <c r="AD58" s="147">
        <f t="shared" si="8"/>
        <v>0</v>
      </c>
    </row>
    <row r="59" spans="1:30" ht="15" customHeight="1" x14ac:dyDescent="0.2">
      <c r="A59" s="274"/>
      <c r="B59" s="118">
        <v>53</v>
      </c>
      <c r="C59" s="119"/>
      <c r="D59" s="104">
        <f>'入力（医三）'!D59</f>
        <v>292400</v>
      </c>
      <c r="E59" s="104">
        <f>'入力（医三）'!E59</f>
        <v>308200</v>
      </c>
      <c r="F59" s="104">
        <f>'入力（医三）'!F59</f>
        <v>338800</v>
      </c>
      <c r="G59" s="104">
        <f>'入力（医三）'!G59</f>
        <v>363000</v>
      </c>
      <c r="H59" s="104">
        <f>'入力（医三）'!H59</f>
        <v>403900</v>
      </c>
      <c r="I59" s="104">
        <f>行政!H63</f>
        <v>411700</v>
      </c>
      <c r="J59" s="104">
        <f>'入力（医三）'!I59</f>
        <v>460200</v>
      </c>
      <c r="K59" s="104">
        <f>'入力（医三）'!J59</f>
        <v>0</v>
      </c>
      <c r="L59" s="265"/>
      <c r="M59" s="118">
        <v>53</v>
      </c>
      <c r="N59" s="119"/>
      <c r="O59" s="104">
        <v>270800</v>
      </c>
      <c r="P59" s="104">
        <v>286300</v>
      </c>
      <c r="Q59" s="104">
        <v>317400</v>
      </c>
      <c r="R59" s="104">
        <v>341100</v>
      </c>
      <c r="S59" s="104">
        <v>381000</v>
      </c>
      <c r="T59" s="104">
        <v>388700</v>
      </c>
      <c r="U59" s="104">
        <v>435100</v>
      </c>
      <c r="V59" s="104"/>
      <c r="W59" s="147">
        <f t="shared" si="1"/>
        <v>21600</v>
      </c>
      <c r="X59" s="147">
        <f t="shared" si="2"/>
        <v>21900</v>
      </c>
      <c r="Y59" s="147">
        <f t="shared" si="3"/>
        <v>21400</v>
      </c>
      <c r="Z59" s="147">
        <f t="shared" si="4"/>
        <v>21900</v>
      </c>
      <c r="AA59" s="147">
        <f t="shared" si="5"/>
        <v>22900</v>
      </c>
      <c r="AB59" s="147">
        <f t="shared" si="6"/>
        <v>23000</v>
      </c>
      <c r="AC59" s="147">
        <f t="shared" si="7"/>
        <v>25100</v>
      </c>
      <c r="AD59" s="147">
        <f t="shared" si="8"/>
        <v>0</v>
      </c>
    </row>
    <row r="60" spans="1:30" ht="15" customHeight="1" x14ac:dyDescent="0.2">
      <c r="A60" s="274"/>
      <c r="B60" s="118">
        <v>54</v>
      </c>
      <c r="C60" s="119"/>
      <c r="D60" s="104">
        <f>'入力（医三）'!D60</f>
        <v>292900</v>
      </c>
      <c r="E60" s="104">
        <f>'入力（医三）'!E60</f>
        <v>308600</v>
      </c>
      <c r="F60" s="104">
        <f>'入力（医三）'!F60</f>
        <v>339700</v>
      </c>
      <c r="G60" s="104">
        <f>'入力（医三）'!G60</f>
        <v>364200</v>
      </c>
      <c r="H60" s="104">
        <f>'入力（医三）'!H60</f>
        <v>404700</v>
      </c>
      <c r="I60" s="104">
        <f>行政!H64</f>
        <v>412300</v>
      </c>
      <c r="J60" s="104">
        <f>'入力（医三）'!I60</f>
        <v>460600</v>
      </c>
      <c r="K60" s="104">
        <f>'入力（医三）'!J60</f>
        <v>0</v>
      </c>
      <c r="L60" s="265"/>
      <c r="M60" s="118">
        <v>54</v>
      </c>
      <c r="N60" s="119"/>
      <c r="O60" s="104">
        <v>271300</v>
      </c>
      <c r="P60" s="104">
        <v>286800</v>
      </c>
      <c r="Q60" s="104">
        <v>318400</v>
      </c>
      <c r="R60" s="104">
        <v>342300</v>
      </c>
      <c r="S60" s="104">
        <v>381800</v>
      </c>
      <c r="T60" s="104">
        <v>389300</v>
      </c>
      <c r="U60" s="104">
        <v>435500</v>
      </c>
      <c r="V60" s="104"/>
      <c r="W60" s="147">
        <f t="shared" si="1"/>
        <v>21600</v>
      </c>
      <c r="X60" s="147">
        <f t="shared" si="2"/>
        <v>21800</v>
      </c>
      <c r="Y60" s="147">
        <f t="shared" si="3"/>
        <v>21300</v>
      </c>
      <c r="Z60" s="147">
        <f t="shared" si="4"/>
        <v>21900</v>
      </c>
      <c r="AA60" s="147">
        <f t="shared" si="5"/>
        <v>22900</v>
      </c>
      <c r="AB60" s="147">
        <f t="shared" si="6"/>
        <v>23000</v>
      </c>
      <c r="AC60" s="147">
        <f t="shared" si="7"/>
        <v>25100</v>
      </c>
      <c r="AD60" s="147">
        <f t="shared" si="8"/>
        <v>0</v>
      </c>
    </row>
    <row r="61" spans="1:30" ht="15" customHeight="1" x14ac:dyDescent="0.2">
      <c r="A61" s="274"/>
      <c r="B61" s="118">
        <v>55</v>
      </c>
      <c r="C61" s="119"/>
      <c r="D61" s="104">
        <f>'入力（医三）'!D61</f>
        <v>293300</v>
      </c>
      <c r="E61" s="104">
        <f>'入力（医三）'!E61</f>
        <v>309100</v>
      </c>
      <c r="F61" s="104">
        <f>'入力（医三）'!F61</f>
        <v>340700</v>
      </c>
      <c r="G61" s="104">
        <f>'入力（医三）'!G61</f>
        <v>365300</v>
      </c>
      <c r="H61" s="104">
        <f>'入力（医三）'!H61</f>
        <v>405500</v>
      </c>
      <c r="I61" s="104">
        <f>行政!H65</f>
        <v>412900</v>
      </c>
      <c r="J61" s="104">
        <f>'入力（医三）'!I61</f>
        <v>460900</v>
      </c>
      <c r="K61" s="104">
        <f>'入力（医三）'!J61</f>
        <v>0</v>
      </c>
      <c r="L61" s="265"/>
      <c r="M61" s="118">
        <v>55</v>
      </c>
      <c r="N61" s="119"/>
      <c r="O61" s="104">
        <v>271800</v>
      </c>
      <c r="P61" s="104">
        <v>287300</v>
      </c>
      <c r="Q61" s="104">
        <v>319400</v>
      </c>
      <c r="R61" s="104">
        <v>343400</v>
      </c>
      <c r="S61" s="104">
        <v>382600</v>
      </c>
      <c r="T61" s="104">
        <v>389900</v>
      </c>
      <c r="U61" s="104">
        <v>435800</v>
      </c>
      <c r="V61" s="104"/>
      <c r="W61" s="147">
        <f t="shared" si="1"/>
        <v>21500</v>
      </c>
      <c r="X61" s="147">
        <f t="shared" si="2"/>
        <v>21800</v>
      </c>
      <c r="Y61" s="147">
        <f t="shared" si="3"/>
        <v>21300</v>
      </c>
      <c r="Z61" s="147">
        <f t="shared" si="4"/>
        <v>21900</v>
      </c>
      <c r="AA61" s="147">
        <f t="shared" si="5"/>
        <v>22900</v>
      </c>
      <c r="AB61" s="147">
        <f t="shared" si="6"/>
        <v>23000</v>
      </c>
      <c r="AC61" s="147">
        <f t="shared" si="7"/>
        <v>25100</v>
      </c>
      <c r="AD61" s="147">
        <f t="shared" si="8"/>
        <v>0</v>
      </c>
    </row>
    <row r="62" spans="1:30" ht="22.5" customHeight="1" x14ac:dyDescent="0.2">
      <c r="A62" s="274"/>
      <c r="B62" s="118">
        <v>56</v>
      </c>
      <c r="C62" s="119"/>
      <c r="D62" s="104">
        <f>'入力（医三）'!D62</f>
        <v>293700</v>
      </c>
      <c r="E62" s="104">
        <f>'入力（医三）'!E62</f>
        <v>309500</v>
      </c>
      <c r="F62" s="104">
        <f>'入力（医三）'!F62</f>
        <v>341600</v>
      </c>
      <c r="G62" s="104">
        <f>'入力（医三）'!G62</f>
        <v>366600</v>
      </c>
      <c r="H62" s="104">
        <f>'入力（医三）'!H62</f>
        <v>406300</v>
      </c>
      <c r="I62" s="104">
        <f>行政!H66</f>
        <v>413400</v>
      </c>
      <c r="J62" s="104">
        <f>'入力（医三）'!I62</f>
        <v>461200</v>
      </c>
      <c r="K62" s="104">
        <f>'入力（医三）'!J62</f>
        <v>0</v>
      </c>
      <c r="L62" s="265"/>
      <c r="M62" s="118">
        <v>56</v>
      </c>
      <c r="N62" s="119"/>
      <c r="O62" s="104">
        <v>272200</v>
      </c>
      <c r="P62" s="104">
        <v>287800</v>
      </c>
      <c r="Q62" s="104">
        <v>320300</v>
      </c>
      <c r="R62" s="104">
        <v>344700</v>
      </c>
      <c r="S62" s="104">
        <v>383400</v>
      </c>
      <c r="T62" s="104">
        <v>390400</v>
      </c>
      <c r="U62" s="104">
        <v>436100</v>
      </c>
      <c r="V62" s="104"/>
      <c r="W62" s="147">
        <f t="shared" si="1"/>
        <v>21500</v>
      </c>
      <c r="X62" s="147">
        <f t="shared" si="2"/>
        <v>21700</v>
      </c>
      <c r="Y62" s="147">
        <f t="shared" si="3"/>
        <v>21300</v>
      </c>
      <c r="Z62" s="147">
        <f t="shared" si="4"/>
        <v>21900</v>
      </c>
      <c r="AA62" s="147">
        <f t="shared" si="5"/>
        <v>22900</v>
      </c>
      <c r="AB62" s="147">
        <f t="shared" si="6"/>
        <v>23000</v>
      </c>
      <c r="AC62" s="147">
        <f t="shared" si="7"/>
        <v>25100</v>
      </c>
      <c r="AD62" s="147">
        <f t="shared" si="8"/>
        <v>0</v>
      </c>
    </row>
    <row r="63" spans="1:30" ht="15" customHeight="1" x14ac:dyDescent="0.2">
      <c r="A63" s="274"/>
      <c r="B63" s="118">
        <v>57</v>
      </c>
      <c r="C63" s="119"/>
      <c r="D63" s="104">
        <f>'入力（医三）'!D63</f>
        <v>294100</v>
      </c>
      <c r="E63" s="104">
        <f>'入力（医三）'!E63</f>
        <v>310000</v>
      </c>
      <c r="F63" s="104">
        <f>'入力（医三）'!F63</f>
        <v>342500</v>
      </c>
      <c r="G63" s="104">
        <f>'入力（医三）'!G63</f>
        <v>367600</v>
      </c>
      <c r="H63" s="104">
        <f>'入力（医三）'!H63</f>
        <v>407000</v>
      </c>
      <c r="I63" s="104">
        <f>行政!H67</f>
        <v>413800</v>
      </c>
      <c r="J63" s="104">
        <f>'入力（医三）'!I63</f>
        <v>461600</v>
      </c>
      <c r="K63" s="104">
        <f>'入力（医三）'!J63</f>
        <v>0</v>
      </c>
      <c r="L63" s="265"/>
      <c r="M63" s="118">
        <v>57</v>
      </c>
      <c r="N63" s="119"/>
      <c r="O63" s="104">
        <v>272600</v>
      </c>
      <c r="P63" s="104">
        <v>288300</v>
      </c>
      <c r="Q63" s="104">
        <v>321200</v>
      </c>
      <c r="R63" s="104">
        <v>345700</v>
      </c>
      <c r="S63" s="104">
        <v>384100</v>
      </c>
      <c r="T63" s="104">
        <v>390800</v>
      </c>
      <c r="U63" s="104">
        <v>436500</v>
      </c>
      <c r="V63" s="104"/>
      <c r="W63" s="147">
        <f t="shared" si="1"/>
        <v>21500</v>
      </c>
      <c r="X63" s="147">
        <f t="shared" si="2"/>
        <v>21700</v>
      </c>
      <c r="Y63" s="147">
        <f t="shared" si="3"/>
        <v>21300</v>
      </c>
      <c r="Z63" s="147">
        <f t="shared" si="4"/>
        <v>21900</v>
      </c>
      <c r="AA63" s="147">
        <f t="shared" si="5"/>
        <v>22900</v>
      </c>
      <c r="AB63" s="147">
        <f t="shared" si="6"/>
        <v>23000</v>
      </c>
      <c r="AC63" s="147">
        <f t="shared" si="7"/>
        <v>25100</v>
      </c>
      <c r="AD63" s="147">
        <f t="shared" si="8"/>
        <v>0</v>
      </c>
    </row>
    <row r="64" spans="1:30" ht="15" customHeight="1" x14ac:dyDescent="0.2">
      <c r="A64" s="274"/>
      <c r="B64" s="118">
        <v>58</v>
      </c>
      <c r="C64" s="119"/>
      <c r="D64" s="104">
        <f>'入力（医三）'!D64</f>
        <v>294500</v>
      </c>
      <c r="E64" s="104">
        <f>'入力（医三）'!E64</f>
        <v>310700</v>
      </c>
      <c r="F64" s="104">
        <f>'入力（医三）'!F64</f>
        <v>343400</v>
      </c>
      <c r="G64" s="104">
        <f>'入力（医三）'!G64</f>
        <v>368500</v>
      </c>
      <c r="H64" s="104">
        <f>'入力（医三）'!H64</f>
        <v>407700</v>
      </c>
      <c r="I64" s="104">
        <f>行政!H68</f>
        <v>414300</v>
      </c>
      <c r="J64" s="104">
        <f>'入力（医三）'!I64</f>
        <v>0</v>
      </c>
      <c r="K64" s="124"/>
      <c r="L64" s="265"/>
      <c r="M64" s="118">
        <v>58</v>
      </c>
      <c r="N64" s="119"/>
      <c r="O64" s="104">
        <v>273000</v>
      </c>
      <c r="P64" s="104">
        <v>289100</v>
      </c>
      <c r="Q64" s="104">
        <v>322200</v>
      </c>
      <c r="R64" s="104">
        <v>346600</v>
      </c>
      <c r="S64" s="104">
        <v>384800</v>
      </c>
      <c r="T64" s="104">
        <v>391300</v>
      </c>
      <c r="U64" s="104"/>
      <c r="V64" s="124"/>
      <c r="W64" s="147">
        <f t="shared" si="1"/>
        <v>21500</v>
      </c>
      <c r="X64" s="147">
        <f t="shared" si="2"/>
        <v>21600</v>
      </c>
      <c r="Y64" s="147">
        <f t="shared" si="3"/>
        <v>21200</v>
      </c>
      <c r="Z64" s="147">
        <f t="shared" si="4"/>
        <v>21900</v>
      </c>
      <c r="AA64" s="147">
        <f t="shared" si="5"/>
        <v>22900</v>
      </c>
      <c r="AB64" s="147">
        <f t="shared" si="6"/>
        <v>23000</v>
      </c>
      <c r="AC64" s="147">
        <f t="shared" si="7"/>
        <v>0</v>
      </c>
      <c r="AD64" s="147">
        <f t="shared" si="8"/>
        <v>0</v>
      </c>
    </row>
    <row r="65" spans="1:30" ht="15" customHeight="1" x14ac:dyDescent="0.2">
      <c r="A65" s="274"/>
      <c r="B65" s="118">
        <v>59</v>
      </c>
      <c r="C65" s="119"/>
      <c r="D65" s="104">
        <f>'入力（医三）'!D65</f>
        <v>294800</v>
      </c>
      <c r="E65" s="104">
        <f>'入力（医三）'!E65</f>
        <v>311400</v>
      </c>
      <c r="F65" s="104">
        <f>'入力（医三）'!F65</f>
        <v>344400</v>
      </c>
      <c r="G65" s="104">
        <f>'入力（医三）'!G65</f>
        <v>369600</v>
      </c>
      <c r="H65" s="104">
        <f>'入力（医三）'!H65</f>
        <v>408400</v>
      </c>
      <c r="I65" s="104">
        <f>行政!H69</f>
        <v>414800</v>
      </c>
      <c r="J65" s="104">
        <f>'入力（医三）'!I65</f>
        <v>0</v>
      </c>
      <c r="K65" s="124"/>
      <c r="L65" s="265"/>
      <c r="M65" s="118">
        <v>59</v>
      </c>
      <c r="N65" s="119"/>
      <c r="O65" s="104">
        <v>273400</v>
      </c>
      <c r="P65" s="104">
        <v>289900</v>
      </c>
      <c r="Q65" s="104">
        <v>323200</v>
      </c>
      <c r="R65" s="104">
        <v>347700</v>
      </c>
      <c r="S65" s="104">
        <v>385500</v>
      </c>
      <c r="T65" s="104">
        <v>391800</v>
      </c>
      <c r="U65" s="104"/>
      <c r="V65" s="124"/>
      <c r="W65" s="147">
        <f t="shared" si="1"/>
        <v>21400</v>
      </c>
      <c r="X65" s="147">
        <f t="shared" si="2"/>
        <v>21500</v>
      </c>
      <c r="Y65" s="147">
        <f t="shared" si="3"/>
        <v>21200</v>
      </c>
      <c r="Z65" s="147">
        <f t="shared" si="4"/>
        <v>21900</v>
      </c>
      <c r="AA65" s="147">
        <f t="shared" si="5"/>
        <v>22900</v>
      </c>
      <c r="AB65" s="147">
        <f t="shared" si="6"/>
        <v>23000</v>
      </c>
      <c r="AC65" s="147">
        <f t="shared" si="7"/>
        <v>0</v>
      </c>
      <c r="AD65" s="147">
        <f t="shared" si="8"/>
        <v>0</v>
      </c>
    </row>
    <row r="66" spans="1:30" ht="22.5" customHeight="1" x14ac:dyDescent="0.2">
      <c r="A66" s="274"/>
      <c r="B66" s="118">
        <v>60</v>
      </c>
      <c r="C66" s="119"/>
      <c r="D66" s="104">
        <f>'入力（医三）'!D66</f>
        <v>295100</v>
      </c>
      <c r="E66" s="104">
        <f>'入力（医三）'!E66</f>
        <v>312100</v>
      </c>
      <c r="F66" s="104">
        <f>'入力（医三）'!F66</f>
        <v>345300</v>
      </c>
      <c r="G66" s="104">
        <f>'入力（医三）'!G66</f>
        <v>370800</v>
      </c>
      <c r="H66" s="104">
        <f>'入力（医三）'!H66</f>
        <v>409000</v>
      </c>
      <c r="I66" s="104">
        <f>行政!H70</f>
        <v>415400</v>
      </c>
      <c r="J66" s="104">
        <f>'入力（医三）'!I66</f>
        <v>0</v>
      </c>
      <c r="K66" s="124"/>
      <c r="L66" s="265"/>
      <c r="M66" s="118">
        <v>60</v>
      </c>
      <c r="N66" s="119"/>
      <c r="O66" s="104">
        <v>273800</v>
      </c>
      <c r="P66" s="104">
        <v>290600</v>
      </c>
      <c r="Q66" s="104">
        <v>324100</v>
      </c>
      <c r="R66" s="104">
        <v>348900</v>
      </c>
      <c r="S66" s="104">
        <v>386100</v>
      </c>
      <c r="T66" s="104">
        <v>392400</v>
      </c>
      <c r="U66" s="104"/>
      <c r="V66" s="124"/>
      <c r="W66" s="147">
        <f t="shared" si="1"/>
        <v>21300</v>
      </c>
      <c r="X66" s="147">
        <f t="shared" si="2"/>
        <v>21500</v>
      </c>
      <c r="Y66" s="147">
        <f t="shared" si="3"/>
        <v>21200</v>
      </c>
      <c r="Z66" s="147">
        <f t="shared" si="4"/>
        <v>21900</v>
      </c>
      <c r="AA66" s="147">
        <f t="shared" si="5"/>
        <v>22900</v>
      </c>
      <c r="AB66" s="147">
        <f t="shared" si="6"/>
        <v>23000</v>
      </c>
      <c r="AC66" s="147">
        <f t="shared" si="7"/>
        <v>0</v>
      </c>
      <c r="AD66" s="147">
        <f t="shared" si="8"/>
        <v>0</v>
      </c>
    </row>
    <row r="67" spans="1:30" ht="15" customHeight="1" x14ac:dyDescent="0.2">
      <c r="A67" s="274"/>
      <c r="B67" s="118">
        <v>61</v>
      </c>
      <c r="C67" s="119"/>
      <c r="D67" s="104">
        <f>'入力（医三）'!D67</f>
        <v>295500</v>
      </c>
      <c r="E67" s="104">
        <f>'入力（医三）'!E67</f>
        <v>312800</v>
      </c>
      <c r="F67" s="104">
        <f>'入力（医三）'!F67</f>
        <v>346200</v>
      </c>
      <c r="G67" s="104">
        <f>'入力（医三）'!G67</f>
        <v>371900</v>
      </c>
      <c r="H67" s="104">
        <f>'入力（医三）'!H67</f>
        <v>409600</v>
      </c>
      <c r="I67" s="104">
        <f>行政!H71</f>
        <v>415700</v>
      </c>
      <c r="J67" s="104">
        <f>'入力（医三）'!I67</f>
        <v>0</v>
      </c>
      <c r="K67" s="124"/>
      <c r="L67" s="265"/>
      <c r="M67" s="118">
        <v>61</v>
      </c>
      <c r="N67" s="119"/>
      <c r="O67" s="104">
        <v>274200</v>
      </c>
      <c r="P67" s="104">
        <v>291300</v>
      </c>
      <c r="Q67" s="104">
        <v>325000</v>
      </c>
      <c r="R67" s="104">
        <v>350000</v>
      </c>
      <c r="S67" s="104">
        <v>386700</v>
      </c>
      <c r="T67" s="104">
        <v>392700</v>
      </c>
      <c r="U67" s="104"/>
      <c r="V67" s="124"/>
      <c r="W67" s="147">
        <f t="shared" si="1"/>
        <v>21300</v>
      </c>
      <c r="X67" s="147">
        <f t="shared" si="2"/>
        <v>21500</v>
      </c>
      <c r="Y67" s="147">
        <f t="shared" si="3"/>
        <v>21200</v>
      </c>
      <c r="Z67" s="147">
        <f t="shared" si="4"/>
        <v>21900</v>
      </c>
      <c r="AA67" s="147">
        <f t="shared" si="5"/>
        <v>22900</v>
      </c>
      <c r="AB67" s="147">
        <f t="shared" si="6"/>
        <v>23000</v>
      </c>
      <c r="AC67" s="147">
        <f t="shared" si="7"/>
        <v>0</v>
      </c>
      <c r="AD67" s="147">
        <f t="shared" si="8"/>
        <v>0</v>
      </c>
    </row>
    <row r="68" spans="1:30" ht="15" customHeight="1" x14ac:dyDescent="0.2">
      <c r="A68" s="274"/>
      <c r="B68" s="118">
        <v>62</v>
      </c>
      <c r="C68" s="119"/>
      <c r="D68" s="104">
        <f>'入力（医三）'!D68</f>
        <v>295900</v>
      </c>
      <c r="E68" s="104">
        <f>'入力（医三）'!E68</f>
        <v>313700</v>
      </c>
      <c r="F68" s="104">
        <f>'入力（医三）'!F68</f>
        <v>347300</v>
      </c>
      <c r="G68" s="104">
        <f>'入力（医三）'!G68</f>
        <v>373100</v>
      </c>
      <c r="H68" s="104">
        <f>'入力（医三）'!H68</f>
        <v>410200</v>
      </c>
      <c r="I68" s="104">
        <f>行政!H72</f>
        <v>416100</v>
      </c>
      <c r="J68" s="104">
        <f>'入力（医三）'!I68</f>
        <v>0</v>
      </c>
      <c r="K68" s="124"/>
      <c r="L68" s="265"/>
      <c r="M68" s="118">
        <v>62</v>
      </c>
      <c r="N68" s="119"/>
      <c r="O68" s="104">
        <v>274600</v>
      </c>
      <c r="P68" s="104">
        <v>292200</v>
      </c>
      <c r="Q68" s="104">
        <v>326200</v>
      </c>
      <c r="R68" s="104">
        <v>351200</v>
      </c>
      <c r="S68" s="104">
        <v>387300</v>
      </c>
      <c r="T68" s="104">
        <v>393100</v>
      </c>
      <c r="U68" s="104"/>
      <c r="V68" s="124"/>
      <c r="W68" s="147">
        <f t="shared" si="1"/>
        <v>21300</v>
      </c>
      <c r="X68" s="147">
        <f t="shared" si="2"/>
        <v>21500</v>
      </c>
      <c r="Y68" s="147">
        <f t="shared" si="3"/>
        <v>21100</v>
      </c>
      <c r="Z68" s="147">
        <f t="shared" si="4"/>
        <v>21900</v>
      </c>
      <c r="AA68" s="147">
        <f t="shared" si="5"/>
        <v>22900</v>
      </c>
      <c r="AB68" s="147">
        <f t="shared" si="6"/>
        <v>23000</v>
      </c>
      <c r="AC68" s="147">
        <f t="shared" si="7"/>
        <v>0</v>
      </c>
      <c r="AD68" s="147">
        <f t="shared" si="8"/>
        <v>0</v>
      </c>
    </row>
    <row r="69" spans="1:30" ht="15" customHeight="1" x14ac:dyDescent="0.2">
      <c r="A69" s="274"/>
      <c r="B69" s="118">
        <v>63</v>
      </c>
      <c r="C69" s="119"/>
      <c r="D69" s="104">
        <f>'入力（医三）'!D69</f>
        <v>296300</v>
      </c>
      <c r="E69" s="104">
        <f>'入力（医三）'!E69</f>
        <v>314600</v>
      </c>
      <c r="F69" s="104">
        <f>'入力（医三）'!F69</f>
        <v>348500</v>
      </c>
      <c r="G69" s="104">
        <f>'入力（医三）'!G69</f>
        <v>374300</v>
      </c>
      <c r="H69" s="104">
        <f>'入力（医三）'!H69</f>
        <v>410900</v>
      </c>
      <c r="I69" s="104">
        <f>行政!H73</f>
        <v>416400</v>
      </c>
      <c r="J69" s="104">
        <f>'入力（医三）'!I69</f>
        <v>0</v>
      </c>
      <c r="K69" s="124"/>
      <c r="L69" s="265"/>
      <c r="M69" s="118">
        <v>63</v>
      </c>
      <c r="N69" s="119"/>
      <c r="O69" s="104">
        <v>275000</v>
      </c>
      <c r="P69" s="104">
        <v>293100</v>
      </c>
      <c r="Q69" s="104">
        <v>327400</v>
      </c>
      <c r="R69" s="104">
        <v>352400</v>
      </c>
      <c r="S69" s="104">
        <v>388000</v>
      </c>
      <c r="T69" s="104">
        <v>393500</v>
      </c>
      <c r="U69" s="104"/>
      <c r="V69" s="124"/>
      <c r="W69" s="147">
        <f t="shared" si="1"/>
        <v>21300</v>
      </c>
      <c r="X69" s="147">
        <f t="shared" si="2"/>
        <v>21500</v>
      </c>
      <c r="Y69" s="147">
        <f t="shared" si="3"/>
        <v>21100</v>
      </c>
      <c r="Z69" s="147">
        <f t="shared" si="4"/>
        <v>21900</v>
      </c>
      <c r="AA69" s="147">
        <f t="shared" si="5"/>
        <v>22900</v>
      </c>
      <c r="AB69" s="147">
        <f t="shared" si="6"/>
        <v>22900</v>
      </c>
      <c r="AC69" s="147">
        <f t="shared" si="7"/>
        <v>0</v>
      </c>
      <c r="AD69" s="147">
        <f t="shared" si="8"/>
        <v>0</v>
      </c>
    </row>
    <row r="70" spans="1:30" ht="22.5" customHeight="1" x14ac:dyDescent="0.2">
      <c r="A70" s="274"/>
      <c r="B70" s="118">
        <v>64</v>
      </c>
      <c r="C70" s="119"/>
      <c r="D70" s="104">
        <f>'入力（医三）'!D70</f>
        <v>296600</v>
      </c>
      <c r="E70" s="104">
        <f>'入力（医三）'!E70</f>
        <v>315300</v>
      </c>
      <c r="F70" s="104">
        <f>'入力（医三）'!F70</f>
        <v>349700</v>
      </c>
      <c r="G70" s="104">
        <f>'入力（医三）'!G70</f>
        <v>375300</v>
      </c>
      <c r="H70" s="104">
        <f>'入力（医三）'!H70</f>
        <v>411500</v>
      </c>
      <c r="I70" s="104">
        <f>行政!H74</f>
        <v>416800</v>
      </c>
      <c r="J70" s="104">
        <f>'入力（医三）'!I70</f>
        <v>0</v>
      </c>
      <c r="K70" s="124"/>
      <c r="L70" s="265"/>
      <c r="M70" s="118">
        <v>64</v>
      </c>
      <c r="N70" s="119"/>
      <c r="O70" s="104">
        <v>275400</v>
      </c>
      <c r="P70" s="104">
        <v>293900</v>
      </c>
      <c r="Q70" s="104">
        <v>328600</v>
      </c>
      <c r="R70" s="104">
        <v>353400</v>
      </c>
      <c r="S70" s="104">
        <v>388600</v>
      </c>
      <c r="T70" s="104">
        <v>393900</v>
      </c>
      <c r="U70" s="104"/>
      <c r="V70" s="124"/>
      <c r="W70" s="147">
        <f t="shared" si="1"/>
        <v>21200</v>
      </c>
      <c r="X70" s="147">
        <f t="shared" si="2"/>
        <v>21400</v>
      </c>
      <c r="Y70" s="147">
        <f t="shared" si="3"/>
        <v>21100</v>
      </c>
      <c r="Z70" s="147">
        <f t="shared" si="4"/>
        <v>21900</v>
      </c>
      <c r="AA70" s="147">
        <f t="shared" si="5"/>
        <v>22900</v>
      </c>
      <c r="AB70" s="147">
        <f t="shared" si="6"/>
        <v>22900</v>
      </c>
      <c r="AC70" s="147">
        <f t="shared" si="7"/>
        <v>0</v>
      </c>
      <c r="AD70" s="147">
        <f t="shared" si="8"/>
        <v>0</v>
      </c>
    </row>
    <row r="71" spans="1:30" ht="15" customHeight="1" x14ac:dyDescent="0.2">
      <c r="A71" s="274"/>
      <c r="B71" s="118">
        <v>65</v>
      </c>
      <c r="C71" s="119"/>
      <c r="D71" s="104">
        <f>'入力（医三）'!D71</f>
        <v>296900</v>
      </c>
      <c r="E71" s="104">
        <f>'入力（医三）'!E71</f>
        <v>316000</v>
      </c>
      <c r="F71" s="104">
        <f>'入力（医三）'!F71</f>
        <v>350400</v>
      </c>
      <c r="G71" s="104">
        <f>'入力（医三）'!G71</f>
        <v>376300</v>
      </c>
      <c r="H71" s="104">
        <f>'入力（医三）'!H71</f>
        <v>412200</v>
      </c>
      <c r="I71" s="104">
        <f>行政!H75</f>
        <v>417100</v>
      </c>
      <c r="J71" s="104">
        <f>'入力（医三）'!I71</f>
        <v>0</v>
      </c>
      <c r="K71" s="124"/>
      <c r="L71" s="265"/>
      <c r="M71" s="118">
        <v>65</v>
      </c>
      <c r="N71" s="119"/>
      <c r="O71" s="104">
        <v>275800</v>
      </c>
      <c r="P71" s="104">
        <v>294700</v>
      </c>
      <c r="Q71" s="104">
        <v>329300</v>
      </c>
      <c r="R71" s="104">
        <v>354400</v>
      </c>
      <c r="S71" s="104">
        <v>389300</v>
      </c>
      <c r="T71" s="104">
        <v>394200</v>
      </c>
      <c r="U71" s="104"/>
      <c r="V71" s="124"/>
      <c r="W71" s="147">
        <f t="shared" si="1"/>
        <v>21100</v>
      </c>
      <c r="X71" s="147">
        <f t="shared" si="2"/>
        <v>21300</v>
      </c>
      <c r="Y71" s="147">
        <f t="shared" si="3"/>
        <v>21100</v>
      </c>
      <c r="Z71" s="147">
        <f t="shared" si="4"/>
        <v>21900</v>
      </c>
      <c r="AA71" s="147">
        <f t="shared" si="5"/>
        <v>22900</v>
      </c>
      <c r="AB71" s="147">
        <f t="shared" si="6"/>
        <v>22900</v>
      </c>
      <c r="AC71" s="147">
        <f t="shared" si="7"/>
        <v>0</v>
      </c>
      <c r="AD71" s="147">
        <f t="shared" si="8"/>
        <v>0</v>
      </c>
    </row>
    <row r="72" spans="1:30" ht="15" customHeight="1" x14ac:dyDescent="0.2">
      <c r="A72" s="274"/>
      <c r="B72" s="118">
        <v>66</v>
      </c>
      <c r="C72" s="119"/>
      <c r="D72" s="104">
        <f>'入力（医三）'!D72</f>
        <v>297300</v>
      </c>
      <c r="E72" s="104">
        <f>'入力（医三）'!E72</f>
        <v>316900</v>
      </c>
      <c r="F72" s="104">
        <f>'入力（医三）'!F72</f>
        <v>351500</v>
      </c>
      <c r="G72" s="104">
        <f>'入力（医三）'!G72</f>
        <v>377300</v>
      </c>
      <c r="H72" s="104">
        <f>'入力（医三）'!H72</f>
        <v>412700</v>
      </c>
      <c r="I72" s="104">
        <f>行政!H76</f>
        <v>417400</v>
      </c>
      <c r="J72" s="104">
        <f>'入力（医三）'!I72</f>
        <v>0</v>
      </c>
      <c r="K72" s="124"/>
      <c r="L72" s="265"/>
      <c r="M72" s="118">
        <v>66</v>
      </c>
      <c r="N72" s="119"/>
      <c r="O72" s="104">
        <v>276200</v>
      </c>
      <c r="P72" s="104">
        <v>295600</v>
      </c>
      <c r="Q72" s="104">
        <v>330400</v>
      </c>
      <c r="R72" s="104">
        <v>355400</v>
      </c>
      <c r="S72" s="104">
        <v>389800</v>
      </c>
      <c r="T72" s="104">
        <v>394500</v>
      </c>
      <c r="U72" s="104"/>
      <c r="V72" s="124"/>
      <c r="W72" s="147">
        <f t="shared" ref="W72:W135" si="9">D72-O72</f>
        <v>21100</v>
      </c>
      <c r="X72" s="147">
        <f t="shared" ref="X72:X135" si="10">E72-P72</f>
        <v>21300</v>
      </c>
      <c r="Y72" s="147">
        <f t="shared" ref="Y72:Y135" si="11">F72-Q72</f>
        <v>21100</v>
      </c>
      <c r="Z72" s="147">
        <f t="shared" ref="Z72:Z135" si="12">G72-R72</f>
        <v>21900</v>
      </c>
      <c r="AA72" s="147">
        <f t="shared" ref="AA72:AA135" si="13">H72-S72</f>
        <v>22900</v>
      </c>
      <c r="AB72" s="147">
        <f t="shared" ref="AB72:AB135" si="14">I72-T72</f>
        <v>22900</v>
      </c>
      <c r="AC72" s="147">
        <f t="shared" ref="AC72:AC135" si="15">J72-U72</f>
        <v>0</v>
      </c>
      <c r="AD72" s="147">
        <f t="shared" ref="AD72:AD135" si="16">K72-V72</f>
        <v>0</v>
      </c>
    </row>
    <row r="73" spans="1:30" ht="15" customHeight="1" x14ac:dyDescent="0.2">
      <c r="A73" s="274"/>
      <c r="B73" s="118">
        <v>67</v>
      </c>
      <c r="C73" s="119"/>
      <c r="D73" s="104">
        <f>'入力（医三）'!D73</f>
        <v>297700</v>
      </c>
      <c r="E73" s="104">
        <f>'入力（医三）'!E73</f>
        <v>317700</v>
      </c>
      <c r="F73" s="104">
        <f>'入力（医三）'!F73</f>
        <v>352600</v>
      </c>
      <c r="G73" s="104">
        <f>'入力（医三）'!G73</f>
        <v>378400</v>
      </c>
      <c r="H73" s="104">
        <f>'入力（医三）'!H73</f>
        <v>413300</v>
      </c>
      <c r="I73" s="104">
        <f>行政!H77</f>
        <v>417700</v>
      </c>
      <c r="J73" s="104">
        <f>'入力（医三）'!I73</f>
        <v>0</v>
      </c>
      <c r="K73" s="124"/>
      <c r="L73" s="265"/>
      <c r="M73" s="118">
        <v>67</v>
      </c>
      <c r="N73" s="119"/>
      <c r="O73" s="104">
        <v>276600</v>
      </c>
      <c r="P73" s="104">
        <v>296400</v>
      </c>
      <c r="Q73" s="104">
        <v>331500</v>
      </c>
      <c r="R73" s="104">
        <v>356500</v>
      </c>
      <c r="S73" s="104">
        <v>390400</v>
      </c>
      <c r="T73" s="104">
        <v>394800</v>
      </c>
      <c r="U73" s="104"/>
      <c r="V73" s="124"/>
      <c r="W73" s="147">
        <f t="shared" si="9"/>
        <v>21100</v>
      </c>
      <c r="X73" s="147">
        <f t="shared" si="10"/>
        <v>21300</v>
      </c>
      <c r="Y73" s="147">
        <f t="shared" si="11"/>
        <v>21100</v>
      </c>
      <c r="Z73" s="147">
        <f t="shared" si="12"/>
        <v>21900</v>
      </c>
      <c r="AA73" s="147">
        <f t="shared" si="13"/>
        <v>22900</v>
      </c>
      <c r="AB73" s="147">
        <f t="shared" si="14"/>
        <v>22900</v>
      </c>
      <c r="AC73" s="147">
        <f t="shared" si="15"/>
        <v>0</v>
      </c>
      <c r="AD73" s="147">
        <f t="shared" si="16"/>
        <v>0</v>
      </c>
    </row>
    <row r="74" spans="1:30" ht="22.5" customHeight="1" x14ac:dyDescent="0.2">
      <c r="A74" s="274"/>
      <c r="B74" s="118">
        <v>68</v>
      </c>
      <c r="C74" s="119"/>
      <c r="D74" s="104">
        <f>'入力（医三）'!D74</f>
        <v>298000</v>
      </c>
      <c r="E74" s="104">
        <f>'入力（医三）'!E74</f>
        <v>318500</v>
      </c>
      <c r="F74" s="104">
        <f>'入力（医三）'!F74</f>
        <v>353500</v>
      </c>
      <c r="G74" s="104">
        <f>'入力（医三）'!G74</f>
        <v>379500</v>
      </c>
      <c r="H74" s="104">
        <f>'入力（医三）'!H74</f>
        <v>413800</v>
      </c>
      <c r="I74" s="104">
        <f>行政!H78</f>
        <v>417900</v>
      </c>
      <c r="J74" s="104">
        <f>'入力（医三）'!I74</f>
        <v>0</v>
      </c>
      <c r="K74" s="124"/>
      <c r="L74" s="265"/>
      <c r="M74" s="118">
        <v>68</v>
      </c>
      <c r="N74" s="119"/>
      <c r="O74" s="104">
        <v>277000</v>
      </c>
      <c r="P74" s="104">
        <v>297200</v>
      </c>
      <c r="Q74" s="104">
        <v>332400</v>
      </c>
      <c r="R74" s="104">
        <v>357600</v>
      </c>
      <c r="S74" s="104">
        <v>390900</v>
      </c>
      <c r="T74" s="104">
        <v>395000</v>
      </c>
      <c r="U74" s="104"/>
      <c r="V74" s="124"/>
      <c r="W74" s="147">
        <f t="shared" si="9"/>
        <v>21000</v>
      </c>
      <c r="X74" s="147">
        <f t="shared" si="10"/>
        <v>21300</v>
      </c>
      <c r="Y74" s="147">
        <f t="shared" si="11"/>
        <v>21100</v>
      </c>
      <c r="Z74" s="147">
        <f t="shared" si="12"/>
        <v>21900</v>
      </c>
      <c r="AA74" s="147">
        <f t="shared" si="13"/>
        <v>22900</v>
      </c>
      <c r="AB74" s="147">
        <f t="shared" si="14"/>
        <v>22900</v>
      </c>
      <c r="AC74" s="147">
        <f t="shared" si="15"/>
        <v>0</v>
      </c>
      <c r="AD74" s="147">
        <f t="shared" si="16"/>
        <v>0</v>
      </c>
    </row>
    <row r="75" spans="1:30" ht="15" customHeight="1" x14ac:dyDescent="0.2">
      <c r="A75" s="274"/>
      <c r="B75" s="118">
        <v>69</v>
      </c>
      <c r="C75" s="119"/>
      <c r="D75" s="104">
        <f>'入力（医三）'!D75</f>
        <v>298400</v>
      </c>
      <c r="E75" s="104">
        <f>'入力（医三）'!E75</f>
        <v>319200</v>
      </c>
      <c r="F75" s="104">
        <f>'入力（医三）'!F75</f>
        <v>354600</v>
      </c>
      <c r="G75" s="104">
        <f>'入力（医三）'!G75</f>
        <v>380300</v>
      </c>
      <c r="H75" s="104">
        <f>'入力（医三）'!H75</f>
        <v>414200</v>
      </c>
      <c r="I75" s="104">
        <f>行政!H79</f>
        <v>418100</v>
      </c>
      <c r="J75" s="104">
        <f>'入力（医三）'!I75</f>
        <v>0</v>
      </c>
      <c r="K75" s="124"/>
      <c r="L75" s="265"/>
      <c r="M75" s="118">
        <v>69</v>
      </c>
      <c r="N75" s="119"/>
      <c r="O75" s="104">
        <v>277400</v>
      </c>
      <c r="P75" s="104">
        <v>298000</v>
      </c>
      <c r="Q75" s="104">
        <v>333500</v>
      </c>
      <c r="R75" s="104">
        <v>358400</v>
      </c>
      <c r="S75" s="104">
        <v>391300</v>
      </c>
      <c r="T75" s="104">
        <v>395200</v>
      </c>
      <c r="U75" s="104"/>
      <c r="V75" s="124"/>
      <c r="W75" s="147">
        <f t="shared" si="9"/>
        <v>21000</v>
      </c>
      <c r="X75" s="147">
        <f t="shared" si="10"/>
        <v>21200</v>
      </c>
      <c r="Y75" s="147">
        <f t="shared" si="11"/>
        <v>21100</v>
      </c>
      <c r="Z75" s="147">
        <f t="shared" si="12"/>
        <v>21900</v>
      </c>
      <c r="AA75" s="147">
        <f t="shared" si="13"/>
        <v>22900</v>
      </c>
      <c r="AB75" s="147">
        <f t="shared" si="14"/>
        <v>22900</v>
      </c>
      <c r="AC75" s="147">
        <f t="shared" si="15"/>
        <v>0</v>
      </c>
      <c r="AD75" s="147">
        <f t="shared" si="16"/>
        <v>0</v>
      </c>
    </row>
    <row r="76" spans="1:30" ht="15" customHeight="1" x14ac:dyDescent="0.2">
      <c r="A76" s="274"/>
      <c r="B76" s="118">
        <v>70</v>
      </c>
      <c r="C76" s="119"/>
      <c r="D76" s="104">
        <f>'入力（医三）'!D76</f>
        <v>298900</v>
      </c>
      <c r="E76" s="104">
        <f>'入力（医三）'!E76</f>
        <v>320100</v>
      </c>
      <c r="F76" s="104">
        <f>'入力（医三）'!F76</f>
        <v>355300</v>
      </c>
      <c r="G76" s="104">
        <f>'入力（医三）'!G76</f>
        <v>381400</v>
      </c>
      <c r="H76" s="104">
        <f>'入力（医三）'!H76</f>
        <v>414800</v>
      </c>
      <c r="I76" s="104">
        <f>行政!H80</f>
        <v>418400</v>
      </c>
      <c r="J76" s="124"/>
      <c r="K76" s="124"/>
      <c r="L76" s="265"/>
      <c r="M76" s="118">
        <v>70</v>
      </c>
      <c r="N76" s="119"/>
      <c r="O76" s="104">
        <v>277900</v>
      </c>
      <c r="P76" s="104">
        <v>298900</v>
      </c>
      <c r="Q76" s="104">
        <v>334200</v>
      </c>
      <c r="R76" s="104">
        <v>359500</v>
      </c>
      <c r="S76" s="104">
        <v>391900</v>
      </c>
      <c r="T76" s="104">
        <v>395500</v>
      </c>
      <c r="U76" s="124"/>
      <c r="V76" s="124"/>
      <c r="W76" s="147">
        <f t="shared" si="9"/>
        <v>21000</v>
      </c>
      <c r="X76" s="147">
        <f t="shared" si="10"/>
        <v>21200</v>
      </c>
      <c r="Y76" s="147">
        <f t="shared" si="11"/>
        <v>21100</v>
      </c>
      <c r="Z76" s="147">
        <f t="shared" si="12"/>
        <v>21900</v>
      </c>
      <c r="AA76" s="147">
        <f t="shared" si="13"/>
        <v>22900</v>
      </c>
      <c r="AB76" s="147">
        <f t="shared" si="14"/>
        <v>22900</v>
      </c>
      <c r="AC76" s="147">
        <f t="shared" si="15"/>
        <v>0</v>
      </c>
      <c r="AD76" s="147">
        <f t="shared" si="16"/>
        <v>0</v>
      </c>
    </row>
    <row r="77" spans="1:30" ht="15" customHeight="1" x14ac:dyDescent="0.2">
      <c r="A77" s="274"/>
      <c r="B77" s="118">
        <v>71</v>
      </c>
      <c r="C77" s="119"/>
      <c r="D77" s="104">
        <f>'入力（医三）'!D77</f>
        <v>299300</v>
      </c>
      <c r="E77" s="104">
        <f>'入力（医三）'!E77</f>
        <v>321000</v>
      </c>
      <c r="F77" s="104">
        <f>'入力（医三）'!F77</f>
        <v>356400</v>
      </c>
      <c r="G77" s="104">
        <f>'入力（医三）'!G77</f>
        <v>382500</v>
      </c>
      <c r="H77" s="104">
        <f>'入力（医三）'!H77</f>
        <v>415200</v>
      </c>
      <c r="I77" s="104">
        <f>行政!H81</f>
        <v>418700</v>
      </c>
      <c r="J77" s="124"/>
      <c r="K77" s="124"/>
      <c r="L77" s="265"/>
      <c r="M77" s="118">
        <v>71</v>
      </c>
      <c r="N77" s="119"/>
      <c r="O77" s="104">
        <v>278400</v>
      </c>
      <c r="P77" s="104">
        <v>299800</v>
      </c>
      <c r="Q77" s="104">
        <v>335300</v>
      </c>
      <c r="R77" s="104">
        <v>360600</v>
      </c>
      <c r="S77" s="104">
        <v>392400</v>
      </c>
      <c r="T77" s="104">
        <v>395800</v>
      </c>
      <c r="U77" s="124"/>
      <c r="V77" s="124"/>
      <c r="W77" s="147">
        <f t="shared" si="9"/>
        <v>20900</v>
      </c>
      <c r="X77" s="147">
        <f t="shared" si="10"/>
        <v>21200</v>
      </c>
      <c r="Y77" s="147">
        <f t="shared" si="11"/>
        <v>21100</v>
      </c>
      <c r="Z77" s="147">
        <f t="shared" si="12"/>
        <v>21900</v>
      </c>
      <c r="AA77" s="147">
        <f t="shared" si="13"/>
        <v>22800</v>
      </c>
      <c r="AB77" s="147">
        <f t="shared" si="14"/>
        <v>22900</v>
      </c>
      <c r="AC77" s="147">
        <f t="shared" si="15"/>
        <v>0</v>
      </c>
      <c r="AD77" s="147">
        <f t="shared" si="16"/>
        <v>0</v>
      </c>
    </row>
    <row r="78" spans="1:30" ht="22.5" customHeight="1" x14ac:dyDescent="0.2">
      <c r="A78" s="274"/>
      <c r="B78" s="118">
        <v>72</v>
      </c>
      <c r="C78" s="119"/>
      <c r="D78" s="104">
        <f>'入力（医三）'!D78</f>
        <v>299600</v>
      </c>
      <c r="E78" s="104">
        <f>'入力（医三）'!E78</f>
        <v>321800</v>
      </c>
      <c r="F78" s="104">
        <f>'入力（医三）'!F78</f>
        <v>357500</v>
      </c>
      <c r="G78" s="104">
        <f>'入力（医三）'!G78</f>
        <v>383500</v>
      </c>
      <c r="H78" s="104">
        <f>'入力（医三）'!H78</f>
        <v>415500</v>
      </c>
      <c r="I78" s="104">
        <f>行政!H82</f>
        <v>418900</v>
      </c>
      <c r="J78" s="124"/>
      <c r="K78" s="124"/>
      <c r="L78" s="265"/>
      <c r="M78" s="118">
        <v>72</v>
      </c>
      <c r="N78" s="119"/>
      <c r="O78" s="104">
        <v>278800</v>
      </c>
      <c r="P78" s="104">
        <v>300700</v>
      </c>
      <c r="Q78" s="104">
        <v>336400</v>
      </c>
      <c r="R78" s="104">
        <v>361600</v>
      </c>
      <c r="S78" s="104">
        <v>392700</v>
      </c>
      <c r="T78" s="104">
        <v>396000</v>
      </c>
      <c r="U78" s="124"/>
      <c r="V78" s="124"/>
      <c r="W78" s="147">
        <f t="shared" si="9"/>
        <v>20800</v>
      </c>
      <c r="X78" s="147">
        <f t="shared" si="10"/>
        <v>21100</v>
      </c>
      <c r="Y78" s="147">
        <f t="shared" si="11"/>
        <v>21100</v>
      </c>
      <c r="Z78" s="147">
        <f t="shared" si="12"/>
        <v>21900</v>
      </c>
      <c r="AA78" s="147">
        <f t="shared" si="13"/>
        <v>22800</v>
      </c>
      <c r="AB78" s="147">
        <f t="shared" si="14"/>
        <v>22900</v>
      </c>
      <c r="AC78" s="147">
        <f t="shared" si="15"/>
        <v>0</v>
      </c>
      <c r="AD78" s="147">
        <f t="shared" si="16"/>
        <v>0</v>
      </c>
    </row>
    <row r="79" spans="1:30" ht="15" customHeight="1" x14ac:dyDescent="0.2">
      <c r="A79" s="274"/>
      <c r="B79" s="118">
        <v>73</v>
      </c>
      <c r="C79" s="119"/>
      <c r="D79" s="104">
        <f>'入力（医三）'!D79</f>
        <v>300000</v>
      </c>
      <c r="E79" s="104">
        <f>'入力（医三）'!E79</f>
        <v>322700</v>
      </c>
      <c r="F79" s="104">
        <f>'入力（医三）'!F79</f>
        <v>358600</v>
      </c>
      <c r="G79" s="104">
        <f>'入力（医三）'!G79</f>
        <v>384200</v>
      </c>
      <c r="H79" s="104">
        <f>'入力（医三）'!H79</f>
        <v>415800</v>
      </c>
      <c r="I79" s="104">
        <f>行政!H83</f>
        <v>419100</v>
      </c>
      <c r="J79" s="124"/>
      <c r="K79" s="124"/>
      <c r="L79" s="265"/>
      <c r="M79" s="118">
        <v>73</v>
      </c>
      <c r="N79" s="119"/>
      <c r="O79" s="104">
        <v>279200</v>
      </c>
      <c r="P79" s="104">
        <v>301600</v>
      </c>
      <c r="Q79" s="104">
        <v>337500</v>
      </c>
      <c r="R79" s="104">
        <v>362300</v>
      </c>
      <c r="S79" s="104">
        <v>393000</v>
      </c>
      <c r="T79" s="104">
        <v>396200</v>
      </c>
      <c r="U79" s="124"/>
      <c r="V79" s="124"/>
      <c r="W79" s="147">
        <f t="shared" si="9"/>
        <v>20800</v>
      </c>
      <c r="X79" s="147">
        <f t="shared" si="10"/>
        <v>21100</v>
      </c>
      <c r="Y79" s="147">
        <f t="shared" si="11"/>
        <v>21100</v>
      </c>
      <c r="Z79" s="147">
        <f t="shared" si="12"/>
        <v>21900</v>
      </c>
      <c r="AA79" s="147">
        <f t="shared" si="13"/>
        <v>22800</v>
      </c>
      <c r="AB79" s="147">
        <f t="shared" si="14"/>
        <v>22900</v>
      </c>
      <c r="AC79" s="147">
        <f t="shared" si="15"/>
        <v>0</v>
      </c>
      <c r="AD79" s="147">
        <f t="shared" si="16"/>
        <v>0</v>
      </c>
    </row>
    <row r="80" spans="1:30" ht="15" customHeight="1" x14ac:dyDescent="0.2">
      <c r="A80" s="274"/>
      <c r="B80" s="118">
        <v>74</v>
      </c>
      <c r="C80" s="119"/>
      <c r="D80" s="104">
        <f>'入力（医三）'!D80</f>
        <v>300500</v>
      </c>
      <c r="E80" s="104">
        <f>'入力（医三）'!E80</f>
        <v>323500</v>
      </c>
      <c r="F80" s="104">
        <f>'入力（医三）'!F80</f>
        <v>359800</v>
      </c>
      <c r="G80" s="104">
        <f>'入力（医三）'!G80</f>
        <v>385000</v>
      </c>
      <c r="H80" s="104">
        <f>'入力（医三）'!H80</f>
        <v>416300</v>
      </c>
      <c r="I80" s="104">
        <f>行政!H84</f>
        <v>419400</v>
      </c>
      <c r="J80" s="124"/>
      <c r="K80" s="124"/>
      <c r="L80" s="265"/>
      <c r="M80" s="118">
        <v>74</v>
      </c>
      <c r="N80" s="119"/>
      <c r="O80" s="104">
        <v>279800</v>
      </c>
      <c r="P80" s="104">
        <v>302500</v>
      </c>
      <c r="Q80" s="104">
        <v>338700</v>
      </c>
      <c r="R80" s="104">
        <v>363100</v>
      </c>
      <c r="S80" s="104">
        <v>393500</v>
      </c>
      <c r="T80" s="104">
        <v>396500</v>
      </c>
      <c r="U80" s="124"/>
      <c r="V80" s="124"/>
      <c r="W80" s="147">
        <f t="shared" si="9"/>
        <v>20700</v>
      </c>
      <c r="X80" s="147">
        <f t="shared" si="10"/>
        <v>21000</v>
      </c>
      <c r="Y80" s="147">
        <f t="shared" si="11"/>
        <v>21100</v>
      </c>
      <c r="Z80" s="147">
        <f t="shared" si="12"/>
        <v>21900</v>
      </c>
      <c r="AA80" s="147">
        <f t="shared" si="13"/>
        <v>22800</v>
      </c>
      <c r="AB80" s="147">
        <f t="shared" si="14"/>
        <v>22900</v>
      </c>
      <c r="AC80" s="147">
        <f t="shared" si="15"/>
        <v>0</v>
      </c>
      <c r="AD80" s="147">
        <f t="shared" si="16"/>
        <v>0</v>
      </c>
    </row>
    <row r="81" spans="1:30" ht="15" customHeight="1" x14ac:dyDescent="0.2">
      <c r="A81" s="274"/>
      <c r="B81" s="118">
        <v>75</v>
      </c>
      <c r="C81" s="119"/>
      <c r="D81" s="104">
        <f>'入力（医三）'!D81</f>
        <v>301000</v>
      </c>
      <c r="E81" s="104">
        <f>'入力（医三）'!E81</f>
        <v>324400</v>
      </c>
      <c r="F81" s="104">
        <f>'入力（医三）'!F81</f>
        <v>360900</v>
      </c>
      <c r="G81" s="104">
        <f>'入力（医三）'!G81</f>
        <v>385800</v>
      </c>
      <c r="H81" s="104">
        <f>'入力（医三）'!H81</f>
        <v>416700</v>
      </c>
      <c r="I81" s="104">
        <f>行政!H85</f>
        <v>419700</v>
      </c>
      <c r="J81" s="124"/>
      <c r="K81" s="124"/>
      <c r="L81" s="265"/>
      <c r="M81" s="118">
        <v>75</v>
      </c>
      <c r="N81" s="119"/>
      <c r="O81" s="104">
        <v>280400</v>
      </c>
      <c r="P81" s="104">
        <v>303400</v>
      </c>
      <c r="Q81" s="104">
        <v>339800</v>
      </c>
      <c r="R81" s="104">
        <v>363900</v>
      </c>
      <c r="S81" s="104">
        <v>393900</v>
      </c>
      <c r="T81" s="104">
        <v>396800</v>
      </c>
      <c r="U81" s="124"/>
      <c r="V81" s="124"/>
      <c r="W81" s="147">
        <f t="shared" si="9"/>
        <v>20600</v>
      </c>
      <c r="X81" s="147">
        <f t="shared" si="10"/>
        <v>21000</v>
      </c>
      <c r="Y81" s="147">
        <f t="shared" si="11"/>
        <v>21100</v>
      </c>
      <c r="Z81" s="147">
        <f t="shared" si="12"/>
        <v>21900</v>
      </c>
      <c r="AA81" s="147">
        <f t="shared" si="13"/>
        <v>22800</v>
      </c>
      <c r="AB81" s="147">
        <f t="shared" si="14"/>
        <v>22900</v>
      </c>
      <c r="AC81" s="147">
        <f t="shared" si="15"/>
        <v>0</v>
      </c>
      <c r="AD81" s="147">
        <f t="shared" si="16"/>
        <v>0</v>
      </c>
    </row>
    <row r="82" spans="1:30" ht="22.5" customHeight="1" x14ac:dyDescent="0.2">
      <c r="A82" s="274"/>
      <c r="B82" s="118">
        <v>76</v>
      </c>
      <c r="C82" s="119"/>
      <c r="D82" s="104">
        <f>'入力（医三）'!D82</f>
        <v>301500</v>
      </c>
      <c r="E82" s="104">
        <f>'入力（医三）'!E82</f>
        <v>325300</v>
      </c>
      <c r="F82" s="104">
        <f>'入力（医三）'!F82</f>
        <v>362000</v>
      </c>
      <c r="G82" s="104">
        <f>'入力（医三）'!G82</f>
        <v>386500</v>
      </c>
      <c r="H82" s="104">
        <f>'入力（医三）'!H82</f>
        <v>417000</v>
      </c>
      <c r="I82" s="104">
        <f>行政!H86</f>
        <v>419900</v>
      </c>
      <c r="J82" s="124"/>
      <c r="K82" s="124"/>
      <c r="L82" s="265"/>
      <c r="M82" s="118">
        <v>76</v>
      </c>
      <c r="N82" s="119"/>
      <c r="O82" s="104">
        <v>280900</v>
      </c>
      <c r="P82" s="104">
        <v>304300</v>
      </c>
      <c r="Q82" s="104">
        <v>340900</v>
      </c>
      <c r="R82" s="104">
        <v>364600</v>
      </c>
      <c r="S82" s="104">
        <v>394200</v>
      </c>
      <c r="T82" s="104">
        <v>397000</v>
      </c>
      <c r="U82" s="124"/>
      <c r="V82" s="124"/>
      <c r="W82" s="147">
        <f t="shared" si="9"/>
        <v>20600</v>
      </c>
      <c r="X82" s="147">
        <f t="shared" si="10"/>
        <v>21000</v>
      </c>
      <c r="Y82" s="147">
        <f t="shared" si="11"/>
        <v>21100</v>
      </c>
      <c r="Z82" s="147">
        <f t="shared" si="12"/>
        <v>21900</v>
      </c>
      <c r="AA82" s="147">
        <f t="shared" si="13"/>
        <v>22800</v>
      </c>
      <c r="AB82" s="147">
        <f t="shared" si="14"/>
        <v>22900</v>
      </c>
      <c r="AC82" s="147">
        <f t="shared" si="15"/>
        <v>0</v>
      </c>
      <c r="AD82" s="147">
        <f t="shared" si="16"/>
        <v>0</v>
      </c>
    </row>
    <row r="83" spans="1:30" ht="15" customHeight="1" x14ac:dyDescent="0.2">
      <c r="A83" s="274"/>
      <c r="B83" s="118">
        <v>77</v>
      </c>
      <c r="C83" s="119"/>
      <c r="D83" s="104">
        <f>'入力（医三）'!D83</f>
        <v>302000</v>
      </c>
      <c r="E83" s="104">
        <f>'入力（医三）'!E83</f>
        <v>326100</v>
      </c>
      <c r="F83" s="104">
        <f>'入力（医三）'!F83</f>
        <v>363100</v>
      </c>
      <c r="G83" s="104">
        <f>'入力（医三）'!G83</f>
        <v>387100</v>
      </c>
      <c r="H83" s="104">
        <f>'入力（医三）'!H83</f>
        <v>417300</v>
      </c>
      <c r="I83" s="104">
        <f>行政!H87</f>
        <v>420100</v>
      </c>
      <c r="J83" s="124"/>
      <c r="K83" s="124"/>
      <c r="L83" s="265"/>
      <c r="M83" s="118">
        <v>77</v>
      </c>
      <c r="N83" s="119"/>
      <c r="O83" s="104">
        <v>281400</v>
      </c>
      <c r="P83" s="104">
        <v>305100</v>
      </c>
      <c r="Q83" s="104">
        <v>342000</v>
      </c>
      <c r="R83" s="104">
        <v>365200</v>
      </c>
      <c r="S83" s="104">
        <v>394500</v>
      </c>
      <c r="T83" s="104">
        <v>397200</v>
      </c>
      <c r="U83" s="124"/>
      <c r="V83" s="124"/>
      <c r="W83" s="147">
        <f t="shared" si="9"/>
        <v>20600</v>
      </c>
      <c r="X83" s="147">
        <f t="shared" si="10"/>
        <v>21000</v>
      </c>
      <c r="Y83" s="147">
        <f t="shared" si="11"/>
        <v>21100</v>
      </c>
      <c r="Z83" s="147">
        <f t="shared" si="12"/>
        <v>21900</v>
      </c>
      <c r="AA83" s="147">
        <f t="shared" si="13"/>
        <v>22800</v>
      </c>
      <c r="AB83" s="147">
        <f t="shared" si="14"/>
        <v>22900</v>
      </c>
      <c r="AC83" s="147">
        <f t="shared" si="15"/>
        <v>0</v>
      </c>
      <c r="AD83" s="147">
        <f t="shared" si="16"/>
        <v>0</v>
      </c>
    </row>
    <row r="84" spans="1:30" ht="15" customHeight="1" x14ac:dyDescent="0.2">
      <c r="A84" s="274"/>
      <c r="B84" s="118">
        <v>78</v>
      </c>
      <c r="C84" s="119"/>
      <c r="D84" s="104">
        <f>'入力（医三）'!D84</f>
        <v>302500</v>
      </c>
      <c r="E84" s="104">
        <f>'入力（医三）'!E84</f>
        <v>327000</v>
      </c>
      <c r="F84" s="104">
        <f>'入力（医三）'!F84</f>
        <v>364200</v>
      </c>
      <c r="G84" s="104">
        <f>'入力（医三）'!G84</f>
        <v>387600</v>
      </c>
      <c r="H84" s="104">
        <f>'入力（医三）'!H84</f>
        <v>417800</v>
      </c>
      <c r="I84" s="104">
        <f>行政!H88</f>
        <v>420400</v>
      </c>
      <c r="J84" s="124"/>
      <c r="K84" s="124"/>
      <c r="L84" s="265"/>
      <c r="M84" s="118">
        <v>78</v>
      </c>
      <c r="N84" s="119"/>
      <c r="O84" s="104">
        <v>282000</v>
      </c>
      <c r="P84" s="104">
        <v>306100</v>
      </c>
      <c r="Q84" s="104">
        <v>343100</v>
      </c>
      <c r="R84" s="104">
        <v>365700</v>
      </c>
      <c r="S84" s="104">
        <v>395000</v>
      </c>
      <c r="T84" s="104">
        <v>397500</v>
      </c>
      <c r="U84" s="124"/>
      <c r="V84" s="124"/>
      <c r="W84" s="147">
        <f t="shared" si="9"/>
        <v>20500</v>
      </c>
      <c r="X84" s="147">
        <f t="shared" si="10"/>
        <v>20900</v>
      </c>
      <c r="Y84" s="147">
        <f t="shared" si="11"/>
        <v>21100</v>
      </c>
      <c r="Z84" s="147">
        <f t="shared" si="12"/>
        <v>21900</v>
      </c>
      <c r="AA84" s="147">
        <f t="shared" si="13"/>
        <v>22800</v>
      </c>
      <c r="AB84" s="147">
        <f t="shared" si="14"/>
        <v>22900</v>
      </c>
      <c r="AC84" s="147">
        <f t="shared" si="15"/>
        <v>0</v>
      </c>
      <c r="AD84" s="147">
        <f t="shared" si="16"/>
        <v>0</v>
      </c>
    </row>
    <row r="85" spans="1:30" ht="15" customHeight="1" x14ac:dyDescent="0.2">
      <c r="A85" s="274"/>
      <c r="B85" s="118">
        <v>79</v>
      </c>
      <c r="C85" s="119"/>
      <c r="D85" s="104">
        <f>'入力（医三）'!D85</f>
        <v>303100</v>
      </c>
      <c r="E85" s="104">
        <f>'入力（医三）'!E85</f>
        <v>327900</v>
      </c>
      <c r="F85" s="104">
        <f>'入力（医三）'!F85</f>
        <v>365200</v>
      </c>
      <c r="G85" s="104">
        <f>'入力（医三）'!G85</f>
        <v>388100</v>
      </c>
      <c r="H85" s="104">
        <f>'入力（医三）'!H85</f>
        <v>418300</v>
      </c>
      <c r="I85" s="104">
        <f>行政!H89</f>
        <v>420700</v>
      </c>
      <c r="J85" s="124"/>
      <c r="K85" s="124"/>
      <c r="L85" s="265"/>
      <c r="M85" s="118">
        <v>79</v>
      </c>
      <c r="N85" s="119"/>
      <c r="O85" s="104">
        <v>282600</v>
      </c>
      <c r="P85" s="104">
        <v>307100</v>
      </c>
      <c r="Q85" s="104">
        <v>344100</v>
      </c>
      <c r="R85" s="104">
        <v>366200</v>
      </c>
      <c r="S85" s="104">
        <v>395500</v>
      </c>
      <c r="T85" s="104">
        <v>397800</v>
      </c>
      <c r="U85" s="124"/>
      <c r="V85" s="124"/>
      <c r="W85" s="147">
        <f t="shared" si="9"/>
        <v>20500</v>
      </c>
      <c r="X85" s="147">
        <f t="shared" si="10"/>
        <v>20800</v>
      </c>
      <c r="Y85" s="147">
        <f t="shared" si="11"/>
        <v>21100</v>
      </c>
      <c r="Z85" s="147">
        <f t="shared" si="12"/>
        <v>21900</v>
      </c>
      <c r="AA85" s="147">
        <f t="shared" si="13"/>
        <v>22800</v>
      </c>
      <c r="AB85" s="147">
        <f t="shared" si="14"/>
        <v>22900</v>
      </c>
      <c r="AC85" s="147">
        <f t="shared" si="15"/>
        <v>0</v>
      </c>
      <c r="AD85" s="147">
        <f t="shared" si="16"/>
        <v>0</v>
      </c>
    </row>
    <row r="86" spans="1:30" ht="22.5" customHeight="1" x14ac:dyDescent="0.2">
      <c r="A86" s="274"/>
      <c r="B86" s="118">
        <v>80</v>
      </c>
      <c r="C86" s="119"/>
      <c r="D86" s="104">
        <f>'入力（医三）'!D86</f>
        <v>303500</v>
      </c>
      <c r="E86" s="104">
        <f>'入力（医三）'!E86</f>
        <v>328700</v>
      </c>
      <c r="F86" s="104">
        <f>'入力（医三）'!F86</f>
        <v>366300</v>
      </c>
      <c r="G86" s="104">
        <f>'入力（医三）'!G86</f>
        <v>388600</v>
      </c>
      <c r="H86" s="104">
        <f>'入力（医三）'!H86</f>
        <v>418700</v>
      </c>
      <c r="I86" s="104">
        <f>行政!H90</f>
        <v>420900</v>
      </c>
      <c r="J86" s="124"/>
      <c r="K86" s="124"/>
      <c r="L86" s="265"/>
      <c r="M86" s="118">
        <v>80</v>
      </c>
      <c r="N86" s="119"/>
      <c r="O86" s="104">
        <v>283100</v>
      </c>
      <c r="P86" s="104">
        <v>308000</v>
      </c>
      <c r="Q86" s="104">
        <v>345200</v>
      </c>
      <c r="R86" s="104">
        <v>366700</v>
      </c>
      <c r="S86" s="104">
        <v>395900</v>
      </c>
      <c r="T86" s="104">
        <v>398000</v>
      </c>
      <c r="U86" s="124"/>
      <c r="V86" s="124"/>
      <c r="W86" s="147">
        <f t="shared" si="9"/>
        <v>20400</v>
      </c>
      <c r="X86" s="147">
        <f t="shared" si="10"/>
        <v>20700</v>
      </c>
      <c r="Y86" s="147">
        <f t="shared" si="11"/>
        <v>21100</v>
      </c>
      <c r="Z86" s="147">
        <f t="shared" si="12"/>
        <v>21900</v>
      </c>
      <c r="AA86" s="147">
        <f t="shared" si="13"/>
        <v>22800</v>
      </c>
      <c r="AB86" s="147">
        <f t="shared" si="14"/>
        <v>22900</v>
      </c>
      <c r="AC86" s="147">
        <f t="shared" si="15"/>
        <v>0</v>
      </c>
      <c r="AD86" s="147">
        <f t="shared" si="16"/>
        <v>0</v>
      </c>
    </row>
    <row r="87" spans="1:30" ht="15" customHeight="1" x14ac:dyDescent="0.2">
      <c r="A87" s="274"/>
      <c r="B87" s="118">
        <v>81</v>
      </c>
      <c r="C87" s="119"/>
      <c r="D87" s="104">
        <f>'入力（医三）'!D87</f>
        <v>304000</v>
      </c>
      <c r="E87" s="104">
        <f>'入力（医三）'!E87</f>
        <v>329200</v>
      </c>
      <c r="F87" s="104">
        <f>'入力（医三）'!F87</f>
        <v>367200</v>
      </c>
      <c r="G87" s="104">
        <f>'入力（医三）'!G87</f>
        <v>389200</v>
      </c>
      <c r="H87" s="104">
        <f>'入力（医三）'!H87</f>
        <v>419000</v>
      </c>
      <c r="I87" s="104">
        <f>行政!H91</f>
        <v>421100</v>
      </c>
      <c r="J87" s="124"/>
      <c r="K87" s="124"/>
      <c r="L87" s="265"/>
      <c r="M87" s="118">
        <v>81</v>
      </c>
      <c r="N87" s="119"/>
      <c r="O87" s="104">
        <v>283600</v>
      </c>
      <c r="P87" s="104">
        <v>308500</v>
      </c>
      <c r="Q87" s="104">
        <v>346100</v>
      </c>
      <c r="R87" s="104">
        <v>367300</v>
      </c>
      <c r="S87" s="104">
        <v>396200</v>
      </c>
      <c r="T87" s="104">
        <v>398200</v>
      </c>
      <c r="U87" s="124"/>
      <c r="V87" s="124"/>
      <c r="W87" s="147">
        <f t="shared" si="9"/>
        <v>20400</v>
      </c>
      <c r="X87" s="147">
        <f t="shared" si="10"/>
        <v>20700</v>
      </c>
      <c r="Y87" s="147">
        <f t="shared" si="11"/>
        <v>21100</v>
      </c>
      <c r="Z87" s="147">
        <f t="shared" si="12"/>
        <v>21900</v>
      </c>
      <c r="AA87" s="147">
        <f t="shared" si="13"/>
        <v>22800</v>
      </c>
      <c r="AB87" s="147">
        <f t="shared" si="14"/>
        <v>22900</v>
      </c>
      <c r="AC87" s="147">
        <f t="shared" si="15"/>
        <v>0</v>
      </c>
      <c r="AD87" s="147">
        <f t="shared" si="16"/>
        <v>0</v>
      </c>
    </row>
    <row r="88" spans="1:30" ht="15" customHeight="1" x14ac:dyDescent="0.2">
      <c r="A88" s="274"/>
      <c r="B88" s="118">
        <v>82</v>
      </c>
      <c r="C88" s="119"/>
      <c r="D88" s="104">
        <f>'入力（医三）'!D88</f>
        <v>304400</v>
      </c>
      <c r="E88" s="104">
        <f>'入力（医三）'!E88</f>
        <v>329900</v>
      </c>
      <c r="F88" s="104">
        <f>'入力（医三）'!F88</f>
        <v>368200</v>
      </c>
      <c r="G88" s="104">
        <f>'入力（医三）'!G88</f>
        <v>389700</v>
      </c>
      <c r="H88" s="104">
        <f>'入力（医三）'!H88</f>
        <v>419400</v>
      </c>
      <c r="I88" s="104">
        <f>I87+I84-I83</f>
        <v>421400</v>
      </c>
      <c r="J88" s="124"/>
      <c r="K88" s="124"/>
      <c r="L88" s="265"/>
      <c r="M88" s="118">
        <v>82</v>
      </c>
      <c r="N88" s="119"/>
      <c r="O88" s="104">
        <v>284100</v>
      </c>
      <c r="P88" s="104">
        <v>309400</v>
      </c>
      <c r="Q88" s="104">
        <v>347100</v>
      </c>
      <c r="R88" s="104">
        <v>367800</v>
      </c>
      <c r="S88" s="104">
        <v>396600</v>
      </c>
      <c r="T88" s="104">
        <v>398500</v>
      </c>
      <c r="U88" s="124"/>
      <c r="V88" s="124"/>
      <c r="W88" s="147">
        <f t="shared" si="9"/>
        <v>20300</v>
      </c>
      <c r="X88" s="147">
        <f t="shared" si="10"/>
        <v>20500</v>
      </c>
      <c r="Y88" s="147">
        <f t="shared" si="11"/>
        <v>21100</v>
      </c>
      <c r="Z88" s="147">
        <f t="shared" si="12"/>
        <v>21900</v>
      </c>
      <c r="AA88" s="147">
        <f t="shared" si="13"/>
        <v>22800</v>
      </c>
      <c r="AB88" s="147">
        <f t="shared" si="14"/>
        <v>22900</v>
      </c>
      <c r="AC88" s="147">
        <f t="shared" si="15"/>
        <v>0</v>
      </c>
      <c r="AD88" s="147">
        <f t="shared" si="16"/>
        <v>0</v>
      </c>
    </row>
    <row r="89" spans="1:30" ht="15" customHeight="1" x14ac:dyDescent="0.2">
      <c r="A89" s="274"/>
      <c r="B89" s="118">
        <v>83</v>
      </c>
      <c r="C89" s="119"/>
      <c r="D89" s="104">
        <f>'入力（医三）'!D89</f>
        <v>304900</v>
      </c>
      <c r="E89" s="104">
        <f>'入力（医三）'!E89</f>
        <v>330700</v>
      </c>
      <c r="F89" s="104">
        <f>'入力（医三）'!F89</f>
        <v>369100</v>
      </c>
      <c r="G89" s="104">
        <f>'入力（医三）'!G89</f>
        <v>390200</v>
      </c>
      <c r="H89" s="104">
        <f>'入力（医三）'!H89</f>
        <v>419900</v>
      </c>
      <c r="I89" s="104">
        <f t="shared" ref="I89:I91" si="17">I88+I85-I84</f>
        <v>421700</v>
      </c>
      <c r="J89" s="124"/>
      <c r="K89" s="124"/>
      <c r="L89" s="265"/>
      <c r="M89" s="118">
        <v>83</v>
      </c>
      <c r="N89" s="119"/>
      <c r="O89" s="104">
        <v>284600</v>
      </c>
      <c r="P89" s="104">
        <v>310300</v>
      </c>
      <c r="Q89" s="104">
        <v>348000</v>
      </c>
      <c r="R89" s="104">
        <v>368300</v>
      </c>
      <c r="S89" s="104">
        <v>397100</v>
      </c>
      <c r="T89" s="104">
        <v>398800</v>
      </c>
      <c r="U89" s="124"/>
      <c r="V89" s="124"/>
      <c r="W89" s="147">
        <f t="shared" si="9"/>
        <v>20300</v>
      </c>
      <c r="X89" s="147">
        <f t="shared" si="10"/>
        <v>20400</v>
      </c>
      <c r="Y89" s="147">
        <f t="shared" si="11"/>
        <v>21100</v>
      </c>
      <c r="Z89" s="147">
        <f t="shared" si="12"/>
        <v>21900</v>
      </c>
      <c r="AA89" s="147">
        <f t="shared" si="13"/>
        <v>22800</v>
      </c>
      <c r="AB89" s="147">
        <f t="shared" si="14"/>
        <v>22900</v>
      </c>
      <c r="AC89" s="147">
        <f t="shared" si="15"/>
        <v>0</v>
      </c>
      <c r="AD89" s="147">
        <f t="shared" si="16"/>
        <v>0</v>
      </c>
    </row>
    <row r="90" spans="1:30" ht="22.5" customHeight="1" x14ac:dyDescent="0.2">
      <c r="A90" s="274"/>
      <c r="B90" s="118">
        <v>84</v>
      </c>
      <c r="C90" s="119"/>
      <c r="D90" s="104">
        <f>'入力（医三）'!D90</f>
        <v>305400</v>
      </c>
      <c r="E90" s="104">
        <f>'入力（医三）'!E90</f>
        <v>331500</v>
      </c>
      <c r="F90" s="104">
        <f>'入力（医三）'!F90</f>
        <v>370100</v>
      </c>
      <c r="G90" s="104">
        <f>'入力（医三）'!G90</f>
        <v>390700</v>
      </c>
      <c r="H90" s="104">
        <f>'入力（医三）'!H90</f>
        <v>420300</v>
      </c>
      <c r="I90" s="104">
        <f t="shared" si="17"/>
        <v>421900</v>
      </c>
      <c r="J90" s="124"/>
      <c r="K90" s="124"/>
      <c r="L90" s="265"/>
      <c r="M90" s="118">
        <v>84</v>
      </c>
      <c r="N90" s="119"/>
      <c r="O90" s="104">
        <v>285100</v>
      </c>
      <c r="P90" s="104">
        <v>311100</v>
      </c>
      <c r="Q90" s="104">
        <v>349000</v>
      </c>
      <c r="R90" s="104">
        <v>368800</v>
      </c>
      <c r="S90" s="104">
        <v>397500</v>
      </c>
      <c r="T90" s="104">
        <v>399000</v>
      </c>
      <c r="U90" s="124"/>
      <c r="V90" s="124"/>
      <c r="W90" s="147">
        <f t="shared" si="9"/>
        <v>20300</v>
      </c>
      <c r="X90" s="147">
        <f t="shared" si="10"/>
        <v>20400</v>
      </c>
      <c r="Y90" s="147">
        <f t="shared" si="11"/>
        <v>21100</v>
      </c>
      <c r="Z90" s="147">
        <f t="shared" si="12"/>
        <v>21900</v>
      </c>
      <c r="AA90" s="147">
        <f t="shared" si="13"/>
        <v>22800</v>
      </c>
      <c r="AB90" s="147">
        <f t="shared" si="14"/>
        <v>22900</v>
      </c>
      <c r="AC90" s="147">
        <f t="shared" si="15"/>
        <v>0</v>
      </c>
      <c r="AD90" s="147">
        <f t="shared" si="16"/>
        <v>0</v>
      </c>
    </row>
    <row r="91" spans="1:30" ht="15" customHeight="1" x14ac:dyDescent="0.2">
      <c r="A91" s="274"/>
      <c r="B91" s="118">
        <v>85</v>
      </c>
      <c r="C91" s="119"/>
      <c r="D91" s="104">
        <f>'入力（医三）'!D91</f>
        <v>305800</v>
      </c>
      <c r="E91" s="104">
        <f>'入力（医三）'!E91</f>
        <v>332300</v>
      </c>
      <c r="F91" s="104">
        <f>'入力（医三）'!F91</f>
        <v>371000</v>
      </c>
      <c r="G91" s="104">
        <f>'入力（医三）'!G91</f>
        <v>391100</v>
      </c>
      <c r="H91" s="104">
        <f>'入力（医三）'!H91</f>
        <v>420700</v>
      </c>
      <c r="I91" s="104">
        <f t="shared" si="17"/>
        <v>422100</v>
      </c>
      <c r="J91" s="124"/>
      <c r="K91" s="124"/>
      <c r="L91" s="265"/>
      <c r="M91" s="118">
        <v>85</v>
      </c>
      <c r="N91" s="119"/>
      <c r="O91" s="104">
        <v>285600</v>
      </c>
      <c r="P91" s="104">
        <v>311900</v>
      </c>
      <c r="Q91" s="104">
        <v>349900</v>
      </c>
      <c r="R91" s="104">
        <v>369200</v>
      </c>
      <c r="S91" s="104">
        <v>397900</v>
      </c>
      <c r="T91" s="104">
        <v>399200</v>
      </c>
      <c r="U91" s="124"/>
      <c r="V91" s="124"/>
      <c r="W91" s="147">
        <f t="shared" si="9"/>
        <v>20200</v>
      </c>
      <c r="X91" s="147">
        <f t="shared" si="10"/>
        <v>20400</v>
      </c>
      <c r="Y91" s="147">
        <f t="shared" si="11"/>
        <v>21100</v>
      </c>
      <c r="Z91" s="147">
        <f t="shared" si="12"/>
        <v>21900</v>
      </c>
      <c r="AA91" s="147">
        <f t="shared" si="13"/>
        <v>22800</v>
      </c>
      <c r="AB91" s="147">
        <f t="shared" si="14"/>
        <v>22900</v>
      </c>
      <c r="AC91" s="147">
        <f t="shared" si="15"/>
        <v>0</v>
      </c>
      <c r="AD91" s="147">
        <f t="shared" si="16"/>
        <v>0</v>
      </c>
    </row>
    <row r="92" spans="1:30" ht="15" customHeight="1" x14ac:dyDescent="0.2">
      <c r="A92" s="274"/>
      <c r="B92" s="118">
        <v>86</v>
      </c>
      <c r="C92" s="119"/>
      <c r="D92" s="104">
        <f>'入力（医三）'!D92</f>
        <v>306200</v>
      </c>
      <c r="E92" s="104">
        <f>'入力（医三）'!E92</f>
        <v>333100</v>
      </c>
      <c r="F92" s="104">
        <f>'入力（医三）'!F92</f>
        <v>371800</v>
      </c>
      <c r="G92" s="104">
        <f>'入力（医三）'!G92</f>
        <v>391500</v>
      </c>
      <c r="H92" s="104">
        <f>'入力（医三）'!H92</f>
        <v>0</v>
      </c>
      <c r="I92" s="104">
        <f>'入力（医三）'!I92</f>
        <v>0</v>
      </c>
      <c r="J92" s="124"/>
      <c r="K92" s="124"/>
      <c r="L92" s="265"/>
      <c r="M92" s="118">
        <v>86</v>
      </c>
      <c r="N92" s="119"/>
      <c r="O92" s="104">
        <v>286100</v>
      </c>
      <c r="P92" s="104">
        <v>312900</v>
      </c>
      <c r="Q92" s="104">
        <v>350700</v>
      </c>
      <c r="R92" s="104">
        <v>369600</v>
      </c>
      <c r="S92" s="104"/>
      <c r="T92" s="124"/>
      <c r="U92" s="124"/>
      <c r="V92" s="124"/>
      <c r="W92" s="147">
        <f t="shared" si="9"/>
        <v>20100</v>
      </c>
      <c r="X92" s="147">
        <f t="shared" si="10"/>
        <v>20200</v>
      </c>
      <c r="Y92" s="147">
        <f t="shared" si="11"/>
        <v>21100</v>
      </c>
      <c r="Z92" s="147">
        <f t="shared" si="12"/>
        <v>21900</v>
      </c>
      <c r="AA92" s="147">
        <f t="shared" si="13"/>
        <v>0</v>
      </c>
      <c r="AB92" s="147">
        <f t="shared" si="14"/>
        <v>0</v>
      </c>
      <c r="AC92" s="147">
        <f t="shared" si="15"/>
        <v>0</v>
      </c>
      <c r="AD92" s="147">
        <f t="shared" si="16"/>
        <v>0</v>
      </c>
    </row>
    <row r="93" spans="1:30" ht="15" customHeight="1" x14ac:dyDescent="0.2">
      <c r="A93" s="274"/>
      <c r="B93" s="118">
        <v>87</v>
      </c>
      <c r="C93" s="119"/>
      <c r="D93" s="104">
        <f>'入力（医三）'!D93</f>
        <v>306700</v>
      </c>
      <c r="E93" s="104">
        <f>'入力（医三）'!E93</f>
        <v>334100</v>
      </c>
      <c r="F93" s="104">
        <f>'入力（医三）'!F93</f>
        <v>372600</v>
      </c>
      <c r="G93" s="104">
        <f>'入力（医三）'!G93</f>
        <v>392100</v>
      </c>
      <c r="H93" s="104">
        <f>'入力（医三）'!H93</f>
        <v>0</v>
      </c>
      <c r="I93" s="104">
        <f>'入力（医三）'!I93</f>
        <v>0</v>
      </c>
      <c r="J93" s="124"/>
      <c r="K93" s="124"/>
      <c r="L93" s="265"/>
      <c r="M93" s="118">
        <v>87</v>
      </c>
      <c r="N93" s="119"/>
      <c r="O93" s="104">
        <v>286600</v>
      </c>
      <c r="P93" s="104">
        <v>313900</v>
      </c>
      <c r="Q93" s="104">
        <v>351500</v>
      </c>
      <c r="R93" s="104">
        <v>370200</v>
      </c>
      <c r="S93" s="104"/>
      <c r="T93" s="124"/>
      <c r="U93" s="124"/>
      <c r="V93" s="124"/>
      <c r="W93" s="147">
        <f t="shared" si="9"/>
        <v>20100</v>
      </c>
      <c r="X93" s="147">
        <f t="shared" si="10"/>
        <v>20200</v>
      </c>
      <c r="Y93" s="147">
        <f t="shared" si="11"/>
        <v>21100</v>
      </c>
      <c r="Z93" s="147">
        <f t="shared" si="12"/>
        <v>21900</v>
      </c>
      <c r="AA93" s="147">
        <f t="shared" si="13"/>
        <v>0</v>
      </c>
      <c r="AB93" s="147">
        <f t="shared" si="14"/>
        <v>0</v>
      </c>
      <c r="AC93" s="147">
        <f t="shared" si="15"/>
        <v>0</v>
      </c>
      <c r="AD93" s="147">
        <f t="shared" si="16"/>
        <v>0</v>
      </c>
    </row>
    <row r="94" spans="1:30" ht="22.5" customHeight="1" x14ac:dyDescent="0.2">
      <c r="A94" s="274"/>
      <c r="B94" s="118">
        <v>88</v>
      </c>
      <c r="C94" s="119"/>
      <c r="D94" s="104">
        <f>'入力（医三）'!D94</f>
        <v>307200</v>
      </c>
      <c r="E94" s="104">
        <f>'入力（医三）'!E94</f>
        <v>335100</v>
      </c>
      <c r="F94" s="104">
        <f>'入力（医三）'!F94</f>
        <v>373400</v>
      </c>
      <c r="G94" s="104">
        <f>'入力（医三）'!G94</f>
        <v>392600</v>
      </c>
      <c r="H94" s="104">
        <f>'入力（医三）'!H94</f>
        <v>0</v>
      </c>
      <c r="I94" s="104">
        <f>'入力（医三）'!I94</f>
        <v>0</v>
      </c>
      <c r="J94" s="124"/>
      <c r="K94" s="124"/>
      <c r="L94" s="265"/>
      <c r="M94" s="118">
        <v>88</v>
      </c>
      <c r="N94" s="119"/>
      <c r="O94" s="104">
        <v>287100</v>
      </c>
      <c r="P94" s="104">
        <v>314900</v>
      </c>
      <c r="Q94" s="104">
        <v>352300</v>
      </c>
      <c r="R94" s="104">
        <v>370700</v>
      </c>
      <c r="S94" s="104"/>
      <c r="T94" s="124"/>
      <c r="U94" s="124"/>
      <c r="V94" s="124"/>
      <c r="W94" s="147">
        <f t="shared" si="9"/>
        <v>20100</v>
      </c>
      <c r="X94" s="147">
        <f t="shared" si="10"/>
        <v>20200</v>
      </c>
      <c r="Y94" s="147">
        <f t="shared" si="11"/>
        <v>21100</v>
      </c>
      <c r="Z94" s="147">
        <f t="shared" si="12"/>
        <v>21900</v>
      </c>
      <c r="AA94" s="147">
        <f t="shared" si="13"/>
        <v>0</v>
      </c>
      <c r="AB94" s="147">
        <f t="shared" si="14"/>
        <v>0</v>
      </c>
      <c r="AC94" s="147">
        <f t="shared" si="15"/>
        <v>0</v>
      </c>
      <c r="AD94" s="147">
        <f t="shared" si="16"/>
        <v>0</v>
      </c>
    </row>
    <row r="95" spans="1:30" ht="15" customHeight="1" x14ac:dyDescent="0.2">
      <c r="A95" s="274"/>
      <c r="B95" s="118">
        <v>89</v>
      </c>
      <c r="C95" s="119"/>
      <c r="D95" s="104">
        <f>'入力（医三）'!D95</f>
        <v>307600</v>
      </c>
      <c r="E95" s="104">
        <f>'入力（医三）'!E95</f>
        <v>336000</v>
      </c>
      <c r="F95" s="104">
        <f>'入力（医三）'!F95</f>
        <v>374000</v>
      </c>
      <c r="G95" s="104">
        <f>'入力（医三）'!G95</f>
        <v>392900</v>
      </c>
      <c r="H95" s="104">
        <f>'入力（医三）'!H95</f>
        <v>0</v>
      </c>
      <c r="I95" s="104">
        <f>'入力（医三）'!I95</f>
        <v>0</v>
      </c>
      <c r="J95" s="124"/>
      <c r="K95" s="124"/>
      <c r="L95" s="265"/>
      <c r="M95" s="118">
        <v>89</v>
      </c>
      <c r="N95" s="119"/>
      <c r="O95" s="104">
        <v>287600</v>
      </c>
      <c r="P95" s="104">
        <v>315800</v>
      </c>
      <c r="Q95" s="104">
        <v>352900</v>
      </c>
      <c r="R95" s="104">
        <v>371000</v>
      </c>
      <c r="S95" s="104"/>
      <c r="T95" s="124"/>
      <c r="U95" s="124"/>
      <c r="V95" s="124"/>
      <c r="W95" s="147">
        <f t="shared" si="9"/>
        <v>20000</v>
      </c>
      <c r="X95" s="147">
        <f t="shared" si="10"/>
        <v>20200</v>
      </c>
      <c r="Y95" s="147">
        <f t="shared" si="11"/>
        <v>21100</v>
      </c>
      <c r="Z95" s="147">
        <f t="shared" si="12"/>
        <v>21900</v>
      </c>
      <c r="AA95" s="147">
        <f t="shared" si="13"/>
        <v>0</v>
      </c>
      <c r="AB95" s="147">
        <f t="shared" si="14"/>
        <v>0</v>
      </c>
      <c r="AC95" s="147">
        <f t="shared" si="15"/>
        <v>0</v>
      </c>
      <c r="AD95" s="147">
        <f t="shared" si="16"/>
        <v>0</v>
      </c>
    </row>
    <row r="96" spans="1:30" ht="15" customHeight="1" x14ac:dyDescent="0.2">
      <c r="A96" s="274"/>
      <c r="B96" s="118">
        <v>90</v>
      </c>
      <c r="C96" s="119"/>
      <c r="D96" s="104">
        <f>'入力（医三）'!D96</f>
        <v>308100</v>
      </c>
      <c r="E96" s="104">
        <f>'入力（医三）'!E96</f>
        <v>337000</v>
      </c>
      <c r="F96" s="104">
        <f>'入力（医三）'!F96</f>
        <v>374600</v>
      </c>
      <c r="G96" s="104">
        <f>'入力（医三）'!G96</f>
        <v>393400</v>
      </c>
      <c r="H96" s="104">
        <f>'入力（医三）'!H96</f>
        <v>0</v>
      </c>
      <c r="I96" s="104">
        <f>'入力（医三）'!I96</f>
        <v>0</v>
      </c>
      <c r="J96" s="124"/>
      <c r="K96" s="124"/>
      <c r="L96" s="265"/>
      <c r="M96" s="118">
        <v>90</v>
      </c>
      <c r="N96" s="119"/>
      <c r="O96" s="104">
        <v>288100</v>
      </c>
      <c r="P96" s="104">
        <v>316900</v>
      </c>
      <c r="Q96" s="104">
        <v>353500</v>
      </c>
      <c r="R96" s="104">
        <v>371500</v>
      </c>
      <c r="S96" s="104"/>
      <c r="T96" s="124"/>
      <c r="U96" s="124"/>
      <c r="V96" s="124"/>
      <c r="W96" s="147">
        <f t="shared" si="9"/>
        <v>20000</v>
      </c>
      <c r="X96" s="147">
        <f t="shared" si="10"/>
        <v>20100</v>
      </c>
      <c r="Y96" s="147">
        <f t="shared" si="11"/>
        <v>21100</v>
      </c>
      <c r="Z96" s="147">
        <f t="shared" si="12"/>
        <v>21900</v>
      </c>
      <c r="AA96" s="147">
        <f t="shared" si="13"/>
        <v>0</v>
      </c>
      <c r="AB96" s="147">
        <f t="shared" si="14"/>
        <v>0</v>
      </c>
      <c r="AC96" s="147">
        <f t="shared" si="15"/>
        <v>0</v>
      </c>
      <c r="AD96" s="147">
        <f t="shared" si="16"/>
        <v>0</v>
      </c>
    </row>
    <row r="97" spans="1:30" ht="15" customHeight="1" x14ac:dyDescent="0.2">
      <c r="A97" s="274"/>
      <c r="B97" s="118">
        <v>91</v>
      </c>
      <c r="C97" s="119"/>
      <c r="D97" s="104">
        <f>'入力（医三）'!D97</f>
        <v>308600</v>
      </c>
      <c r="E97" s="104">
        <f>'入力（医三）'!E97</f>
        <v>338000</v>
      </c>
      <c r="F97" s="104">
        <f>'入力（医三）'!F97</f>
        <v>375200</v>
      </c>
      <c r="G97" s="104">
        <f>'入力（医三）'!G97</f>
        <v>393700</v>
      </c>
      <c r="H97" s="104">
        <f>'入力（医三）'!H97</f>
        <v>0</v>
      </c>
      <c r="I97" s="104">
        <f>'入力（医三）'!I97</f>
        <v>0</v>
      </c>
      <c r="J97" s="124"/>
      <c r="K97" s="124"/>
      <c r="L97" s="265"/>
      <c r="M97" s="118">
        <v>91</v>
      </c>
      <c r="N97" s="119"/>
      <c r="O97" s="104">
        <v>288600</v>
      </c>
      <c r="P97" s="104">
        <v>317900</v>
      </c>
      <c r="Q97" s="104">
        <v>354100</v>
      </c>
      <c r="R97" s="104">
        <v>371900</v>
      </c>
      <c r="S97" s="104"/>
      <c r="T97" s="124"/>
      <c r="U97" s="124"/>
      <c r="V97" s="124"/>
      <c r="W97" s="147">
        <f t="shared" si="9"/>
        <v>20000</v>
      </c>
      <c r="X97" s="147">
        <f t="shared" si="10"/>
        <v>20100</v>
      </c>
      <c r="Y97" s="147">
        <f t="shared" si="11"/>
        <v>21100</v>
      </c>
      <c r="Z97" s="147">
        <f t="shared" si="12"/>
        <v>21800</v>
      </c>
      <c r="AA97" s="147">
        <f t="shared" si="13"/>
        <v>0</v>
      </c>
      <c r="AB97" s="147">
        <f t="shared" si="14"/>
        <v>0</v>
      </c>
      <c r="AC97" s="147">
        <f t="shared" si="15"/>
        <v>0</v>
      </c>
      <c r="AD97" s="147">
        <f t="shared" si="16"/>
        <v>0</v>
      </c>
    </row>
    <row r="98" spans="1:30" ht="22.5" customHeight="1" x14ac:dyDescent="0.2">
      <c r="A98" s="274"/>
      <c r="B98" s="118">
        <v>92</v>
      </c>
      <c r="C98" s="119"/>
      <c r="D98" s="104">
        <f>'入力（医三）'!D98</f>
        <v>309100</v>
      </c>
      <c r="E98" s="104">
        <f>'入力（医三）'!E98</f>
        <v>339000</v>
      </c>
      <c r="F98" s="104">
        <f>'入力（医三）'!F98</f>
        <v>375800</v>
      </c>
      <c r="G98" s="104">
        <f>'入力（医三）'!G98</f>
        <v>394000</v>
      </c>
      <c r="H98" s="104">
        <f>'入力（医三）'!H98</f>
        <v>0</v>
      </c>
      <c r="I98" s="104">
        <f>'入力（医三）'!I98</f>
        <v>0</v>
      </c>
      <c r="J98" s="124"/>
      <c r="K98" s="124"/>
      <c r="L98" s="265"/>
      <c r="M98" s="118">
        <v>92</v>
      </c>
      <c r="N98" s="119"/>
      <c r="O98" s="104">
        <v>289100</v>
      </c>
      <c r="P98" s="104">
        <v>318900</v>
      </c>
      <c r="Q98" s="104">
        <v>354700</v>
      </c>
      <c r="R98" s="104">
        <v>372200</v>
      </c>
      <c r="S98" s="104"/>
      <c r="T98" s="124"/>
      <c r="U98" s="124"/>
      <c r="V98" s="124"/>
      <c r="W98" s="147">
        <f t="shared" si="9"/>
        <v>20000</v>
      </c>
      <c r="X98" s="147">
        <f t="shared" si="10"/>
        <v>20100</v>
      </c>
      <c r="Y98" s="147">
        <f t="shared" si="11"/>
        <v>21100</v>
      </c>
      <c r="Z98" s="147">
        <f t="shared" si="12"/>
        <v>21800</v>
      </c>
      <c r="AA98" s="147">
        <f t="shared" si="13"/>
        <v>0</v>
      </c>
      <c r="AB98" s="147">
        <f t="shared" si="14"/>
        <v>0</v>
      </c>
      <c r="AC98" s="147">
        <f t="shared" si="15"/>
        <v>0</v>
      </c>
      <c r="AD98" s="147">
        <f t="shared" si="16"/>
        <v>0</v>
      </c>
    </row>
    <row r="99" spans="1:30" ht="15" customHeight="1" x14ac:dyDescent="0.2">
      <c r="A99" s="274"/>
      <c r="B99" s="118">
        <v>93</v>
      </c>
      <c r="C99" s="119"/>
      <c r="D99" s="104">
        <f>'入力（医三）'!D99</f>
        <v>309600</v>
      </c>
      <c r="E99" s="104">
        <f>'入力（医三）'!E99</f>
        <v>339800</v>
      </c>
      <c r="F99" s="104">
        <f>'入力（医三）'!F99</f>
        <v>376200</v>
      </c>
      <c r="G99" s="104">
        <f>'入力（医三）'!G99</f>
        <v>394600</v>
      </c>
      <c r="H99" s="104">
        <f>'入力（医三）'!H99</f>
        <v>0</v>
      </c>
      <c r="I99" s="104">
        <f>'入力（医三）'!I99</f>
        <v>0</v>
      </c>
      <c r="J99" s="124"/>
      <c r="K99" s="124"/>
      <c r="L99" s="265"/>
      <c r="M99" s="118">
        <v>93</v>
      </c>
      <c r="N99" s="119"/>
      <c r="O99" s="104">
        <v>289600</v>
      </c>
      <c r="P99" s="104">
        <v>319700</v>
      </c>
      <c r="Q99" s="104">
        <v>355100</v>
      </c>
      <c r="R99" s="104">
        <v>372800</v>
      </c>
      <c r="S99" s="104"/>
      <c r="T99" s="124"/>
      <c r="U99" s="124"/>
      <c r="V99" s="124"/>
      <c r="W99" s="147">
        <f t="shared" si="9"/>
        <v>20000</v>
      </c>
      <c r="X99" s="147">
        <f t="shared" si="10"/>
        <v>20100</v>
      </c>
      <c r="Y99" s="147">
        <f t="shared" si="11"/>
        <v>21100</v>
      </c>
      <c r="Z99" s="147">
        <f t="shared" si="12"/>
        <v>21800</v>
      </c>
      <c r="AA99" s="147">
        <f t="shared" si="13"/>
        <v>0</v>
      </c>
      <c r="AB99" s="147">
        <f t="shared" si="14"/>
        <v>0</v>
      </c>
      <c r="AC99" s="147">
        <f t="shared" si="15"/>
        <v>0</v>
      </c>
      <c r="AD99" s="147">
        <f t="shared" si="16"/>
        <v>0</v>
      </c>
    </row>
    <row r="100" spans="1:30" ht="15" customHeight="1" x14ac:dyDescent="0.2">
      <c r="A100" s="274"/>
      <c r="B100" s="118">
        <v>94</v>
      </c>
      <c r="C100" s="119"/>
      <c r="D100" s="104">
        <f>'入力（医三）'!D100</f>
        <v>309900</v>
      </c>
      <c r="E100" s="104">
        <f>'入力（医三）'!E100</f>
        <v>340500</v>
      </c>
      <c r="F100" s="104">
        <f>'入力（医三）'!F100</f>
        <v>376600</v>
      </c>
      <c r="G100" s="104">
        <f>'入力（医三）'!G100</f>
        <v>395100</v>
      </c>
      <c r="H100" s="124"/>
      <c r="I100" s="124"/>
      <c r="J100" s="124"/>
      <c r="K100" s="124"/>
      <c r="L100" s="265"/>
      <c r="M100" s="118">
        <v>94</v>
      </c>
      <c r="N100" s="119"/>
      <c r="O100" s="104">
        <v>290200</v>
      </c>
      <c r="P100" s="104">
        <v>320400</v>
      </c>
      <c r="Q100" s="104">
        <v>355500</v>
      </c>
      <c r="R100" s="104">
        <v>373300</v>
      </c>
      <c r="S100" s="124"/>
      <c r="T100" s="124"/>
      <c r="U100" s="124"/>
      <c r="V100" s="124"/>
      <c r="W100" s="147">
        <f t="shared" si="9"/>
        <v>19700</v>
      </c>
      <c r="X100" s="147">
        <f t="shared" si="10"/>
        <v>20100</v>
      </c>
      <c r="Y100" s="147">
        <f t="shared" si="11"/>
        <v>21100</v>
      </c>
      <c r="Z100" s="147">
        <f t="shared" si="12"/>
        <v>21800</v>
      </c>
      <c r="AA100" s="147">
        <f t="shared" si="13"/>
        <v>0</v>
      </c>
      <c r="AB100" s="147">
        <f t="shared" si="14"/>
        <v>0</v>
      </c>
      <c r="AC100" s="147">
        <f t="shared" si="15"/>
        <v>0</v>
      </c>
      <c r="AD100" s="147">
        <f t="shared" si="16"/>
        <v>0</v>
      </c>
    </row>
    <row r="101" spans="1:30" ht="15" customHeight="1" x14ac:dyDescent="0.2">
      <c r="A101" s="274"/>
      <c r="B101" s="118">
        <v>95</v>
      </c>
      <c r="C101" s="119"/>
      <c r="D101" s="104">
        <f>'入力（医三）'!D101</f>
        <v>310400</v>
      </c>
      <c r="E101" s="104">
        <f>'入力（医三）'!E101</f>
        <v>341200</v>
      </c>
      <c r="F101" s="104">
        <f>'入力（医三）'!F101</f>
        <v>377100</v>
      </c>
      <c r="G101" s="104">
        <f>'入力（医三）'!G101</f>
        <v>395600</v>
      </c>
      <c r="H101" s="124"/>
      <c r="I101" s="124"/>
      <c r="J101" s="124"/>
      <c r="K101" s="124"/>
      <c r="L101" s="265"/>
      <c r="M101" s="118">
        <v>95</v>
      </c>
      <c r="N101" s="119"/>
      <c r="O101" s="104">
        <v>290800</v>
      </c>
      <c r="P101" s="104">
        <v>321100</v>
      </c>
      <c r="Q101" s="104">
        <v>356000</v>
      </c>
      <c r="R101" s="104">
        <v>373800</v>
      </c>
      <c r="S101" s="124"/>
      <c r="T101" s="124"/>
      <c r="U101" s="124"/>
      <c r="V101" s="124"/>
      <c r="W101" s="147">
        <f t="shared" si="9"/>
        <v>19600</v>
      </c>
      <c r="X101" s="147">
        <f t="shared" si="10"/>
        <v>20100</v>
      </c>
      <c r="Y101" s="147">
        <f t="shared" si="11"/>
        <v>21100</v>
      </c>
      <c r="Z101" s="147">
        <f t="shared" si="12"/>
        <v>21800</v>
      </c>
      <c r="AA101" s="147">
        <f t="shared" si="13"/>
        <v>0</v>
      </c>
      <c r="AB101" s="147">
        <f t="shared" si="14"/>
        <v>0</v>
      </c>
      <c r="AC101" s="147">
        <f t="shared" si="15"/>
        <v>0</v>
      </c>
      <c r="AD101" s="147">
        <f t="shared" si="16"/>
        <v>0</v>
      </c>
    </row>
    <row r="102" spans="1:30" ht="22.5" customHeight="1" x14ac:dyDescent="0.2">
      <c r="A102" s="274"/>
      <c r="B102" s="118">
        <v>96</v>
      </c>
      <c r="C102" s="119"/>
      <c r="D102" s="104">
        <f>'入力（医三）'!D102</f>
        <v>310900</v>
      </c>
      <c r="E102" s="104">
        <f>'入力（医三）'!E102</f>
        <v>341800</v>
      </c>
      <c r="F102" s="104">
        <f>'入力（医三）'!F102</f>
        <v>377500</v>
      </c>
      <c r="G102" s="104">
        <f>'入力（医三）'!G102</f>
        <v>396100</v>
      </c>
      <c r="H102" s="124"/>
      <c r="I102" s="124"/>
      <c r="J102" s="124"/>
      <c r="K102" s="124"/>
      <c r="L102" s="265"/>
      <c r="M102" s="118">
        <v>96</v>
      </c>
      <c r="N102" s="119"/>
      <c r="O102" s="104">
        <v>291400</v>
      </c>
      <c r="P102" s="104">
        <v>321700</v>
      </c>
      <c r="Q102" s="104">
        <v>356400</v>
      </c>
      <c r="R102" s="104">
        <v>374300</v>
      </c>
      <c r="S102" s="124"/>
      <c r="T102" s="124"/>
      <c r="U102" s="124"/>
      <c r="V102" s="124"/>
      <c r="W102" s="147">
        <f t="shared" si="9"/>
        <v>19500</v>
      </c>
      <c r="X102" s="147">
        <f t="shared" si="10"/>
        <v>20100</v>
      </c>
      <c r="Y102" s="147">
        <f t="shared" si="11"/>
        <v>21100</v>
      </c>
      <c r="Z102" s="147">
        <f t="shared" si="12"/>
        <v>21800</v>
      </c>
      <c r="AA102" s="147">
        <f t="shared" si="13"/>
        <v>0</v>
      </c>
      <c r="AB102" s="147">
        <f t="shared" si="14"/>
        <v>0</v>
      </c>
      <c r="AC102" s="147">
        <f t="shared" si="15"/>
        <v>0</v>
      </c>
      <c r="AD102" s="147">
        <f t="shared" si="16"/>
        <v>0</v>
      </c>
    </row>
    <row r="103" spans="1:30" ht="15" customHeight="1" x14ac:dyDescent="0.2">
      <c r="A103" s="274"/>
      <c r="B103" s="118">
        <v>97</v>
      </c>
      <c r="C103" s="119"/>
      <c r="D103" s="104">
        <f>'入力（医三）'!D103</f>
        <v>311400</v>
      </c>
      <c r="E103" s="104">
        <f>'入力（医三）'!E103</f>
        <v>342200</v>
      </c>
      <c r="F103" s="104">
        <f>'入力（医三）'!F103</f>
        <v>378000</v>
      </c>
      <c r="G103" s="104">
        <f>'入力（医三）'!G103</f>
        <v>396700</v>
      </c>
      <c r="H103" s="124"/>
      <c r="I103" s="124"/>
      <c r="J103" s="124"/>
      <c r="K103" s="124"/>
      <c r="L103" s="265"/>
      <c r="M103" s="118">
        <v>97</v>
      </c>
      <c r="N103" s="119"/>
      <c r="O103" s="104">
        <v>292000</v>
      </c>
      <c r="P103" s="104">
        <v>322200</v>
      </c>
      <c r="Q103" s="104">
        <v>356900</v>
      </c>
      <c r="R103" s="104">
        <v>374900</v>
      </c>
      <c r="S103" s="124"/>
      <c r="T103" s="124"/>
      <c r="U103" s="124"/>
      <c r="V103" s="124"/>
      <c r="W103" s="147">
        <f t="shared" si="9"/>
        <v>19400</v>
      </c>
      <c r="X103" s="147">
        <f t="shared" si="10"/>
        <v>20000</v>
      </c>
      <c r="Y103" s="147">
        <f t="shared" si="11"/>
        <v>21100</v>
      </c>
      <c r="Z103" s="147">
        <f t="shared" si="12"/>
        <v>21800</v>
      </c>
      <c r="AA103" s="147">
        <f t="shared" si="13"/>
        <v>0</v>
      </c>
      <c r="AB103" s="147">
        <f t="shared" si="14"/>
        <v>0</v>
      </c>
      <c r="AC103" s="147">
        <f t="shared" si="15"/>
        <v>0</v>
      </c>
      <c r="AD103" s="147">
        <f t="shared" si="16"/>
        <v>0</v>
      </c>
    </row>
    <row r="104" spans="1:30" ht="15" customHeight="1" x14ac:dyDescent="0.2">
      <c r="A104" s="274"/>
      <c r="B104" s="118">
        <v>98</v>
      </c>
      <c r="C104" s="119"/>
      <c r="D104" s="104">
        <f>'入力（医三）'!D104</f>
        <v>311900</v>
      </c>
      <c r="E104" s="104">
        <f>'入力（医三）'!E104</f>
        <v>342500</v>
      </c>
      <c r="F104" s="104">
        <f>'入力（医三）'!F104</f>
        <v>378400</v>
      </c>
      <c r="G104" s="104">
        <f>'入力（医三）'!G104</f>
        <v>397200</v>
      </c>
      <c r="H104" s="124"/>
      <c r="I104" s="124"/>
      <c r="J104" s="124"/>
      <c r="K104" s="124"/>
      <c r="L104" s="265"/>
      <c r="M104" s="118">
        <v>98</v>
      </c>
      <c r="N104" s="119"/>
      <c r="O104" s="104">
        <v>292500</v>
      </c>
      <c r="P104" s="104">
        <v>322500</v>
      </c>
      <c r="Q104" s="104">
        <v>357300</v>
      </c>
      <c r="R104" s="104">
        <v>375400</v>
      </c>
      <c r="S104" s="124"/>
      <c r="T104" s="124"/>
      <c r="U104" s="124"/>
      <c r="V104" s="124"/>
      <c r="W104" s="147">
        <f t="shared" si="9"/>
        <v>19400</v>
      </c>
      <c r="X104" s="147">
        <f t="shared" si="10"/>
        <v>20000</v>
      </c>
      <c r="Y104" s="147">
        <f t="shared" si="11"/>
        <v>21100</v>
      </c>
      <c r="Z104" s="147">
        <f t="shared" si="12"/>
        <v>21800</v>
      </c>
      <c r="AA104" s="147">
        <f t="shared" si="13"/>
        <v>0</v>
      </c>
      <c r="AB104" s="147">
        <f t="shared" si="14"/>
        <v>0</v>
      </c>
      <c r="AC104" s="147">
        <f t="shared" si="15"/>
        <v>0</v>
      </c>
      <c r="AD104" s="147">
        <f t="shared" si="16"/>
        <v>0</v>
      </c>
    </row>
    <row r="105" spans="1:30" ht="15" customHeight="1" x14ac:dyDescent="0.2">
      <c r="A105" s="274"/>
      <c r="B105" s="118">
        <v>99</v>
      </c>
      <c r="C105" s="119"/>
      <c r="D105" s="104">
        <f>'入力（医三）'!D105</f>
        <v>312300</v>
      </c>
      <c r="E105" s="104">
        <f>'入力（医三）'!E105</f>
        <v>343000</v>
      </c>
      <c r="F105" s="104">
        <f>'入力（医三）'!F105</f>
        <v>378900</v>
      </c>
      <c r="G105" s="104">
        <f>'入力（医三）'!G105</f>
        <v>397700</v>
      </c>
      <c r="H105" s="124"/>
      <c r="I105" s="124"/>
      <c r="J105" s="124"/>
      <c r="K105" s="124"/>
      <c r="L105" s="265"/>
      <c r="M105" s="118">
        <v>99</v>
      </c>
      <c r="N105" s="119"/>
      <c r="O105" s="104">
        <v>293000</v>
      </c>
      <c r="P105" s="104">
        <v>323100</v>
      </c>
      <c r="Q105" s="104">
        <v>357800</v>
      </c>
      <c r="R105" s="104">
        <v>375900</v>
      </c>
      <c r="S105" s="124"/>
      <c r="T105" s="124"/>
      <c r="U105" s="124"/>
      <c r="V105" s="124"/>
      <c r="W105" s="147">
        <f t="shared" si="9"/>
        <v>19300</v>
      </c>
      <c r="X105" s="147">
        <f t="shared" si="10"/>
        <v>19900</v>
      </c>
      <c r="Y105" s="147">
        <f t="shared" si="11"/>
        <v>21100</v>
      </c>
      <c r="Z105" s="147">
        <f t="shared" si="12"/>
        <v>21800</v>
      </c>
      <c r="AA105" s="147">
        <f t="shared" si="13"/>
        <v>0</v>
      </c>
      <c r="AB105" s="147">
        <f t="shared" si="14"/>
        <v>0</v>
      </c>
      <c r="AC105" s="147">
        <f t="shared" si="15"/>
        <v>0</v>
      </c>
      <c r="AD105" s="147">
        <f t="shared" si="16"/>
        <v>0</v>
      </c>
    </row>
    <row r="106" spans="1:30" ht="22.5" customHeight="1" x14ac:dyDescent="0.2">
      <c r="A106" s="274"/>
      <c r="B106" s="118">
        <v>100</v>
      </c>
      <c r="C106" s="119"/>
      <c r="D106" s="104">
        <f>'入力（医三）'!D106</f>
        <v>312700</v>
      </c>
      <c r="E106" s="104">
        <f>'入力（医三）'!E106</f>
        <v>343600</v>
      </c>
      <c r="F106" s="104">
        <f>'入力（医三）'!F106</f>
        <v>379300</v>
      </c>
      <c r="G106" s="104">
        <f>'入力（医三）'!G106</f>
        <v>398100</v>
      </c>
      <c r="H106" s="124"/>
      <c r="I106" s="124"/>
      <c r="J106" s="124"/>
      <c r="K106" s="124"/>
      <c r="L106" s="265"/>
      <c r="M106" s="118">
        <v>100</v>
      </c>
      <c r="N106" s="119"/>
      <c r="O106" s="104">
        <v>293500</v>
      </c>
      <c r="P106" s="104">
        <v>323700</v>
      </c>
      <c r="Q106" s="104">
        <v>358200</v>
      </c>
      <c r="R106" s="104">
        <v>376300</v>
      </c>
      <c r="S106" s="124"/>
      <c r="T106" s="124"/>
      <c r="U106" s="124"/>
      <c r="V106" s="124"/>
      <c r="W106" s="147">
        <f t="shared" si="9"/>
        <v>19200</v>
      </c>
      <c r="X106" s="147">
        <f t="shared" si="10"/>
        <v>19900</v>
      </c>
      <c r="Y106" s="147">
        <f t="shared" si="11"/>
        <v>21100</v>
      </c>
      <c r="Z106" s="147">
        <f t="shared" si="12"/>
        <v>21800</v>
      </c>
      <c r="AA106" s="147">
        <f t="shared" si="13"/>
        <v>0</v>
      </c>
      <c r="AB106" s="147">
        <f t="shared" si="14"/>
        <v>0</v>
      </c>
      <c r="AC106" s="147">
        <f t="shared" si="15"/>
        <v>0</v>
      </c>
      <c r="AD106" s="147">
        <f t="shared" si="16"/>
        <v>0</v>
      </c>
    </row>
    <row r="107" spans="1:30" ht="15" customHeight="1" x14ac:dyDescent="0.2">
      <c r="A107" s="274"/>
      <c r="B107" s="118">
        <v>101</v>
      </c>
      <c r="C107" s="119"/>
      <c r="D107" s="104">
        <f>'入力（医三）'!D107</f>
        <v>313100</v>
      </c>
      <c r="E107" s="104">
        <f>'入力（医三）'!E107</f>
        <v>344000</v>
      </c>
      <c r="F107" s="104">
        <f>'入力（医三）'!F107</f>
        <v>379600</v>
      </c>
      <c r="G107" s="104">
        <f>'入力（医三）'!G107</f>
        <v>398700</v>
      </c>
      <c r="H107" s="124"/>
      <c r="I107" s="124"/>
      <c r="J107" s="124"/>
      <c r="K107" s="124"/>
      <c r="L107" s="265"/>
      <c r="M107" s="118">
        <v>101</v>
      </c>
      <c r="N107" s="119"/>
      <c r="O107" s="104">
        <v>294000</v>
      </c>
      <c r="P107" s="104">
        <v>324100</v>
      </c>
      <c r="Q107" s="104">
        <v>358500</v>
      </c>
      <c r="R107" s="104">
        <v>376900</v>
      </c>
      <c r="S107" s="124"/>
      <c r="T107" s="124"/>
      <c r="U107" s="124"/>
      <c r="V107" s="124"/>
      <c r="W107" s="147">
        <f t="shared" si="9"/>
        <v>19100</v>
      </c>
      <c r="X107" s="147">
        <f t="shared" si="10"/>
        <v>19900</v>
      </c>
      <c r="Y107" s="147">
        <f t="shared" si="11"/>
        <v>21100</v>
      </c>
      <c r="Z107" s="147">
        <f t="shared" si="12"/>
        <v>21800</v>
      </c>
      <c r="AA107" s="147">
        <f t="shared" si="13"/>
        <v>0</v>
      </c>
      <c r="AB107" s="147">
        <f t="shared" si="14"/>
        <v>0</v>
      </c>
      <c r="AC107" s="147">
        <f t="shared" si="15"/>
        <v>0</v>
      </c>
      <c r="AD107" s="147">
        <f t="shared" si="16"/>
        <v>0</v>
      </c>
    </row>
    <row r="108" spans="1:30" ht="15" customHeight="1" x14ac:dyDescent="0.2">
      <c r="A108" s="274"/>
      <c r="B108" s="118">
        <v>102</v>
      </c>
      <c r="C108" s="119"/>
      <c r="D108" s="104">
        <f>'入力（医三）'!D108</f>
        <v>313500</v>
      </c>
      <c r="E108" s="104">
        <f>'入力（医三）'!E108</f>
        <v>344500</v>
      </c>
      <c r="F108" s="104">
        <f>'入力（医三）'!F108</f>
        <v>380100</v>
      </c>
      <c r="G108" s="104">
        <f>'入力（医三）'!G108</f>
        <v>399200</v>
      </c>
      <c r="H108" s="124"/>
      <c r="I108" s="124"/>
      <c r="J108" s="124"/>
      <c r="K108" s="124"/>
      <c r="L108" s="265"/>
      <c r="M108" s="118">
        <v>102</v>
      </c>
      <c r="N108" s="119"/>
      <c r="O108" s="104">
        <v>294500</v>
      </c>
      <c r="P108" s="104">
        <v>324700</v>
      </c>
      <c r="Q108" s="104">
        <v>359000</v>
      </c>
      <c r="R108" s="104">
        <v>377400</v>
      </c>
      <c r="S108" s="124"/>
      <c r="T108" s="124"/>
      <c r="U108" s="124"/>
      <c r="V108" s="124"/>
      <c r="W108" s="147">
        <f t="shared" si="9"/>
        <v>19000</v>
      </c>
      <c r="X108" s="147">
        <f t="shared" si="10"/>
        <v>19800</v>
      </c>
      <c r="Y108" s="147">
        <f t="shared" si="11"/>
        <v>21100</v>
      </c>
      <c r="Z108" s="147">
        <f t="shared" si="12"/>
        <v>21800</v>
      </c>
      <c r="AA108" s="147">
        <f t="shared" si="13"/>
        <v>0</v>
      </c>
      <c r="AB108" s="147">
        <f t="shared" si="14"/>
        <v>0</v>
      </c>
      <c r="AC108" s="147">
        <f t="shared" si="15"/>
        <v>0</v>
      </c>
      <c r="AD108" s="147">
        <f t="shared" si="16"/>
        <v>0</v>
      </c>
    </row>
    <row r="109" spans="1:30" ht="15" customHeight="1" x14ac:dyDescent="0.2">
      <c r="A109" s="274"/>
      <c r="B109" s="118">
        <v>103</v>
      </c>
      <c r="C109" s="119"/>
      <c r="D109" s="104">
        <f>'入力（医三）'!D109</f>
        <v>313900</v>
      </c>
      <c r="E109" s="104">
        <f>'入力（医三）'!E109</f>
        <v>345100</v>
      </c>
      <c r="F109" s="104">
        <f>'入力（医三）'!F109</f>
        <v>380400</v>
      </c>
      <c r="G109" s="104">
        <f>'入力（医三）'!G109</f>
        <v>399700</v>
      </c>
      <c r="H109" s="124"/>
      <c r="I109" s="124"/>
      <c r="J109" s="124"/>
      <c r="K109" s="124"/>
      <c r="L109" s="265"/>
      <c r="M109" s="118">
        <v>103</v>
      </c>
      <c r="N109" s="119"/>
      <c r="O109" s="104">
        <v>295000</v>
      </c>
      <c r="P109" s="104">
        <v>325300</v>
      </c>
      <c r="Q109" s="104">
        <v>359400</v>
      </c>
      <c r="R109" s="104">
        <v>377900</v>
      </c>
      <c r="S109" s="124"/>
      <c r="T109" s="124"/>
      <c r="U109" s="124"/>
      <c r="V109" s="124"/>
      <c r="W109" s="147">
        <f t="shared" si="9"/>
        <v>18900</v>
      </c>
      <c r="X109" s="147">
        <f t="shared" si="10"/>
        <v>19800</v>
      </c>
      <c r="Y109" s="147">
        <f t="shared" si="11"/>
        <v>21000</v>
      </c>
      <c r="Z109" s="147">
        <f t="shared" si="12"/>
        <v>21800</v>
      </c>
      <c r="AA109" s="147">
        <f t="shared" si="13"/>
        <v>0</v>
      </c>
      <c r="AB109" s="147">
        <f t="shared" si="14"/>
        <v>0</v>
      </c>
      <c r="AC109" s="147">
        <f t="shared" si="15"/>
        <v>0</v>
      </c>
      <c r="AD109" s="147">
        <f t="shared" si="16"/>
        <v>0</v>
      </c>
    </row>
    <row r="110" spans="1:30" ht="22.5" customHeight="1" x14ac:dyDescent="0.2">
      <c r="A110" s="274"/>
      <c r="B110" s="118">
        <v>104</v>
      </c>
      <c r="C110" s="119"/>
      <c r="D110" s="104">
        <f>'入力（医三）'!D110</f>
        <v>314200</v>
      </c>
      <c r="E110" s="104">
        <f>'入力（医三）'!E110</f>
        <v>345600</v>
      </c>
      <c r="F110" s="104">
        <f>'入力（医三）'!F110</f>
        <v>380700</v>
      </c>
      <c r="G110" s="104">
        <f>'入力（医三）'!G110</f>
        <v>400200</v>
      </c>
      <c r="H110" s="124"/>
      <c r="I110" s="124"/>
      <c r="J110" s="124"/>
      <c r="K110" s="124"/>
      <c r="L110" s="265"/>
      <c r="M110" s="118">
        <v>104</v>
      </c>
      <c r="N110" s="119"/>
      <c r="O110" s="104">
        <v>295400</v>
      </c>
      <c r="P110" s="104">
        <v>325800</v>
      </c>
      <c r="Q110" s="104">
        <v>359700</v>
      </c>
      <c r="R110" s="104">
        <v>378400</v>
      </c>
      <c r="S110" s="124"/>
      <c r="T110" s="124"/>
      <c r="U110" s="124"/>
      <c r="V110" s="124"/>
      <c r="W110" s="147">
        <f t="shared" si="9"/>
        <v>18800</v>
      </c>
      <c r="X110" s="147">
        <f t="shared" si="10"/>
        <v>19800</v>
      </c>
      <c r="Y110" s="147">
        <f t="shared" si="11"/>
        <v>21000</v>
      </c>
      <c r="Z110" s="147">
        <f t="shared" si="12"/>
        <v>21800</v>
      </c>
      <c r="AA110" s="147">
        <f t="shared" si="13"/>
        <v>0</v>
      </c>
      <c r="AB110" s="147">
        <f t="shared" si="14"/>
        <v>0</v>
      </c>
      <c r="AC110" s="147">
        <f t="shared" si="15"/>
        <v>0</v>
      </c>
      <c r="AD110" s="147">
        <f t="shared" si="16"/>
        <v>0</v>
      </c>
    </row>
    <row r="111" spans="1:30" ht="15" customHeight="1" x14ac:dyDescent="0.2">
      <c r="A111" s="274"/>
      <c r="B111" s="118">
        <v>105</v>
      </c>
      <c r="C111" s="119"/>
      <c r="D111" s="104">
        <f>'入力（医三）'!D111</f>
        <v>314500</v>
      </c>
      <c r="E111" s="104">
        <f>'入力（医三）'!E111</f>
        <v>346000</v>
      </c>
      <c r="F111" s="104">
        <f>'入力（医三）'!F111</f>
        <v>381100</v>
      </c>
      <c r="G111" s="104">
        <f>'入力（医三）'!G111</f>
        <v>400800</v>
      </c>
      <c r="H111" s="124"/>
      <c r="I111" s="124"/>
      <c r="J111" s="124"/>
      <c r="K111" s="124"/>
      <c r="L111" s="265"/>
      <c r="M111" s="118">
        <v>105</v>
      </c>
      <c r="N111" s="119"/>
      <c r="O111" s="104">
        <v>295800</v>
      </c>
      <c r="P111" s="104">
        <v>326200</v>
      </c>
      <c r="Q111" s="104">
        <v>360100</v>
      </c>
      <c r="R111" s="104">
        <v>379000</v>
      </c>
      <c r="S111" s="124"/>
      <c r="T111" s="124"/>
      <c r="U111" s="124"/>
      <c r="V111" s="124"/>
      <c r="W111" s="147">
        <f t="shared" si="9"/>
        <v>18700</v>
      </c>
      <c r="X111" s="147">
        <f t="shared" si="10"/>
        <v>19800</v>
      </c>
      <c r="Y111" s="147">
        <f t="shared" si="11"/>
        <v>21000</v>
      </c>
      <c r="Z111" s="147">
        <f t="shared" si="12"/>
        <v>21800</v>
      </c>
      <c r="AA111" s="147">
        <f t="shared" si="13"/>
        <v>0</v>
      </c>
      <c r="AB111" s="147">
        <f t="shared" si="14"/>
        <v>0</v>
      </c>
      <c r="AC111" s="147">
        <f t="shared" si="15"/>
        <v>0</v>
      </c>
      <c r="AD111" s="147">
        <f t="shared" si="16"/>
        <v>0</v>
      </c>
    </row>
    <row r="112" spans="1:30" ht="15" customHeight="1" x14ac:dyDescent="0.2">
      <c r="A112" s="274"/>
      <c r="B112" s="118">
        <v>106</v>
      </c>
      <c r="C112" s="119"/>
      <c r="D112" s="104">
        <f>'入力（医三）'!D112</f>
        <v>314900</v>
      </c>
      <c r="E112" s="104">
        <f>'入力（医三）'!E112</f>
        <v>346500</v>
      </c>
      <c r="F112" s="104">
        <f>'入力（医三）'!F112</f>
        <v>381600</v>
      </c>
      <c r="G112" s="104">
        <f>'入力（医三）'!G112</f>
        <v>401200</v>
      </c>
      <c r="H112" s="124"/>
      <c r="I112" s="124"/>
      <c r="J112" s="124"/>
      <c r="K112" s="124"/>
      <c r="L112" s="265"/>
      <c r="M112" s="118">
        <v>106</v>
      </c>
      <c r="N112" s="119"/>
      <c r="O112" s="104">
        <v>296300</v>
      </c>
      <c r="P112" s="104">
        <v>326700</v>
      </c>
      <c r="Q112" s="104">
        <v>360600</v>
      </c>
      <c r="R112" s="104">
        <v>379400</v>
      </c>
      <c r="S112" s="124"/>
      <c r="T112" s="124"/>
      <c r="U112" s="124"/>
      <c r="V112" s="124"/>
      <c r="W112" s="147">
        <f t="shared" si="9"/>
        <v>18600</v>
      </c>
      <c r="X112" s="147">
        <f t="shared" si="10"/>
        <v>19800</v>
      </c>
      <c r="Y112" s="147">
        <f t="shared" si="11"/>
        <v>21000</v>
      </c>
      <c r="Z112" s="147">
        <f t="shared" si="12"/>
        <v>21800</v>
      </c>
      <c r="AA112" s="147">
        <f t="shared" si="13"/>
        <v>0</v>
      </c>
      <c r="AB112" s="147">
        <f t="shared" si="14"/>
        <v>0</v>
      </c>
      <c r="AC112" s="147">
        <f t="shared" si="15"/>
        <v>0</v>
      </c>
      <c r="AD112" s="147">
        <f t="shared" si="16"/>
        <v>0</v>
      </c>
    </row>
    <row r="113" spans="1:30" ht="15" customHeight="1" x14ac:dyDescent="0.2">
      <c r="A113" s="274"/>
      <c r="B113" s="118">
        <v>107</v>
      </c>
      <c r="C113" s="119"/>
      <c r="D113" s="104">
        <f>'入力（医三）'!D113</f>
        <v>315300</v>
      </c>
      <c r="E113" s="104">
        <f>'入力（医三）'!E113</f>
        <v>347000</v>
      </c>
      <c r="F113" s="104">
        <f>'入力（医三）'!F113</f>
        <v>382100</v>
      </c>
      <c r="G113" s="104">
        <f>'入力（医三）'!G113</f>
        <v>401700</v>
      </c>
      <c r="H113" s="124"/>
      <c r="I113" s="124"/>
      <c r="J113" s="124"/>
      <c r="K113" s="124"/>
      <c r="L113" s="265"/>
      <c r="M113" s="118">
        <v>107</v>
      </c>
      <c r="N113" s="119"/>
      <c r="O113" s="104">
        <v>296800</v>
      </c>
      <c r="P113" s="104">
        <v>327200</v>
      </c>
      <c r="Q113" s="104">
        <v>361100</v>
      </c>
      <c r="R113" s="104">
        <v>379900</v>
      </c>
      <c r="S113" s="124"/>
      <c r="T113" s="124"/>
      <c r="U113" s="124"/>
      <c r="V113" s="124"/>
      <c r="W113" s="147">
        <f t="shared" si="9"/>
        <v>18500</v>
      </c>
      <c r="X113" s="147">
        <f t="shared" si="10"/>
        <v>19800</v>
      </c>
      <c r="Y113" s="147">
        <f t="shared" si="11"/>
        <v>21000</v>
      </c>
      <c r="Z113" s="147">
        <f t="shared" si="12"/>
        <v>21800</v>
      </c>
      <c r="AA113" s="147">
        <f t="shared" si="13"/>
        <v>0</v>
      </c>
      <c r="AB113" s="147">
        <f t="shared" si="14"/>
        <v>0</v>
      </c>
      <c r="AC113" s="147">
        <f t="shared" si="15"/>
        <v>0</v>
      </c>
      <c r="AD113" s="147">
        <f t="shared" si="16"/>
        <v>0</v>
      </c>
    </row>
    <row r="114" spans="1:30" ht="22.5" customHeight="1" x14ac:dyDescent="0.2">
      <c r="A114" s="274"/>
      <c r="B114" s="118">
        <v>108</v>
      </c>
      <c r="C114" s="119"/>
      <c r="D114" s="104">
        <f>'入力（医三）'!D114</f>
        <v>315600</v>
      </c>
      <c r="E114" s="104">
        <f>'入力（医三）'!E114</f>
        <v>347500</v>
      </c>
      <c r="F114" s="104">
        <f>'入力（医三）'!F114</f>
        <v>382600</v>
      </c>
      <c r="G114" s="104">
        <f>'入力（医三）'!G114</f>
        <v>402200</v>
      </c>
      <c r="H114" s="124"/>
      <c r="I114" s="124"/>
      <c r="J114" s="124"/>
      <c r="K114" s="124"/>
      <c r="L114" s="265"/>
      <c r="M114" s="118">
        <v>108</v>
      </c>
      <c r="N114" s="119"/>
      <c r="O114" s="104">
        <v>297100</v>
      </c>
      <c r="P114" s="104">
        <v>327700</v>
      </c>
      <c r="Q114" s="104">
        <v>361600</v>
      </c>
      <c r="R114" s="104">
        <v>380400</v>
      </c>
      <c r="S114" s="124"/>
      <c r="T114" s="124"/>
      <c r="U114" s="124"/>
      <c r="V114" s="124"/>
      <c r="W114" s="147">
        <f t="shared" si="9"/>
        <v>18500</v>
      </c>
      <c r="X114" s="147">
        <f t="shared" si="10"/>
        <v>19800</v>
      </c>
      <c r="Y114" s="147">
        <f t="shared" si="11"/>
        <v>21000</v>
      </c>
      <c r="Z114" s="147">
        <f t="shared" si="12"/>
        <v>21800</v>
      </c>
      <c r="AA114" s="147">
        <f t="shared" si="13"/>
        <v>0</v>
      </c>
      <c r="AB114" s="147">
        <f t="shared" si="14"/>
        <v>0</v>
      </c>
      <c r="AC114" s="147">
        <f t="shared" si="15"/>
        <v>0</v>
      </c>
      <c r="AD114" s="147">
        <f t="shared" si="16"/>
        <v>0</v>
      </c>
    </row>
    <row r="115" spans="1:30" ht="15" customHeight="1" x14ac:dyDescent="0.2">
      <c r="A115" s="274"/>
      <c r="B115" s="118">
        <v>109</v>
      </c>
      <c r="C115" s="119"/>
      <c r="D115" s="104">
        <f>'入力（医三）'!D115</f>
        <v>315800</v>
      </c>
      <c r="E115" s="104">
        <f>'入力（医三）'!E115</f>
        <v>347900</v>
      </c>
      <c r="F115" s="104">
        <f>'入力（医三）'!F115</f>
        <v>383100</v>
      </c>
      <c r="G115" s="104">
        <f>'入力（医三）'!G115</f>
        <v>402800</v>
      </c>
      <c r="H115" s="124"/>
      <c r="I115" s="124"/>
      <c r="J115" s="124"/>
      <c r="K115" s="124"/>
      <c r="L115" s="265"/>
      <c r="M115" s="118">
        <v>109</v>
      </c>
      <c r="N115" s="119"/>
      <c r="O115" s="104">
        <v>297300</v>
      </c>
      <c r="P115" s="104">
        <v>328100</v>
      </c>
      <c r="Q115" s="104">
        <v>362100</v>
      </c>
      <c r="R115" s="104">
        <v>381000</v>
      </c>
      <c r="S115" s="124"/>
      <c r="T115" s="124"/>
      <c r="U115" s="124"/>
      <c r="V115" s="124"/>
      <c r="W115" s="147">
        <f t="shared" si="9"/>
        <v>18500</v>
      </c>
      <c r="X115" s="147">
        <f t="shared" si="10"/>
        <v>19800</v>
      </c>
      <c r="Y115" s="147">
        <f t="shared" si="11"/>
        <v>21000</v>
      </c>
      <c r="Z115" s="147">
        <f t="shared" si="12"/>
        <v>21800</v>
      </c>
      <c r="AA115" s="147">
        <f t="shared" si="13"/>
        <v>0</v>
      </c>
      <c r="AB115" s="147">
        <f t="shared" si="14"/>
        <v>0</v>
      </c>
      <c r="AC115" s="147">
        <f t="shared" si="15"/>
        <v>0</v>
      </c>
      <c r="AD115" s="147">
        <f t="shared" si="16"/>
        <v>0</v>
      </c>
    </row>
    <row r="116" spans="1:30" ht="15" customHeight="1" x14ac:dyDescent="0.2">
      <c r="A116" s="274"/>
      <c r="B116" s="118">
        <v>110</v>
      </c>
      <c r="C116" s="119"/>
      <c r="D116" s="104">
        <f>'入力（医三）'!D116</f>
        <v>316100</v>
      </c>
      <c r="E116" s="104">
        <f>'入力（医三）'!E116</f>
        <v>348200</v>
      </c>
      <c r="F116" s="104">
        <f>'入力（医三）'!F116</f>
        <v>383600</v>
      </c>
      <c r="G116" s="104">
        <f>'入力（医三）'!G116</f>
        <v>0</v>
      </c>
      <c r="H116" s="124"/>
      <c r="I116" s="124"/>
      <c r="J116" s="124"/>
      <c r="K116" s="124"/>
      <c r="L116" s="265"/>
      <c r="M116" s="118">
        <v>110</v>
      </c>
      <c r="N116" s="119"/>
      <c r="O116" s="104">
        <v>297600</v>
      </c>
      <c r="P116" s="104">
        <v>328500</v>
      </c>
      <c r="Q116" s="104">
        <v>362600</v>
      </c>
      <c r="R116" s="104"/>
      <c r="S116" s="124"/>
      <c r="T116" s="124"/>
      <c r="U116" s="124"/>
      <c r="V116" s="124"/>
      <c r="W116" s="147">
        <f t="shared" si="9"/>
        <v>18500</v>
      </c>
      <c r="X116" s="147">
        <f t="shared" si="10"/>
        <v>19700</v>
      </c>
      <c r="Y116" s="147">
        <f t="shared" si="11"/>
        <v>21000</v>
      </c>
      <c r="Z116" s="147">
        <f t="shared" si="12"/>
        <v>0</v>
      </c>
      <c r="AA116" s="147">
        <f t="shared" si="13"/>
        <v>0</v>
      </c>
      <c r="AB116" s="147">
        <f t="shared" si="14"/>
        <v>0</v>
      </c>
      <c r="AC116" s="147">
        <f t="shared" si="15"/>
        <v>0</v>
      </c>
      <c r="AD116" s="147">
        <f t="shared" si="16"/>
        <v>0</v>
      </c>
    </row>
    <row r="117" spans="1:30" ht="15" customHeight="1" x14ac:dyDescent="0.2">
      <c r="A117" s="274"/>
      <c r="B117" s="118">
        <v>111</v>
      </c>
      <c r="C117" s="119"/>
      <c r="D117" s="104">
        <f>'入力（医三）'!D117</f>
        <v>316300</v>
      </c>
      <c r="E117" s="104">
        <f>'入力（医三）'!E117</f>
        <v>348500</v>
      </c>
      <c r="F117" s="104">
        <f>'入力（医三）'!F117</f>
        <v>384100</v>
      </c>
      <c r="G117" s="104">
        <f>'入力（医三）'!G117</f>
        <v>0</v>
      </c>
      <c r="H117" s="124"/>
      <c r="I117" s="124"/>
      <c r="J117" s="124"/>
      <c r="K117" s="124"/>
      <c r="L117" s="265"/>
      <c r="M117" s="118">
        <v>111</v>
      </c>
      <c r="N117" s="119"/>
      <c r="O117" s="104">
        <v>297800</v>
      </c>
      <c r="P117" s="104">
        <v>328800</v>
      </c>
      <c r="Q117" s="104">
        <v>363100</v>
      </c>
      <c r="R117" s="104"/>
      <c r="S117" s="124"/>
      <c r="T117" s="124"/>
      <c r="U117" s="124"/>
      <c r="V117" s="124"/>
      <c r="W117" s="147">
        <f t="shared" si="9"/>
        <v>18500</v>
      </c>
      <c r="X117" s="147">
        <f t="shared" si="10"/>
        <v>19700</v>
      </c>
      <c r="Y117" s="147">
        <f t="shared" si="11"/>
        <v>21000</v>
      </c>
      <c r="Z117" s="147">
        <f t="shared" si="12"/>
        <v>0</v>
      </c>
      <c r="AA117" s="147">
        <f t="shared" si="13"/>
        <v>0</v>
      </c>
      <c r="AB117" s="147">
        <f t="shared" si="14"/>
        <v>0</v>
      </c>
      <c r="AC117" s="147">
        <f t="shared" si="15"/>
        <v>0</v>
      </c>
      <c r="AD117" s="147">
        <f t="shared" si="16"/>
        <v>0</v>
      </c>
    </row>
    <row r="118" spans="1:30" ht="22.5" customHeight="1" x14ac:dyDescent="0.2">
      <c r="A118" s="274"/>
      <c r="B118" s="118">
        <v>112</v>
      </c>
      <c r="C118" s="119"/>
      <c r="D118" s="104">
        <f>'入力（医三）'!D118</f>
        <v>316600</v>
      </c>
      <c r="E118" s="104">
        <f>'入力（医三）'!E118</f>
        <v>348800</v>
      </c>
      <c r="F118" s="104">
        <f>'入力（医三）'!F118</f>
        <v>384500</v>
      </c>
      <c r="G118" s="104">
        <f>'入力（医三）'!G118</f>
        <v>0</v>
      </c>
      <c r="H118" s="124"/>
      <c r="I118" s="124"/>
      <c r="J118" s="124"/>
      <c r="K118" s="124"/>
      <c r="L118" s="265"/>
      <c r="M118" s="118">
        <v>112</v>
      </c>
      <c r="N118" s="119"/>
      <c r="O118" s="104">
        <v>298100</v>
      </c>
      <c r="P118" s="104">
        <v>329100</v>
      </c>
      <c r="Q118" s="104">
        <v>363500</v>
      </c>
      <c r="R118" s="104"/>
      <c r="S118" s="124"/>
      <c r="T118" s="124"/>
      <c r="U118" s="124"/>
      <c r="V118" s="124"/>
      <c r="W118" s="147">
        <f t="shared" si="9"/>
        <v>18500</v>
      </c>
      <c r="X118" s="147">
        <f t="shared" si="10"/>
        <v>19700</v>
      </c>
      <c r="Y118" s="147">
        <f t="shared" si="11"/>
        <v>21000</v>
      </c>
      <c r="Z118" s="147">
        <f t="shared" si="12"/>
        <v>0</v>
      </c>
      <c r="AA118" s="147">
        <f t="shared" si="13"/>
        <v>0</v>
      </c>
      <c r="AB118" s="147">
        <f t="shared" si="14"/>
        <v>0</v>
      </c>
      <c r="AC118" s="147">
        <f t="shared" si="15"/>
        <v>0</v>
      </c>
      <c r="AD118" s="147">
        <f t="shared" si="16"/>
        <v>0</v>
      </c>
    </row>
    <row r="119" spans="1:30" ht="15" customHeight="1" x14ac:dyDescent="0.2">
      <c r="A119" s="274"/>
      <c r="B119" s="118">
        <v>113</v>
      </c>
      <c r="C119" s="119"/>
      <c r="D119" s="104">
        <f>'入力（医三）'!D119</f>
        <v>316900</v>
      </c>
      <c r="E119" s="104">
        <f>'入力（医三）'!E119</f>
        <v>349100</v>
      </c>
      <c r="F119" s="104">
        <f>'入力（医三）'!F119</f>
        <v>384900</v>
      </c>
      <c r="G119" s="104">
        <f>'入力（医三）'!G119</f>
        <v>0</v>
      </c>
      <c r="H119" s="124"/>
      <c r="I119" s="124"/>
      <c r="J119" s="124"/>
      <c r="K119" s="124"/>
      <c r="L119" s="265"/>
      <c r="M119" s="118">
        <v>113</v>
      </c>
      <c r="N119" s="119"/>
      <c r="O119" s="104">
        <v>298400</v>
      </c>
      <c r="P119" s="104">
        <v>329400</v>
      </c>
      <c r="Q119" s="104">
        <v>363900</v>
      </c>
      <c r="R119" s="104"/>
      <c r="S119" s="124"/>
      <c r="T119" s="124"/>
      <c r="U119" s="124"/>
      <c r="V119" s="124"/>
      <c r="W119" s="147">
        <f t="shared" si="9"/>
        <v>18500</v>
      </c>
      <c r="X119" s="147">
        <f t="shared" si="10"/>
        <v>19700</v>
      </c>
      <c r="Y119" s="147">
        <f t="shared" si="11"/>
        <v>21000</v>
      </c>
      <c r="Z119" s="147">
        <f t="shared" si="12"/>
        <v>0</v>
      </c>
      <c r="AA119" s="147">
        <f t="shared" si="13"/>
        <v>0</v>
      </c>
      <c r="AB119" s="147">
        <f t="shared" si="14"/>
        <v>0</v>
      </c>
      <c r="AC119" s="147">
        <f t="shared" si="15"/>
        <v>0</v>
      </c>
      <c r="AD119" s="147">
        <f t="shared" si="16"/>
        <v>0</v>
      </c>
    </row>
    <row r="120" spans="1:30" ht="15" customHeight="1" x14ac:dyDescent="0.2">
      <c r="A120" s="274"/>
      <c r="B120" s="118">
        <v>114</v>
      </c>
      <c r="C120" s="119"/>
      <c r="D120" s="104">
        <f>'入力（医三）'!D120</f>
        <v>317100</v>
      </c>
      <c r="E120" s="104">
        <f>'入力（医三）'!E120</f>
        <v>349500</v>
      </c>
      <c r="F120" s="104">
        <f>'入力（医三）'!F120</f>
        <v>385300</v>
      </c>
      <c r="G120" s="124"/>
      <c r="H120" s="124"/>
      <c r="I120" s="124"/>
      <c r="J120" s="124"/>
      <c r="K120" s="124"/>
      <c r="L120" s="265"/>
      <c r="M120" s="118">
        <v>114</v>
      </c>
      <c r="N120" s="119"/>
      <c r="O120" s="104">
        <v>298600</v>
      </c>
      <c r="P120" s="104">
        <v>329800</v>
      </c>
      <c r="Q120" s="104">
        <v>364300</v>
      </c>
      <c r="R120" s="124"/>
      <c r="S120" s="124"/>
      <c r="T120" s="124"/>
      <c r="U120" s="124"/>
      <c r="V120" s="124"/>
      <c r="W120" s="147">
        <f t="shared" si="9"/>
        <v>18500</v>
      </c>
      <c r="X120" s="147">
        <f t="shared" si="10"/>
        <v>19700</v>
      </c>
      <c r="Y120" s="147">
        <f t="shared" si="11"/>
        <v>21000</v>
      </c>
      <c r="Z120" s="147">
        <f t="shared" si="12"/>
        <v>0</v>
      </c>
      <c r="AA120" s="147">
        <f t="shared" si="13"/>
        <v>0</v>
      </c>
      <c r="AB120" s="147">
        <f t="shared" si="14"/>
        <v>0</v>
      </c>
      <c r="AC120" s="147">
        <f t="shared" si="15"/>
        <v>0</v>
      </c>
      <c r="AD120" s="147">
        <f t="shared" si="16"/>
        <v>0</v>
      </c>
    </row>
    <row r="121" spans="1:30" ht="15" customHeight="1" x14ac:dyDescent="0.2">
      <c r="A121" s="274"/>
      <c r="B121" s="118">
        <v>115</v>
      </c>
      <c r="C121" s="119"/>
      <c r="D121" s="104">
        <f>'入力（医三）'!D121</f>
        <v>317400</v>
      </c>
      <c r="E121" s="104">
        <f>'入力（医三）'!E121</f>
        <v>349800</v>
      </c>
      <c r="F121" s="104">
        <f>'入力（医三）'!F121</f>
        <v>385800</v>
      </c>
      <c r="G121" s="124"/>
      <c r="H121" s="124"/>
      <c r="I121" s="124"/>
      <c r="J121" s="124"/>
      <c r="K121" s="124"/>
      <c r="L121" s="265"/>
      <c r="M121" s="118">
        <v>115</v>
      </c>
      <c r="N121" s="119"/>
      <c r="O121" s="104">
        <v>298900</v>
      </c>
      <c r="P121" s="104">
        <v>330100</v>
      </c>
      <c r="Q121" s="104">
        <v>364800</v>
      </c>
      <c r="R121" s="124"/>
      <c r="S121" s="124"/>
      <c r="T121" s="124"/>
      <c r="U121" s="124"/>
      <c r="V121" s="124"/>
      <c r="W121" s="147">
        <f t="shared" si="9"/>
        <v>18500</v>
      </c>
      <c r="X121" s="147">
        <f t="shared" si="10"/>
        <v>19700</v>
      </c>
      <c r="Y121" s="147">
        <f t="shared" si="11"/>
        <v>21000</v>
      </c>
      <c r="Z121" s="147">
        <f t="shared" si="12"/>
        <v>0</v>
      </c>
      <c r="AA121" s="147">
        <f t="shared" si="13"/>
        <v>0</v>
      </c>
      <c r="AB121" s="147">
        <f t="shared" si="14"/>
        <v>0</v>
      </c>
      <c r="AC121" s="147">
        <f t="shared" si="15"/>
        <v>0</v>
      </c>
      <c r="AD121" s="147">
        <f t="shared" si="16"/>
        <v>0</v>
      </c>
    </row>
    <row r="122" spans="1:30" ht="22.5" customHeight="1" x14ac:dyDescent="0.2">
      <c r="A122" s="274"/>
      <c r="B122" s="118">
        <v>116</v>
      </c>
      <c r="C122" s="119"/>
      <c r="D122" s="104">
        <f>'入力（医三）'!D122</f>
        <v>317600</v>
      </c>
      <c r="E122" s="104">
        <f>'入力（医三）'!E122</f>
        <v>350100</v>
      </c>
      <c r="F122" s="104">
        <f>'入力（医三）'!F122</f>
        <v>386300</v>
      </c>
      <c r="G122" s="124"/>
      <c r="H122" s="124"/>
      <c r="I122" s="124"/>
      <c r="J122" s="124"/>
      <c r="K122" s="124"/>
      <c r="L122" s="265"/>
      <c r="M122" s="118">
        <v>116</v>
      </c>
      <c r="N122" s="119"/>
      <c r="O122" s="104">
        <v>299100</v>
      </c>
      <c r="P122" s="104">
        <v>330400</v>
      </c>
      <c r="Q122" s="104">
        <v>365300</v>
      </c>
      <c r="R122" s="124"/>
      <c r="S122" s="124"/>
      <c r="T122" s="124"/>
      <c r="U122" s="124"/>
      <c r="V122" s="124"/>
      <c r="W122" s="147">
        <f t="shared" si="9"/>
        <v>18500</v>
      </c>
      <c r="X122" s="147">
        <f t="shared" si="10"/>
        <v>19700</v>
      </c>
      <c r="Y122" s="147">
        <f t="shared" si="11"/>
        <v>21000</v>
      </c>
      <c r="Z122" s="147">
        <f t="shared" si="12"/>
        <v>0</v>
      </c>
      <c r="AA122" s="147">
        <f t="shared" si="13"/>
        <v>0</v>
      </c>
      <c r="AB122" s="147">
        <f t="shared" si="14"/>
        <v>0</v>
      </c>
      <c r="AC122" s="147">
        <f t="shared" si="15"/>
        <v>0</v>
      </c>
      <c r="AD122" s="147">
        <f t="shared" si="16"/>
        <v>0</v>
      </c>
    </row>
    <row r="123" spans="1:30" ht="15" customHeight="1" x14ac:dyDescent="0.2">
      <c r="A123" s="274"/>
      <c r="B123" s="118">
        <v>117</v>
      </c>
      <c r="C123" s="119"/>
      <c r="D123" s="104">
        <f>'入力（医三）'!D123</f>
        <v>317900</v>
      </c>
      <c r="E123" s="104">
        <f>'入力（医三）'!E123</f>
        <v>350300</v>
      </c>
      <c r="F123" s="104">
        <f>'入力（医三）'!F123</f>
        <v>386700</v>
      </c>
      <c r="G123" s="124"/>
      <c r="H123" s="124"/>
      <c r="I123" s="124"/>
      <c r="J123" s="124"/>
      <c r="K123" s="124"/>
      <c r="L123" s="265"/>
      <c r="M123" s="118">
        <v>117</v>
      </c>
      <c r="N123" s="119"/>
      <c r="O123" s="104">
        <v>299400</v>
      </c>
      <c r="P123" s="104">
        <v>330600</v>
      </c>
      <c r="Q123" s="104">
        <v>365700</v>
      </c>
      <c r="R123" s="124"/>
      <c r="S123" s="124"/>
      <c r="T123" s="124"/>
      <c r="U123" s="124"/>
      <c r="V123" s="124"/>
      <c r="W123" s="147">
        <f t="shared" si="9"/>
        <v>18500</v>
      </c>
      <c r="X123" s="147">
        <f t="shared" si="10"/>
        <v>19700</v>
      </c>
      <c r="Y123" s="147">
        <f t="shared" si="11"/>
        <v>21000</v>
      </c>
      <c r="Z123" s="147">
        <f t="shared" si="12"/>
        <v>0</v>
      </c>
      <c r="AA123" s="147">
        <f t="shared" si="13"/>
        <v>0</v>
      </c>
      <c r="AB123" s="147">
        <f t="shared" si="14"/>
        <v>0</v>
      </c>
      <c r="AC123" s="147">
        <f t="shared" si="15"/>
        <v>0</v>
      </c>
      <c r="AD123" s="147">
        <f t="shared" si="16"/>
        <v>0</v>
      </c>
    </row>
    <row r="124" spans="1:30" ht="15" customHeight="1" x14ac:dyDescent="0.2">
      <c r="A124" s="274"/>
      <c r="B124" s="118">
        <v>118</v>
      </c>
      <c r="C124" s="119"/>
      <c r="D124" s="104">
        <f>'入力（医三）'!D124</f>
        <v>318100</v>
      </c>
      <c r="E124" s="104">
        <f>'入力（医三）'!E124</f>
        <v>350600</v>
      </c>
      <c r="F124" s="104">
        <f>'入力（医三）'!F124</f>
        <v>387200</v>
      </c>
      <c r="G124" s="124"/>
      <c r="H124" s="124"/>
      <c r="I124" s="124"/>
      <c r="J124" s="124"/>
      <c r="K124" s="124"/>
      <c r="L124" s="265"/>
      <c r="M124" s="118">
        <v>118</v>
      </c>
      <c r="N124" s="119"/>
      <c r="O124" s="104">
        <v>299700</v>
      </c>
      <c r="P124" s="104">
        <v>330900</v>
      </c>
      <c r="Q124" s="104">
        <v>366200</v>
      </c>
      <c r="R124" s="124"/>
      <c r="S124" s="124"/>
      <c r="T124" s="124"/>
      <c r="U124" s="124"/>
      <c r="V124" s="124"/>
      <c r="W124" s="147">
        <f t="shared" si="9"/>
        <v>18400</v>
      </c>
      <c r="X124" s="147">
        <f t="shared" si="10"/>
        <v>19700</v>
      </c>
      <c r="Y124" s="147">
        <f t="shared" si="11"/>
        <v>21000</v>
      </c>
      <c r="Z124" s="147">
        <f t="shared" si="12"/>
        <v>0</v>
      </c>
      <c r="AA124" s="147">
        <f t="shared" si="13"/>
        <v>0</v>
      </c>
      <c r="AB124" s="147">
        <f t="shared" si="14"/>
        <v>0</v>
      </c>
      <c r="AC124" s="147">
        <f t="shared" si="15"/>
        <v>0</v>
      </c>
      <c r="AD124" s="147">
        <f t="shared" si="16"/>
        <v>0</v>
      </c>
    </row>
    <row r="125" spans="1:30" ht="15" customHeight="1" x14ac:dyDescent="0.2">
      <c r="A125" s="274"/>
      <c r="B125" s="118">
        <v>119</v>
      </c>
      <c r="C125" s="119"/>
      <c r="D125" s="104">
        <f>'入力（医三）'!D125</f>
        <v>318400</v>
      </c>
      <c r="E125" s="104">
        <f>'入力（医三）'!E125</f>
        <v>350900</v>
      </c>
      <c r="F125" s="104">
        <f>'入力（医三）'!F125</f>
        <v>387700</v>
      </c>
      <c r="G125" s="124"/>
      <c r="H125" s="124"/>
      <c r="I125" s="124"/>
      <c r="J125" s="124"/>
      <c r="K125" s="124"/>
      <c r="L125" s="265"/>
      <c r="M125" s="118">
        <v>119</v>
      </c>
      <c r="N125" s="119"/>
      <c r="O125" s="104">
        <v>300000</v>
      </c>
      <c r="P125" s="104">
        <v>331200</v>
      </c>
      <c r="Q125" s="104">
        <v>366700</v>
      </c>
      <c r="R125" s="124"/>
      <c r="S125" s="124"/>
      <c r="T125" s="124"/>
      <c r="U125" s="124"/>
      <c r="V125" s="124"/>
      <c r="W125" s="147">
        <f t="shared" si="9"/>
        <v>18400</v>
      </c>
      <c r="X125" s="147">
        <f t="shared" si="10"/>
        <v>19700</v>
      </c>
      <c r="Y125" s="147">
        <f t="shared" si="11"/>
        <v>21000</v>
      </c>
      <c r="Z125" s="147">
        <f t="shared" si="12"/>
        <v>0</v>
      </c>
      <c r="AA125" s="147">
        <f t="shared" si="13"/>
        <v>0</v>
      </c>
      <c r="AB125" s="147">
        <f t="shared" si="14"/>
        <v>0</v>
      </c>
      <c r="AC125" s="147">
        <f t="shared" si="15"/>
        <v>0</v>
      </c>
      <c r="AD125" s="147">
        <f t="shared" si="16"/>
        <v>0</v>
      </c>
    </row>
    <row r="126" spans="1:30" ht="22.5" customHeight="1" x14ac:dyDescent="0.2">
      <c r="A126" s="274"/>
      <c r="B126" s="118">
        <v>120</v>
      </c>
      <c r="C126" s="119"/>
      <c r="D126" s="104">
        <f>'入力（医三）'!D126</f>
        <v>318700</v>
      </c>
      <c r="E126" s="104">
        <f>'入力（医三）'!E126</f>
        <v>351100</v>
      </c>
      <c r="F126" s="104">
        <f>'入力（医三）'!F126</f>
        <v>388200</v>
      </c>
      <c r="G126" s="124"/>
      <c r="H126" s="124"/>
      <c r="I126" s="124"/>
      <c r="J126" s="124"/>
      <c r="K126" s="124"/>
      <c r="L126" s="265"/>
      <c r="M126" s="118">
        <v>120</v>
      </c>
      <c r="N126" s="119"/>
      <c r="O126" s="104">
        <v>300300</v>
      </c>
      <c r="P126" s="104">
        <v>331400</v>
      </c>
      <c r="Q126" s="104">
        <v>367200</v>
      </c>
      <c r="R126" s="124"/>
      <c r="S126" s="124"/>
      <c r="T126" s="124"/>
      <c r="U126" s="124"/>
      <c r="V126" s="124"/>
      <c r="W126" s="147">
        <f t="shared" si="9"/>
        <v>18400</v>
      </c>
      <c r="X126" s="147">
        <f t="shared" si="10"/>
        <v>19700</v>
      </c>
      <c r="Y126" s="147">
        <f t="shared" si="11"/>
        <v>21000</v>
      </c>
      <c r="Z126" s="147">
        <f t="shared" si="12"/>
        <v>0</v>
      </c>
      <c r="AA126" s="147">
        <f t="shared" si="13"/>
        <v>0</v>
      </c>
      <c r="AB126" s="147">
        <f t="shared" si="14"/>
        <v>0</v>
      </c>
      <c r="AC126" s="147">
        <f t="shared" si="15"/>
        <v>0</v>
      </c>
      <c r="AD126" s="147">
        <f t="shared" si="16"/>
        <v>0</v>
      </c>
    </row>
    <row r="127" spans="1:30" ht="15" customHeight="1" x14ac:dyDescent="0.2">
      <c r="A127" s="274"/>
      <c r="B127" s="118">
        <v>121</v>
      </c>
      <c r="C127" s="119"/>
      <c r="D127" s="104">
        <f>'入力（医三）'!D127</f>
        <v>319000</v>
      </c>
      <c r="E127" s="104">
        <f>'入力（医三）'!E127</f>
        <v>351300</v>
      </c>
      <c r="F127" s="104">
        <f>'入力（医三）'!F127</f>
        <v>388500</v>
      </c>
      <c r="G127" s="124"/>
      <c r="H127" s="124"/>
      <c r="I127" s="124"/>
      <c r="J127" s="124"/>
      <c r="K127" s="124"/>
      <c r="L127" s="265"/>
      <c r="M127" s="118">
        <v>121</v>
      </c>
      <c r="N127" s="119"/>
      <c r="O127" s="104">
        <v>300600</v>
      </c>
      <c r="P127" s="104">
        <v>331600</v>
      </c>
      <c r="Q127" s="104">
        <v>367500</v>
      </c>
      <c r="R127" s="124"/>
      <c r="S127" s="124"/>
      <c r="T127" s="124"/>
      <c r="U127" s="124"/>
      <c r="V127" s="124"/>
      <c r="W127" s="147">
        <f t="shared" si="9"/>
        <v>18400</v>
      </c>
      <c r="X127" s="147">
        <f t="shared" si="10"/>
        <v>19700</v>
      </c>
      <c r="Y127" s="147">
        <f t="shared" si="11"/>
        <v>21000</v>
      </c>
      <c r="Z127" s="147">
        <f t="shared" si="12"/>
        <v>0</v>
      </c>
      <c r="AA127" s="147">
        <f t="shared" si="13"/>
        <v>0</v>
      </c>
      <c r="AB127" s="147">
        <f t="shared" si="14"/>
        <v>0</v>
      </c>
      <c r="AC127" s="147">
        <f t="shared" si="15"/>
        <v>0</v>
      </c>
      <c r="AD127" s="147">
        <f t="shared" si="16"/>
        <v>0</v>
      </c>
    </row>
    <row r="128" spans="1:30" ht="15" customHeight="1" x14ac:dyDescent="0.2">
      <c r="A128" s="274"/>
      <c r="B128" s="118">
        <v>122</v>
      </c>
      <c r="C128" s="119"/>
      <c r="D128" s="104">
        <f>'入力（医三）'!D128</f>
        <v>319300</v>
      </c>
      <c r="E128" s="104">
        <f>'入力（医三）'!E128</f>
        <v>351600</v>
      </c>
      <c r="F128" s="104">
        <f>'入力（医三）'!F128</f>
        <v>0</v>
      </c>
      <c r="G128" s="124"/>
      <c r="H128" s="124"/>
      <c r="I128" s="124"/>
      <c r="J128" s="124"/>
      <c r="K128" s="124"/>
      <c r="L128" s="265"/>
      <c r="M128" s="118">
        <v>122</v>
      </c>
      <c r="N128" s="119"/>
      <c r="O128" s="104">
        <v>301000</v>
      </c>
      <c r="P128" s="104">
        <v>331900</v>
      </c>
      <c r="Q128" s="104"/>
      <c r="R128" s="124"/>
      <c r="S128" s="124"/>
      <c r="T128" s="124"/>
      <c r="U128" s="124"/>
      <c r="V128" s="124"/>
      <c r="W128" s="147">
        <f t="shared" si="9"/>
        <v>18300</v>
      </c>
      <c r="X128" s="147">
        <f t="shared" si="10"/>
        <v>19700</v>
      </c>
      <c r="Y128" s="147">
        <f t="shared" si="11"/>
        <v>0</v>
      </c>
      <c r="Z128" s="147">
        <f t="shared" si="12"/>
        <v>0</v>
      </c>
      <c r="AA128" s="147">
        <f t="shared" si="13"/>
        <v>0</v>
      </c>
      <c r="AB128" s="147">
        <f t="shared" si="14"/>
        <v>0</v>
      </c>
      <c r="AC128" s="147">
        <f t="shared" si="15"/>
        <v>0</v>
      </c>
      <c r="AD128" s="147">
        <f t="shared" si="16"/>
        <v>0</v>
      </c>
    </row>
    <row r="129" spans="1:30" ht="15" customHeight="1" x14ac:dyDescent="0.2">
      <c r="A129" s="274"/>
      <c r="B129" s="118">
        <v>123</v>
      </c>
      <c r="C129" s="119"/>
      <c r="D129" s="104">
        <f>'入力（医三）'!D129</f>
        <v>319600</v>
      </c>
      <c r="E129" s="104">
        <f>'入力（医三）'!E129</f>
        <v>351900</v>
      </c>
      <c r="F129" s="104">
        <f>'入力（医三）'!F129</f>
        <v>0</v>
      </c>
      <c r="G129" s="124"/>
      <c r="H129" s="124"/>
      <c r="I129" s="124"/>
      <c r="J129" s="124"/>
      <c r="K129" s="124"/>
      <c r="L129" s="265"/>
      <c r="M129" s="118">
        <v>123</v>
      </c>
      <c r="N129" s="119"/>
      <c r="O129" s="104">
        <v>301300</v>
      </c>
      <c r="P129" s="104">
        <v>332200</v>
      </c>
      <c r="Q129" s="104"/>
      <c r="R129" s="124"/>
      <c r="S129" s="124"/>
      <c r="T129" s="124"/>
      <c r="U129" s="124"/>
      <c r="V129" s="124"/>
      <c r="W129" s="147">
        <f t="shared" si="9"/>
        <v>18300</v>
      </c>
      <c r="X129" s="147">
        <f t="shared" si="10"/>
        <v>19700</v>
      </c>
      <c r="Y129" s="147">
        <f t="shared" si="11"/>
        <v>0</v>
      </c>
      <c r="Z129" s="147">
        <f t="shared" si="12"/>
        <v>0</v>
      </c>
      <c r="AA129" s="147">
        <f t="shared" si="13"/>
        <v>0</v>
      </c>
      <c r="AB129" s="147">
        <f t="shared" si="14"/>
        <v>0</v>
      </c>
      <c r="AC129" s="147">
        <f t="shared" si="15"/>
        <v>0</v>
      </c>
      <c r="AD129" s="147">
        <f t="shared" si="16"/>
        <v>0</v>
      </c>
    </row>
    <row r="130" spans="1:30" ht="22.5" customHeight="1" x14ac:dyDescent="0.2">
      <c r="A130" s="274"/>
      <c r="B130" s="118">
        <v>124</v>
      </c>
      <c r="C130" s="119"/>
      <c r="D130" s="104">
        <f>'入力（医三）'!D130</f>
        <v>319900</v>
      </c>
      <c r="E130" s="104">
        <f>'入力（医三）'!E130</f>
        <v>352200</v>
      </c>
      <c r="F130" s="104">
        <f>'入力（医三）'!F130</f>
        <v>0</v>
      </c>
      <c r="G130" s="124"/>
      <c r="H130" s="124"/>
      <c r="I130" s="124"/>
      <c r="J130" s="124"/>
      <c r="K130" s="124"/>
      <c r="L130" s="265"/>
      <c r="M130" s="118">
        <v>124</v>
      </c>
      <c r="N130" s="119"/>
      <c r="O130" s="104">
        <v>301600</v>
      </c>
      <c r="P130" s="104">
        <v>332500</v>
      </c>
      <c r="Q130" s="104"/>
      <c r="R130" s="124"/>
      <c r="S130" s="124"/>
      <c r="T130" s="124"/>
      <c r="U130" s="124"/>
      <c r="V130" s="124"/>
      <c r="W130" s="147">
        <f t="shared" si="9"/>
        <v>18300</v>
      </c>
      <c r="X130" s="147">
        <f t="shared" si="10"/>
        <v>19700</v>
      </c>
      <c r="Y130" s="147">
        <f t="shared" si="11"/>
        <v>0</v>
      </c>
      <c r="Z130" s="147">
        <f t="shared" si="12"/>
        <v>0</v>
      </c>
      <c r="AA130" s="147">
        <f t="shared" si="13"/>
        <v>0</v>
      </c>
      <c r="AB130" s="147">
        <f t="shared" si="14"/>
        <v>0</v>
      </c>
      <c r="AC130" s="147">
        <f t="shared" si="15"/>
        <v>0</v>
      </c>
      <c r="AD130" s="147">
        <f t="shared" si="16"/>
        <v>0</v>
      </c>
    </row>
    <row r="131" spans="1:30" ht="15" customHeight="1" x14ac:dyDescent="0.2">
      <c r="A131" s="274"/>
      <c r="B131" s="118">
        <v>125</v>
      </c>
      <c r="C131" s="119"/>
      <c r="D131" s="104">
        <f>'入力（医三）'!D131</f>
        <v>320100</v>
      </c>
      <c r="E131" s="104">
        <f>'入力（医三）'!E131</f>
        <v>352400</v>
      </c>
      <c r="F131" s="104">
        <f>'入力（医三）'!F131</f>
        <v>0</v>
      </c>
      <c r="G131" s="124"/>
      <c r="H131" s="124"/>
      <c r="I131" s="124"/>
      <c r="J131" s="124"/>
      <c r="K131" s="124"/>
      <c r="L131" s="265"/>
      <c r="M131" s="118">
        <v>125</v>
      </c>
      <c r="N131" s="119"/>
      <c r="O131" s="104">
        <v>301800</v>
      </c>
      <c r="P131" s="104">
        <v>332700</v>
      </c>
      <c r="Q131" s="104"/>
      <c r="R131" s="124"/>
      <c r="S131" s="124"/>
      <c r="T131" s="124"/>
      <c r="U131" s="124"/>
      <c r="V131" s="124"/>
      <c r="W131" s="147">
        <f t="shared" si="9"/>
        <v>18300</v>
      </c>
      <c r="X131" s="147">
        <f t="shared" si="10"/>
        <v>19700</v>
      </c>
      <c r="Y131" s="147">
        <f t="shared" si="11"/>
        <v>0</v>
      </c>
      <c r="Z131" s="147">
        <f t="shared" si="12"/>
        <v>0</v>
      </c>
      <c r="AA131" s="147">
        <f t="shared" si="13"/>
        <v>0</v>
      </c>
      <c r="AB131" s="147">
        <f t="shared" si="14"/>
        <v>0</v>
      </c>
      <c r="AC131" s="147">
        <f t="shared" si="15"/>
        <v>0</v>
      </c>
      <c r="AD131" s="147">
        <f t="shared" si="16"/>
        <v>0</v>
      </c>
    </row>
    <row r="132" spans="1:30" ht="15" customHeight="1" x14ac:dyDescent="0.2">
      <c r="A132" s="274"/>
      <c r="B132" s="118">
        <v>126</v>
      </c>
      <c r="C132" s="119"/>
      <c r="D132" s="104">
        <f>'入力（医三）'!D132</f>
        <v>320300</v>
      </c>
      <c r="E132" s="104">
        <f>'入力（医三）'!E132</f>
        <v>352700</v>
      </c>
      <c r="F132" s="124"/>
      <c r="G132" s="124"/>
      <c r="H132" s="124"/>
      <c r="I132" s="124"/>
      <c r="J132" s="124"/>
      <c r="K132" s="124"/>
      <c r="L132" s="265"/>
      <c r="M132" s="118">
        <v>126</v>
      </c>
      <c r="N132" s="119"/>
      <c r="O132" s="104">
        <v>302000</v>
      </c>
      <c r="P132" s="104">
        <v>333000</v>
      </c>
      <c r="Q132" s="124"/>
      <c r="R132" s="124"/>
      <c r="S132" s="124"/>
      <c r="T132" s="124"/>
      <c r="U132" s="124"/>
      <c r="V132" s="124"/>
      <c r="W132" s="147">
        <f t="shared" si="9"/>
        <v>18300</v>
      </c>
      <c r="X132" s="147">
        <f t="shared" si="10"/>
        <v>19700</v>
      </c>
      <c r="Y132" s="147">
        <f t="shared" si="11"/>
        <v>0</v>
      </c>
      <c r="Z132" s="147">
        <f t="shared" si="12"/>
        <v>0</v>
      </c>
      <c r="AA132" s="147">
        <f t="shared" si="13"/>
        <v>0</v>
      </c>
      <c r="AB132" s="147">
        <f t="shared" si="14"/>
        <v>0</v>
      </c>
      <c r="AC132" s="147">
        <f t="shared" si="15"/>
        <v>0</v>
      </c>
      <c r="AD132" s="147">
        <f t="shared" si="16"/>
        <v>0</v>
      </c>
    </row>
    <row r="133" spans="1:30" ht="15" customHeight="1" x14ac:dyDescent="0.2">
      <c r="A133" s="274"/>
      <c r="B133" s="118">
        <v>127</v>
      </c>
      <c r="C133" s="119"/>
      <c r="D133" s="104">
        <f>'入力（医三）'!D133</f>
        <v>320600</v>
      </c>
      <c r="E133" s="104">
        <f>'入力（医三）'!E133</f>
        <v>353000</v>
      </c>
      <c r="F133" s="124"/>
      <c r="G133" s="124"/>
      <c r="H133" s="124"/>
      <c r="I133" s="124"/>
      <c r="J133" s="124"/>
      <c r="K133" s="124"/>
      <c r="L133" s="265"/>
      <c r="M133" s="118">
        <v>127</v>
      </c>
      <c r="N133" s="119"/>
      <c r="O133" s="104">
        <v>302300</v>
      </c>
      <c r="P133" s="104">
        <v>333400</v>
      </c>
      <c r="Q133" s="124"/>
      <c r="R133" s="124"/>
      <c r="S133" s="124"/>
      <c r="T133" s="124"/>
      <c r="U133" s="124"/>
      <c r="V133" s="124"/>
      <c r="W133" s="147">
        <f t="shared" si="9"/>
        <v>18300</v>
      </c>
      <c r="X133" s="147">
        <f t="shared" si="10"/>
        <v>19600</v>
      </c>
      <c r="Y133" s="147">
        <f t="shared" si="11"/>
        <v>0</v>
      </c>
      <c r="Z133" s="147">
        <f t="shared" si="12"/>
        <v>0</v>
      </c>
      <c r="AA133" s="147">
        <f t="shared" si="13"/>
        <v>0</v>
      </c>
      <c r="AB133" s="147">
        <f t="shared" si="14"/>
        <v>0</v>
      </c>
      <c r="AC133" s="147">
        <f t="shared" si="15"/>
        <v>0</v>
      </c>
      <c r="AD133" s="147">
        <f t="shared" si="16"/>
        <v>0</v>
      </c>
    </row>
    <row r="134" spans="1:30" ht="22.5" customHeight="1" x14ac:dyDescent="0.2">
      <c r="A134" s="274"/>
      <c r="B134" s="118">
        <v>128</v>
      </c>
      <c r="C134" s="119"/>
      <c r="D134" s="104">
        <f>'入力（医三）'!D134</f>
        <v>321000</v>
      </c>
      <c r="E134" s="104">
        <f>'入力（医三）'!E134</f>
        <v>353200</v>
      </c>
      <c r="F134" s="124"/>
      <c r="G134" s="124"/>
      <c r="H134" s="124"/>
      <c r="I134" s="124"/>
      <c r="J134" s="124"/>
      <c r="K134" s="124"/>
      <c r="L134" s="265"/>
      <c r="M134" s="118">
        <v>128</v>
      </c>
      <c r="N134" s="119"/>
      <c r="O134" s="104">
        <v>302700</v>
      </c>
      <c r="P134" s="104">
        <v>333600</v>
      </c>
      <c r="Q134" s="124"/>
      <c r="R134" s="124"/>
      <c r="S134" s="124"/>
      <c r="T134" s="124"/>
      <c r="U134" s="124"/>
      <c r="V134" s="124"/>
      <c r="W134" s="147">
        <f t="shared" si="9"/>
        <v>18300</v>
      </c>
      <c r="X134" s="147">
        <f t="shared" si="10"/>
        <v>19600</v>
      </c>
      <c r="Y134" s="147">
        <f t="shared" si="11"/>
        <v>0</v>
      </c>
      <c r="Z134" s="147">
        <f t="shared" si="12"/>
        <v>0</v>
      </c>
      <c r="AA134" s="147">
        <f t="shared" si="13"/>
        <v>0</v>
      </c>
      <c r="AB134" s="147">
        <f t="shared" si="14"/>
        <v>0</v>
      </c>
      <c r="AC134" s="147">
        <f t="shared" si="15"/>
        <v>0</v>
      </c>
      <c r="AD134" s="147">
        <f t="shared" si="16"/>
        <v>0</v>
      </c>
    </row>
    <row r="135" spans="1:30" ht="15" customHeight="1" x14ac:dyDescent="0.2">
      <c r="A135" s="274"/>
      <c r="B135" s="118">
        <v>129</v>
      </c>
      <c r="C135" s="119"/>
      <c r="D135" s="104">
        <f>'入力（医三）'!D135</f>
        <v>321200</v>
      </c>
      <c r="E135" s="104">
        <f>'入力（医三）'!E135</f>
        <v>353400</v>
      </c>
      <c r="F135" s="124"/>
      <c r="G135" s="124"/>
      <c r="H135" s="124"/>
      <c r="I135" s="124"/>
      <c r="J135" s="124"/>
      <c r="K135" s="124"/>
      <c r="L135" s="265"/>
      <c r="M135" s="118">
        <v>129</v>
      </c>
      <c r="N135" s="119"/>
      <c r="O135" s="104">
        <v>302900</v>
      </c>
      <c r="P135" s="104">
        <v>333800</v>
      </c>
      <c r="Q135" s="124"/>
      <c r="R135" s="124"/>
      <c r="S135" s="124"/>
      <c r="T135" s="124"/>
      <c r="U135" s="124"/>
      <c r="V135" s="124"/>
      <c r="W135" s="147">
        <f t="shared" si="9"/>
        <v>18300</v>
      </c>
      <c r="X135" s="147">
        <f t="shared" si="10"/>
        <v>19600</v>
      </c>
      <c r="Y135" s="147">
        <f t="shared" si="11"/>
        <v>0</v>
      </c>
      <c r="Z135" s="147">
        <f t="shared" si="12"/>
        <v>0</v>
      </c>
      <c r="AA135" s="147">
        <f t="shared" si="13"/>
        <v>0</v>
      </c>
      <c r="AB135" s="147">
        <f t="shared" si="14"/>
        <v>0</v>
      </c>
      <c r="AC135" s="147">
        <f t="shared" si="15"/>
        <v>0</v>
      </c>
      <c r="AD135" s="147">
        <f t="shared" si="16"/>
        <v>0</v>
      </c>
    </row>
    <row r="136" spans="1:30" ht="15" customHeight="1" x14ac:dyDescent="0.2">
      <c r="A136" s="274"/>
      <c r="B136" s="118">
        <v>130</v>
      </c>
      <c r="C136" s="119"/>
      <c r="D136" s="104">
        <f>'入力（医三）'!D136</f>
        <v>321500</v>
      </c>
      <c r="E136" s="104">
        <f>'入力（医三）'!E136</f>
        <v>353600</v>
      </c>
      <c r="F136" s="124"/>
      <c r="G136" s="124"/>
      <c r="H136" s="124"/>
      <c r="I136" s="124"/>
      <c r="J136" s="124"/>
      <c r="K136" s="124"/>
      <c r="L136" s="265"/>
      <c r="M136" s="118">
        <v>130</v>
      </c>
      <c r="N136" s="119"/>
      <c r="O136" s="104">
        <v>303200</v>
      </c>
      <c r="P136" s="104">
        <v>334000</v>
      </c>
      <c r="Q136" s="124"/>
      <c r="R136" s="124"/>
      <c r="S136" s="124"/>
      <c r="T136" s="124"/>
      <c r="U136" s="124"/>
      <c r="V136" s="124"/>
      <c r="W136" s="147">
        <f t="shared" ref="W136:W182" si="18">D136-O136</f>
        <v>18300</v>
      </c>
      <c r="X136" s="147">
        <f t="shared" ref="X136:X182" si="19">E136-P136</f>
        <v>19600</v>
      </c>
      <c r="Y136" s="147">
        <f t="shared" ref="Y136:Y182" si="20">F136-Q136</f>
        <v>0</v>
      </c>
      <c r="Z136" s="147">
        <f t="shared" ref="Z136:Z182" si="21">G136-R136</f>
        <v>0</v>
      </c>
      <c r="AA136" s="147">
        <f t="shared" ref="AA136:AA182" si="22">H136-S136</f>
        <v>0</v>
      </c>
      <c r="AB136" s="147">
        <f t="shared" ref="AB136:AB182" si="23">I136-T136</f>
        <v>0</v>
      </c>
      <c r="AC136" s="147">
        <f t="shared" ref="AC136:AC182" si="24">J136-U136</f>
        <v>0</v>
      </c>
      <c r="AD136" s="147">
        <f t="shared" ref="AD136:AD182" si="25">K136-V136</f>
        <v>0</v>
      </c>
    </row>
    <row r="137" spans="1:30" ht="15" customHeight="1" x14ac:dyDescent="0.2">
      <c r="A137" s="274"/>
      <c r="B137" s="118">
        <v>131</v>
      </c>
      <c r="C137" s="119"/>
      <c r="D137" s="104">
        <f>'入力（医三）'!D137</f>
        <v>321800</v>
      </c>
      <c r="E137" s="104">
        <f>'入力（医三）'!E137</f>
        <v>353900</v>
      </c>
      <c r="F137" s="124"/>
      <c r="G137" s="124"/>
      <c r="H137" s="124"/>
      <c r="I137" s="124"/>
      <c r="J137" s="124"/>
      <c r="K137" s="124"/>
      <c r="L137" s="265"/>
      <c r="M137" s="118">
        <v>131</v>
      </c>
      <c r="N137" s="119"/>
      <c r="O137" s="104">
        <v>303600</v>
      </c>
      <c r="P137" s="104">
        <v>334400</v>
      </c>
      <c r="Q137" s="124"/>
      <c r="R137" s="124"/>
      <c r="S137" s="124"/>
      <c r="T137" s="124"/>
      <c r="U137" s="124"/>
      <c r="V137" s="124"/>
      <c r="W137" s="147">
        <f t="shared" si="18"/>
        <v>18200</v>
      </c>
      <c r="X137" s="147">
        <f t="shared" si="19"/>
        <v>19500</v>
      </c>
      <c r="Y137" s="147">
        <f t="shared" si="20"/>
        <v>0</v>
      </c>
      <c r="Z137" s="147">
        <f t="shared" si="21"/>
        <v>0</v>
      </c>
      <c r="AA137" s="147">
        <f t="shared" si="22"/>
        <v>0</v>
      </c>
      <c r="AB137" s="147">
        <f t="shared" si="23"/>
        <v>0</v>
      </c>
      <c r="AC137" s="147">
        <f t="shared" si="24"/>
        <v>0</v>
      </c>
      <c r="AD137" s="147">
        <f t="shared" si="25"/>
        <v>0</v>
      </c>
    </row>
    <row r="138" spans="1:30" ht="22.5" customHeight="1" x14ac:dyDescent="0.2">
      <c r="A138" s="274"/>
      <c r="B138" s="118">
        <v>132</v>
      </c>
      <c r="C138" s="119"/>
      <c r="D138" s="104">
        <f>'入力（医三）'!D138</f>
        <v>322200</v>
      </c>
      <c r="E138" s="104">
        <f>'入力（医三）'!E138</f>
        <v>354100</v>
      </c>
      <c r="F138" s="124"/>
      <c r="G138" s="124"/>
      <c r="H138" s="124"/>
      <c r="I138" s="124"/>
      <c r="J138" s="124"/>
      <c r="K138" s="124"/>
      <c r="L138" s="265"/>
      <c r="M138" s="118">
        <v>132</v>
      </c>
      <c r="N138" s="119"/>
      <c r="O138" s="104">
        <v>304000</v>
      </c>
      <c r="P138" s="104">
        <v>334600</v>
      </c>
      <c r="Q138" s="124"/>
      <c r="R138" s="124"/>
      <c r="S138" s="124"/>
      <c r="T138" s="124"/>
      <c r="U138" s="124"/>
      <c r="V138" s="124"/>
      <c r="W138" s="147">
        <f t="shared" si="18"/>
        <v>18200</v>
      </c>
      <c r="X138" s="147">
        <f t="shared" si="19"/>
        <v>19500</v>
      </c>
      <c r="Y138" s="147">
        <f t="shared" si="20"/>
        <v>0</v>
      </c>
      <c r="Z138" s="147">
        <f t="shared" si="21"/>
        <v>0</v>
      </c>
      <c r="AA138" s="147">
        <f t="shared" si="22"/>
        <v>0</v>
      </c>
      <c r="AB138" s="147">
        <f t="shared" si="23"/>
        <v>0</v>
      </c>
      <c r="AC138" s="147">
        <f t="shared" si="24"/>
        <v>0</v>
      </c>
      <c r="AD138" s="147">
        <f t="shared" si="25"/>
        <v>0</v>
      </c>
    </row>
    <row r="139" spans="1:30" ht="15" customHeight="1" x14ac:dyDescent="0.2">
      <c r="A139" s="274"/>
      <c r="B139" s="118">
        <v>133</v>
      </c>
      <c r="C139" s="119"/>
      <c r="D139" s="104">
        <f>'入力（医三）'!D139</f>
        <v>322400</v>
      </c>
      <c r="E139" s="104">
        <f>'入力（医三）'!E139</f>
        <v>354400</v>
      </c>
      <c r="F139" s="124"/>
      <c r="G139" s="124"/>
      <c r="H139" s="124"/>
      <c r="I139" s="124"/>
      <c r="J139" s="124"/>
      <c r="K139" s="124"/>
      <c r="L139" s="265"/>
      <c r="M139" s="118">
        <v>133</v>
      </c>
      <c r="N139" s="119"/>
      <c r="O139" s="104">
        <v>304200</v>
      </c>
      <c r="P139" s="104">
        <v>334900</v>
      </c>
      <c r="Q139" s="124"/>
      <c r="R139" s="124"/>
      <c r="S139" s="124"/>
      <c r="T139" s="124"/>
      <c r="U139" s="124"/>
      <c r="V139" s="124"/>
      <c r="W139" s="147">
        <f t="shared" si="18"/>
        <v>18200</v>
      </c>
      <c r="X139" s="147">
        <f t="shared" si="19"/>
        <v>19500</v>
      </c>
      <c r="Y139" s="147">
        <f t="shared" si="20"/>
        <v>0</v>
      </c>
      <c r="Z139" s="147">
        <f t="shared" si="21"/>
        <v>0</v>
      </c>
      <c r="AA139" s="147">
        <f t="shared" si="22"/>
        <v>0</v>
      </c>
      <c r="AB139" s="147">
        <f t="shared" si="23"/>
        <v>0</v>
      </c>
      <c r="AC139" s="147">
        <f t="shared" si="24"/>
        <v>0</v>
      </c>
      <c r="AD139" s="147">
        <f t="shared" si="25"/>
        <v>0</v>
      </c>
    </row>
    <row r="140" spans="1:30" ht="15" customHeight="1" x14ac:dyDescent="0.2">
      <c r="A140" s="274"/>
      <c r="B140" s="118">
        <v>134</v>
      </c>
      <c r="C140" s="119"/>
      <c r="D140" s="104">
        <f>'入力（医三）'!D140</f>
        <v>322700</v>
      </c>
      <c r="E140" s="104">
        <f>'入力（医三）'!E140</f>
        <v>354800</v>
      </c>
      <c r="F140" s="124"/>
      <c r="G140" s="124"/>
      <c r="H140" s="124"/>
      <c r="I140" s="124"/>
      <c r="J140" s="124"/>
      <c r="K140" s="124"/>
      <c r="L140" s="265"/>
      <c r="M140" s="118">
        <v>134</v>
      </c>
      <c r="N140" s="119"/>
      <c r="O140" s="104">
        <v>304500</v>
      </c>
      <c r="P140" s="104">
        <v>335300</v>
      </c>
      <c r="Q140" s="124"/>
      <c r="R140" s="124"/>
      <c r="S140" s="124"/>
      <c r="T140" s="124"/>
      <c r="U140" s="124"/>
      <c r="V140" s="124"/>
      <c r="W140" s="147">
        <f t="shared" si="18"/>
        <v>18200</v>
      </c>
      <c r="X140" s="147">
        <f t="shared" si="19"/>
        <v>19500</v>
      </c>
      <c r="Y140" s="147">
        <f t="shared" si="20"/>
        <v>0</v>
      </c>
      <c r="Z140" s="147">
        <f t="shared" si="21"/>
        <v>0</v>
      </c>
      <c r="AA140" s="147">
        <f t="shared" si="22"/>
        <v>0</v>
      </c>
      <c r="AB140" s="147">
        <f t="shared" si="23"/>
        <v>0</v>
      </c>
      <c r="AC140" s="147">
        <f t="shared" si="24"/>
        <v>0</v>
      </c>
      <c r="AD140" s="147">
        <f t="shared" si="25"/>
        <v>0</v>
      </c>
    </row>
    <row r="141" spans="1:30" ht="15" customHeight="1" x14ac:dyDescent="0.2">
      <c r="A141" s="274"/>
      <c r="B141" s="118">
        <v>135</v>
      </c>
      <c r="C141" s="119"/>
      <c r="D141" s="104">
        <f>'入力（医三）'!D141</f>
        <v>323000</v>
      </c>
      <c r="E141" s="104">
        <f>'入力（医三）'!E141</f>
        <v>355200</v>
      </c>
      <c r="F141" s="124"/>
      <c r="G141" s="124"/>
      <c r="H141" s="124"/>
      <c r="I141" s="124"/>
      <c r="J141" s="124"/>
      <c r="K141" s="124"/>
      <c r="L141" s="265"/>
      <c r="M141" s="118">
        <v>135</v>
      </c>
      <c r="N141" s="119"/>
      <c r="O141" s="104">
        <v>304800</v>
      </c>
      <c r="P141" s="104">
        <v>335700</v>
      </c>
      <c r="Q141" s="124"/>
      <c r="R141" s="124"/>
      <c r="S141" s="124"/>
      <c r="T141" s="124"/>
      <c r="U141" s="124"/>
      <c r="V141" s="124"/>
      <c r="W141" s="147">
        <f t="shared" si="18"/>
        <v>18200</v>
      </c>
      <c r="X141" s="147">
        <f t="shared" si="19"/>
        <v>19500</v>
      </c>
      <c r="Y141" s="147">
        <f t="shared" si="20"/>
        <v>0</v>
      </c>
      <c r="Z141" s="147">
        <f t="shared" si="21"/>
        <v>0</v>
      </c>
      <c r="AA141" s="147">
        <f t="shared" si="22"/>
        <v>0</v>
      </c>
      <c r="AB141" s="147">
        <f t="shared" si="23"/>
        <v>0</v>
      </c>
      <c r="AC141" s="147">
        <f t="shared" si="24"/>
        <v>0</v>
      </c>
      <c r="AD141" s="147">
        <f t="shared" si="25"/>
        <v>0</v>
      </c>
    </row>
    <row r="142" spans="1:30" ht="22.5" customHeight="1" x14ac:dyDescent="0.2">
      <c r="A142" s="274"/>
      <c r="B142" s="118">
        <v>136</v>
      </c>
      <c r="C142" s="119"/>
      <c r="D142" s="104">
        <f>'入力（医三）'!D142</f>
        <v>323300</v>
      </c>
      <c r="E142" s="104">
        <f>'入力（医三）'!E142</f>
        <v>355600</v>
      </c>
      <c r="F142" s="124"/>
      <c r="G142" s="124"/>
      <c r="H142" s="124"/>
      <c r="I142" s="124"/>
      <c r="J142" s="124"/>
      <c r="K142" s="124"/>
      <c r="L142" s="265"/>
      <c r="M142" s="118">
        <v>136</v>
      </c>
      <c r="N142" s="119"/>
      <c r="O142" s="104">
        <v>305100</v>
      </c>
      <c r="P142" s="104">
        <v>336100</v>
      </c>
      <c r="Q142" s="124"/>
      <c r="R142" s="124"/>
      <c r="S142" s="124"/>
      <c r="T142" s="124"/>
      <c r="U142" s="124"/>
      <c r="V142" s="124"/>
      <c r="W142" s="147">
        <f t="shared" si="18"/>
        <v>18200</v>
      </c>
      <c r="X142" s="147">
        <f t="shared" si="19"/>
        <v>19500</v>
      </c>
      <c r="Y142" s="147">
        <f t="shared" si="20"/>
        <v>0</v>
      </c>
      <c r="Z142" s="147">
        <f t="shared" si="21"/>
        <v>0</v>
      </c>
      <c r="AA142" s="147">
        <f t="shared" si="22"/>
        <v>0</v>
      </c>
      <c r="AB142" s="147">
        <f t="shared" si="23"/>
        <v>0</v>
      </c>
      <c r="AC142" s="147">
        <f t="shared" si="24"/>
        <v>0</v>
      </c>
      <c r="AD142" s="147">
        <f t="shared" si="25"/>
        <v>0</v>
      </c>
    </row>
    <row r="143" spans="1:30" ht="15" customHeight="1" x14ac:dyDescent="0.2">
      <c r="A143" s="274"/>
      <c r="B143" s="118">
        <v>137</v>
      </c>
      <c r="C143" s="119"/>
      <c r="D143" s="104">
        <f>'入力（医三）'!D143</f>
        <v>323500</v>
      </c>
      <c r="E143" s="104">
        <f>'入力（医三）'!E143</f>
        <v>355900</v>
      </c>
      <c r="F143" s="124"/>
      <c r="G143" s="124"/>
      <c r="H143" s="124"/>
      <c r="I143" s="124"/>
      <c r="J143" s="124"/>
      <c r="K143" s="124"/>
      <c r="L143" s="265"/>
      <c r="M143" s="118">
        <v>137</v>
      </c>
      <c r="N143" s="119"/>
      <c r="O143" s="104">
        <v>305300</v>
      </c>
      <c r="P143" s="104">
        <v>336400</v>
      </c>
      <c r="Q143" s="124"/>
      <c r="R143" s="124"/>
      <c r="S143" s="124"/>
      <c r="T143" s="124"/>
      <c r="U143" s="124"/>
      <c r="V143" s="124"/>
      <c r="W143" s="147">
        <f t="shared" si="18"/>
        <v>18200</v>
      </c>
      <c r="X143" s="147">
        <f t="shared" si="19"/>
        <v>19500</v>
      </c>
      <c r="Y143" s="147">
        <f t="shared" si="20"/>
        <v>0</v>
      </c>
      <c r="Z143" s="147">
        <f t="shared" si="21"/>
        <v>0</v>
      </c>
      <c r="AA143" s="147">
        <f t="shared" si="22"/>
        <v>0</v>
      </c>
      <c r="AB143" s="147">
        <f t="shared" si="23"/>
        <v>0</v>
      </c>
      <c r="AC143" s="147">
        <f t="shared" si="24"/>
        <v>0</v>
      </c>
      <c r="AD143" s="147">
        <f t="shared" si="25"/>
        <v>0</v>
      </c>
    </row>
    <row r="144" spans="1:30" ht="15" customHeight="1" x14ac:dyDescent="0.2">
      <c r="A144" s="274"/>
      <c r="B144" s="118">
        <v>138</v>
      </c>
      <c r="C144" s="119"/>
      <c r="D144" s="104">
        <f>'入力（医三）'!D144</f>
        <v>323800</v>
      </c>
      <c r="E144" s="104">
        <f>'入力（医三）'!E144</f>
        <v>356300</v>
      </c>
      <c r="F144" s="124"/>
      <c r="G144" s="124"/>
      <c r="H144" s="124"/>
      <c r="I144" s="124"/>
      <c r="J144" s="124"/>
      <c r="K144" s="124"/>
      <c r="L144" s="265"/>
      <c r="M144" s="118">
        <v>138</v>
      </c>
      <c r="N144" s="119"/>
      <c r="O144" s="104">
        <v>305600</v>
      </c>
      <c r="P144" s="104">
        <v>336800</v>
      </c>
      <c r="Q144" s="124"/>
      <c r="R144" s="124"/>
      <c r="S144" s="124"/>
      <c r="T144" s="124"/>
      <c r="U144" s="124"/>
      <c r="V144" s="124"/>
      <c r="W144" s="147">
        <f t="shared" si="18"/>
        <v>18200</v>
      </c>
      <c r="X144" s="147">
        <f t="shared" si="19"/>
        <v>19500</v>
      </c>
      <c r="Y144" s="147">
        <f t="shared" si="20"/>
        <v>0</v>
      </c>
      <c r="Z144" s="147">
        <f t="shared" si="21"/>
        <v>0</v>
      </c>
      <c r="AA144" s="147">
        <f t="shared" si="22"/>
        <v>0</v>
      </c>
      <c r="AB144" s="147">
        <f t="shared" si="23"/>
        <v>0</v>
      </c>
      <c r="AC144" s="147">
        <f t="shared" si="24"/>
        <v>0</v>
      </c>
      <c r="AD144" s="147">
        <f t="shared" si="25"/>
        <v>0</v>
      </c>
    </row>
    <row r="145" spans="1:30" ht="15" customHeight="1" x14ac:dyDescent="0.2">
      <c r="A145" s="274"/>
      <c r="B145" s="118">
        <v>139</v>
      </c>
      <c r="C145" s="119"/>
      <c r="D145" s="104">
        <f>'入力（医三）'!D145</f>
        <v>324100</v>
      </c>
      <c r="E145" s="104">
        <f>'入力（医三）'!E145</f>
        <v>356700</v>
      </c>
      <c r="F145" s="124"/>
      <c r="G145" s="124"/>
      <c r="H145" s="124"/>
      <c r="I145" s="124"/>
      <c r="J145" s="124"/>
      <c r="K145" s="124"/>
      <c r="L145" s="265"/>
      <c r="M145" s="118">
        <v>139</v>
      </c>
      <c r="N145" s="119"/>
      <c r="O145" s="104">
        <v>305900</v>
      </c>
      <c r="P145" s="104">
        <v>337200</v>
      </c>
      <c r="Q145" s="124"/>
      <c r="R145" s="124"/>
      <c r="S145" s="124"/>
      <c r="T145" s="124"/>
      <c r="U145" s="124"/>
      <c r="V145" s="124"/>
      <c r="W145" s="147">
        <f t="shared" si="18"/>
        <v>18200</v>
      </c>
      <c r="X145" s="147">
        <f t="shared" si="19"/>
        <v>19500</v>
      </c>
      <c r="Y145" s="147">
        <f t="shared" si="20"/>
        <v>0</v>
      </c>
      <c r="Z145" s="147">
        <f t="shared" si="21"/>
        <v>0</v>
      </c>
      <c r="AA145" s="147">
        <f t="shared" si="22"/>
        <v>0</v>
      </c>
      <c r="AB145" s="147">
        <f t="shared" si="23"/>
        <v>0</v>
      </c>
      <c r="AC145" s="147">
        <f t="shared" si="24"/>
        <v>0</v>
      </c>
      <c r="AD145" s="147">
        <f t="shared" si="25"/>
        <v>0</v>
      </c>
    </row>
    <row r="146" spans="1:30" ht="22.5" customHeight="1" x14ac:dyDescent="0.2">
      <c r="A146" s="274"/>
      <c r="B146" s="118">
        <v>140</v>
      </c>
      <c r="C146" s="119"/>
      <c r="D146" s="104">
        <f>'入力（医三）'!D146</f>
        <v>324400</v>
      </c>
      <c r="E146" s="104">
        <f>'入力（医三）'!E146</f>
        <v>357100</v>
      </c>
      <c r="F146" s="124"/>
      <c r="G146" s="124"/>
      <c r="H146" s="124"/>
      <c r="I146" s="124"/>
      <c r="J146" s="124"/>
      <c r="K146" s="124"/>
      <c r="L146" s="265"/>
      <c r="M146" s="118">
        <v>140</v>
      </c>
      <c r="N146" s="119"/>
      <c r="O146" s="104">
        <v>306200</v>
      </c>
      <c r="P146" s="104">
        <v>337600</v>
      </c>
      <c r="Q146" s="124"/>
      <c r="R146" s="124"/>
      <c r="S146" s="124"/>
      <c r="T146" s="124"/>
      <c r="U146" s="124"/>
      <c r="V146" s="124"/>
      <c r="W146" s="147">
        <f t="shared" si="18"/>
        <v>18200</v>
      </c>
      <c r="X146" s="147">
        <f t="shared" si="19"/>
        <v>19500</v>
      </c>
      <c r="Y146" s="147">
        <f t="shared" si="20"/>
        <v>0</v>
      </c>
      <c r="Z146" s="147">
        <f t="shared" si="21"/>
        <v>0</v>
      </c>
      <c r="AA146" s="147">
        <f t="shared" si="22"/>
        <v>0</v>
      </c>
      <c r="AB146" s="147">
        <f t="shared" si="23"/>
        <v>0</v>
      </c>
      <c r="AC146" s="147">
        <f t="shared" si="24"/>
        <v>0</v>
      </c>
      <c r="AD146" s="147">
        <f t="shared" si="25"/>
        <v>0</v>
      </c>
    </row>
    <row r="147" spans="1:30" ht="15" customHeight="1" x14ac:dyDescent="0.2">
      <c r="A147" s="274"/>
      <c r="B147" s="118">
        <v>141</v>
      </c>
      <c r="C147" s="119"/>
      <c r="D147" s="104">
        <f>'入力（医三）'!D147</f>
        <v>324600</v>
      </c>
      <c r="E147" s="104">
        <f>'入力（医三）'!E147</f>
        <v>357400</v>
      </c>
      <c r="F147" s="124"/>
      <c r="G147" s="124"/>
      <c r="H147" s="124"/>
      <c r="I147" s="124"/>
      <c r="J147" s="124"/>
      <c r="K147" s="124"/>
      <c r="L147" s="265"/>
      <c r="M147" s="118">
        <v>141</v>
      </c>
      <c r="N147" s="119"/>
      <c r="O147" s="104">
        <v>306400</v>
      </c>
      <c r="P147" s="104">
        <v>337900</v>
      </c>
      <c r="Q147" s="124"/>
      <c r="R147" s="124"/>
      <c r="S147" s="124"/>
      <c r="T147" s="124"/>
      <c r="U147" s="124"/>
      <c r="V147" s="124"/>
      <c r="W147" s="147">
        <f t="shared" si="18"/>
        <v>18200</v>
      </c>
      <c r="X147" s="147">
        <f t="shared" si="19"/>
        <v>19500</v>
      </c>
      <c r="Y147" s="147">
        <f t="shared" si="20"/>
        <v>0</v>
      </c>
      <c r="Z147" s="147">
        <f t="shared" si="21"/>
        <v>0</v>
      </c>
      <c r="AA147" s="147">
        <f t="shared" si="22"/>
        <v>0</v>
      </c>
      <c r="AB147" s="147">
        <f t="shared" si="23"/>
        <v>0</v>
      </c>
      <c r="AC147" s="147">
        <f t="shared" si="24"/>
        <v>0</v>
      </c>
      <c r="AD147" s="147">
        <f t="shared" si="25"/>
        <v>0</v>
      </c>
    </row>
    <row r="148" spans="1:30" ht="15" customHeight="1" x14ac:dyDescent="0.2">
      <c r="A148" s="274"/>
      <c r="B148" s="118">
        <v>142</v>
      </c>
      <c r="C148" s="119"/>
      <c r="D148" s="104">
        <f>'入力（医三）'!D148</f>
        <v>324900</v>
      </c>
      <c r="E148" s="104">
        <f>'入力（医三）'!E148</f>
        <v>357800</v>
      </c>
      <c r="F148" s="124"/>
      <c r="G148" s="124"/>
      <c r="H148" s="124"/>
      <c r="I148" s="124"/>
      <c r="J148" s="124"/>
      <c r="K148" s="124"/>
      <c r="L148" s="265"/>
      <c r="M148" s="118">
        <v>142</v>
      </c>
      <c r="N148" s="119"/>
      <c r="O148" s="104">
        <v>306800</v>
      </c>
      <c r="P148" s="104">
        <v>338300</v>
      </c>
      <c r="Q148" s="124"/>
      <c r="R148" s="124"/>
      <c r="S148" s="124"/>
      <c r="T148" s="124"/>
      <c r="U148" s="124"/>
      <c r="V148" s="124"/>
      <c r="W148" s="147">
        <f t="shared" si="18"/>
        <v>18100</v>
      </c>
      <c r="X148" s="147">
        <f t="shared" si="19"/>
        <v>19500</v>
      </c>
      <c r="Y148" s="147">
        <f t="shared" si="20"/>
        <v>0</v>
      </c>
      <c r="Z148" s="147">
        <f t="shared" si="21"/>
        <v>0</v>
      </c>
      <c r="AA148" s="147">
        <f t="shared" si="22"/>
        <v>0</v>
      </c>
      <c r="AB148" s="147">
        <f t="shared" si="23"/>
        <v>0</v>
      </c>
      <c r="AC148" s="147">
        <f t="shared" si="24"/>
        <v>0</v>
      </c>
      <c r="AD148" s="147">
        <f t="shared" si="25"/>
        <v>0</v>
      </c>
    </row>
    <row r="149" spans="1:30" ht="15" customHeight="1" x14ac:dyDescent="0.2">
      <c r="A149" s="274"/>
      <c r="B149" s="118">
        <v>143</v>
      </c>
      <c r="C149" s="119"/>
      <c r="D149" s="104">
        <f>'入力（医三）'!D149</f>
        <v>325300</v>
      </c>
      <c r="E149" s="104">
        <f>'入力（医三）'!E149</f>
        <v>358100</v>
      </c>
      <c r="F149" s="124"/>
      <c r="G149" s="124"/>
      <c r="H149" s="124"/>
      <c r="I149" s="124"/>
      <c r="J149" s="124"/>
      <c r="K149" s="124"/>
      <c r="L149" s="265"/>
      <c r="M149" s="118">
        <v>143</v>
      </c>
      <c r="N149" s="119"/>
      <c r="O149" s="104">
        <v>307200</v>
      </c>
      <c r="P149" s="104">
        <v>338600</v>
      </c>
      <c r="Q149" s="124"/>
      <c r="R149" s="124"/>
      <c r="S149" s="124"/>
      <c r="T149" s="124"/>
      <c r="U149" s="124"/>
      <c r="V149" s="124"/>
      <c r="W149" s="147">
        <f t="shared" si="18"/>
        <v>18100</v>
      </c>
      <c r="X149" s="147">
        <f t="shared" si="19"/>
        <v>19500</v>
      </c>
      <c r="Y149" s="147">
        <f t="shared" si="20"/>
        <v>0</v>
      </c>
      <c r="Z149" s="147">
        <f t="shared" si="21"/>
        <v>0</v>
      </c>
      <c r="AA149" s="147">
        <f t="shared" si="22"/>
        <v>0</v>
      </c>
      <c r="AB149" s="147">
        <f t="shared" si="23"/>
        <v>0</v>
      </c>
      <c r="AC149" s="147">
        <f t="shared" si="24"/>
        <v>0</v>
      </c>
      <c r="AD149" s="147">
        <f t="shared" si="25"/>
        <v>0</v>
      </c>
    </row>
    <row r="150" spans="1:30" ht="22.5" customHeight="1" x14ac:dyDescent="0.2">
      <c r="A150" s="274"/>
      <c r="B150" s="118">
        <v>144</v>
      </c>
      <c r="C150" s="119"/>
      <c r="D150" s="104">
        <f>'入力（医三）'!D150</f>
        <v>325600</v>
      </c>
      <c r="E150" s="104">
        <f>'入力（医三）'!E150</f>
        <v>358500</v>
      </c>
      <c r="F150" s="124"/>
      <c r="G150" s="124"/>
      <c r="H150" s="124"/>
      <c r="I150" s="124"/>
      <c r="J150" s="124"/>
      <c r="K150" s="124"/>
      <c r="L150" s="265"/>
      <c r="M150" s="118">
        <v>144</v>
      </c>
      <c r="N150" s="119"/>
      <c r="O150" s="104">
        <v>307500</v>
      </c>
      <c r="P150" s="104">
        <v>339000</v>
      </c>
      <c r="Q150" s="124"/>
      <c r="R150" s="124"/>
      <c r="S150" s="124"/>
      <c r="T150" s="124"/>
      <c r="U150" s="124"/>
      <c r="V150" s="124"/>
      <c r="W150" s="147">
        <f t="shared" si="18"/>
        <v>18100</v>
      </c>
      <c r="X150" s="147">
        <f t="shared" si="19"/>
        <v>19500</v>
      </c>
      <c r="Y150" s="147">
        <f t="shared" si="20"/>
        <v>0</v>
      </c>
      <c r="Z150" s="147">
        <f t="shared" si="21"/>
        <v>0</v>
      </c>
      <c r="AA150" s="147">
        <f t="shared" si="22"/>
        <v>0</v>
      </c>
      <c r="AB150" s="147">
        <f t="shared" si="23"/>
        <v>0</v>
      </c>
      <c r="AC150" s="147">
        <f t="shared" si="24"/>
        <v>0</v>
      </c>
      <c r="AD150" s="147">
        <f t="shared" si="25"/>
        <v>0</v>
      </c>
    </row>
    <row r="151" spans="1:30" ht="15" customHeight="1" x14ac:dyDescent="0.2">
      <c r="A151" s="274"/>
      <c r="B151" s="118">
        <v>145</v>
      </c>
      <c r="C151" s="119"/>
      <c r="D151" s="104">
        <f>'入力（医三）'!D151</f>
        <v>325800</v>
      </c>
      <c r="E151" s="104">
        <f>'入力（医三）'!E151</f>
        <v>358800</v>
      </c>
      <c r="F151" s="124"/>
      <c r="G151" s="124"/>
      <c r="H151" s="124"/>
      <c r="I151" s="124"/>
      <c r="J151" s="124"/>
      <c r="K151" s="124"/>
      <c r="L151" s="265"/>
      <c r="M151" s="118">
        <v>145</v>
      </c>
      <c r="N151" s="119"/>
      <c r="O151" s="104">
        <v>307700</v>
      </c>
      <c r="P151" s="104">
        <v>339300</v>
      </c>
      <c r="Q151" s="124"/>
      <c r="R151" s="124"/>
      <c r="S151" s="124"/>
      <c r="T151" s="124"/>
      <c r="U151" s="124"/>
      <c r="V151" s="124"/>
      <c r="W151" s="147">
        <f t="shared" si="18"/>
        <v>18100</v>
      </c>
      <c r="X151" s="147">
        <f t="shared" si="19"/>
        <v>19500</v>
      </c>
      <c r="Y151" s="147">
        <f t="shared" si="20"/>
        <v>0</v>
      </c>
      <c r="Z151" s="147">
        <f t="shared" si="21"/>
        <v>0</v>
      </c>
      <c r="AA151" s="147">
        <f t="shared" si="22"/>
        <v>0</v>
      </c>
      <c r="AB151" s="147">
        <f t="shared" si="23"/>
        <v>0</v>
      </c>
      <c r="AC151" s="147">
        <f t="shared" si="24"/>
        <v>0</v>
      </c>
      <c r="AD151" s="147">
        <f t="shared" si="25"/>
        <v>0</v>
      </c>
    </row>
    <row r="152" spans="1:30" ht="15" customHeight="1" x14ac:dyDescent="0.2">
      <c r="A152" s="274"/>
      <c r="B152" s="118">
        <v>146</v>
      </c>
      <c r="C152" s="119"/>
      <c r="D152" s="104">
        <f>'入力（医三）'!D152</f>
        <v>326000</v>
      </c>
      <c r="E152" s="104">
        <f>'入力（医三）'!E152</f>
        <v>359200</v>
      </c>
      <c r="F152" s="124"/>
      <c r="G152" s="124"/>
      <c r="H152" s="124"/>
      <c r="I152" s="124"/>
      <c r="J152" s="124"/>
      <c r="K152" s="124"/>
      <c r="L152" s="265"/>
      <c r="M152" s="118">
        <v>146</v>
      </c>
      <c r="N152" s="119"/>
      <c r="O152" s="104">
        <v>307900</v>
      </c>
      <c r="P152" s="104">
        <v>339700</v>
      </c>
      <c r="Q152" s="124"/>
      <c r="R152" s="124"/>
      <c r="S152" s="124"/>
      <c r="T152" s="124"/>
      <c r="U152" s="124"/>
      <c r="V152" s="124"/>
      <c r="W152" s="147">
        <f t="shared" si="18"/>
        <v>18100</v>
      </c>
      <c r="X152" s="147">
        <f t="shared" si="19"/>
        <v>19500</v>
      </c>
      <c r="Y152" s="147">
        <f t="shared" si="20"/>
        <v>0</v>
      </c>
      <c r="Z152" s="147">
        <f t="shared" si="21"/>
        <v>0</v>
      </c>
      <c r="AA152" s="147">
        <f t="shared" si="22"/>
        <v>0</v>
      </c>
      <c r="AB152" s="147">
        <f t="shared" si="23"/>
        <v>0</v>
      </c>
      <c r="AC152" s="147">
        <f t="shared" si="24"/>
        <v>0</v>
      </c>
      <c r="AD152" s="147">
        <f t="shared" si="25"/>
        <v>0</v>
      </c>
    </row>
    <row r="153" spans="1:30" ht="15" customHeight="1" x14ac:dyDescent="0.2">
      <c r="A153" s="274"/>
      <c r="B153" s="118">
        <v>147</v>
      </c>
      <c r="C153" s="119"/>
      <c r="D153" s="104">
        <f>'入力（医三）'!D153</f>
        <v>326300</v>
      </c>
      <c r="E153" s="104">
        <f>'入力（医三）'!E153</f>
        <v>359600</v>
      </c>
      <c r="F153" s="124"/>
      <c r="G153" s="124"/>
      <c r="H153" s="124"/>
      <c r="I153" s="124"/>
      <c r="J153" s="124"/>
      <c r="K153" s="124"/>
      <c r="L153" s="265"/>
      <c r="M153" s="118">
        <v>147</v>
      </c>
      <c r="N153" s="119"/>
      <c r="O153" s="104">
        <v>308200</v>
      </c>
      <c r="P153" s="104">
        <v>340100</v>
      </c>
      <c r="Q153" s="124"/>
      <c r="R153" s="124"/>
      <c r="S153" s="124"/>
      <c r="T153" s="124"/>
      <c r="U153" s="124"/>
      <c r="V153" s="124"/>
      <c r="W153" s="147">
        <f t="shared" si="18"/>
        <v>18100</v>
      </c>
      <c r="X153" s="147">
        <f t="shared" si="19"/>
        <v>19500</v>
      </c>
      <c r="Y153" s="147">
        <f t="shared" si="20"/>
        <v>0</v>
      </c>
      <c r="Z153" s="147">
        <f t="shared" si="21"/>
        <v>0</v>
      </c>
      <c r="AA153" s="147">
        <f t="shared" si="22"/>
        <v>0</v>
      </c>
      <c r="AB153" s="147">
        <f t="shared" si="23"/>
        <v>0</v>
      </c>
      <c r="AC153" s="147">
        <f t="shared" si="24"/>
        <v>0</v>
      </c>
      <c r="AD153" s="147">
        <f t="shared" si="25"/>
        <v>0</v>
      </c>
    </row>
    <row r="154" spans="1:30" ht="22.5" customHeight="1" x14ac:dyDescent="0.2">
      <c r="A154" s="274"/>
      <c r="B154" s="118">
        <v>148</v>
      </c>
      <c r="C154" s="119"/>
      <c r="D154" s="104">
        <f>'入力（医三）'!D154</f>
        <v>326600</v>
      </c>
      <c r="E154" s="104">
        <f>'入力（医三）'!E154</f>
        <v>360000</v>
      </c>
      <c r="F154" s="124"/>
      <c r="G154" s="124"/>
      <c r="H154" s="124"/>
      <c r="I154" s="124"/>
      <c r="J154" s="124"/>
      <c r="K154" s="124"/>
      <c r="L154" s="265"/>
      <c r="M154" s="118">
        <v>148</v>
      </c>
      <c r="N154" s="119"/>
      <c r="O154" s="104">
        <v>308600</v>
      </c>
      <c r="P154" s="104">
        <v>340500</v>
      </c>
      <c r="Q154" s="124"/>
      <c r="R154" s="124"/>
      <c r="S154" s="124"/>
      <c r="T154" s="124"/>
      <c r="U154" s="124"/>
      <c r="V154" s="124"/>
      <c r="W154" s="147">
        <f t="shared" si="18"/>
        <v>18000</v>
      </c>
      <c r="X154" s="147">
        <f t="shared" si="19"/>
        <v>19500</v>
      </c>
      <c r="Y154" s="147">
        <f t="shared" si="20"/>
        <v>0</v>
      </c>
      <c r="Z154" s="147">
        <f t="shared" si="21"/>
        <v>0</v>
      </c>
      <c r="AA154" s="147">
        <f t="shared" si="22"/>
        <v>0</v>
      </c>
      <c r="AB154" s="147">
        <f t="shared" si="23"/>
        <v>0</v>
      </c>
      <c r="AC154" s="147">
        <f t="shared" si="24"/>
        <v>0</v>
      </c>
      <c r="AD154" s="147">
        <f t="shared" si="25"/>
        <v>0</v>
      </c>
    </row>
    <row r="155" spans="1:30" ht="15" customHeight="1" x14ac:dyDescent="0.2">
      <c r="A155" s="274"/>
      <c r="B155" s="118">
        <v>149</v>
      </c>
      <c r="C155" s="119"/>
      <c r="D155" s="104">
        <f>'入力（医三）'!D155</f>
        <v>326800</v>
      </c>
      <c r="E155" s="104">
        <f>'入力（医三）'!E155</f>
        <v>360300</v>
      </c>
      <c r="F155" s="124"/>
      <c r="G155" s="124"/>
      <c r="H155" s="124"/>
      <c r="I155" s="124"/>
      <c r="J155" s="124"/>
      <c r="K155" s="124"/>
      <c r="L155" s="265"/>
      <c r="M155" s="118">
        <v>149</v>
      </c>
      <c r="N155" s="119"/>
      <c r="O155" s="104">
        <v>308800</v>
      </c>
      <c r="P155" s="104">
        <v>340800</v>
      </c>
      <c r="Q155" s="124"/>
      <c r="R155" s="124"/>
      <c r="S155" s="124"/>
      <c r="T155" s="124"/>
      <c r="U155" s="124"/>
      <c r="V155" s="124"/>
      <c r="W155" s="147">
        <f t="shared" si="18"/>
        <v>18000</v>
      </c>
      <c r="X155" s="147">
        <f t="shared" si="19"/>
        <v>19500</v>
      </c>
      <c r="Y155" s="147">
        <f t="shared" si="20"/>
        <v>0</v>
      </c>
      <c r="Z155" s="147">
        <f t="shared" si="21"/>
        <v>0</v>
      </c>
      <c r="AA155" s="147">
        <f t="shared" si="22"/>
        <v>0</v>
      </c>
      <c r="AB155" s="147">
        <f t="shared" si="23"/>
        <v>0</v>
      </c>
      <c r="AC155" s="147">
        <f t="shared" si="24"/>
        <v>0</v>
      </c>
      <c r="AD155" s="147">
        <f t="shared" si="25"/>
        <v>0</v>
      </c>
    </row>
    <row r="156" spans="1:30" ht="15" customHeight="1" x14ac:dyDescent="0.2">
      <c r="A156" s="274"/>
      <c r="B156" s="118">
        <v>150</v>
      </c>
      <c r="C156" s="119"/>
      <c r="D156" s="104">
        <f>'入力（医三）'!D156</f>
        <v>327000</v>
      </c>
      <c r="E156" s="104">
        <f>'入力（医三）'!E156</f>
        <v>360700</v>
      </c>
      <c r="F156" s="124"/>
      <c r="G156" s="124"/>
      <c r="H156" s="124"/>
      <c r="I156" s="124"/>
      <c r="J156" s="124"/>
      <c r="K156" s="124"/>
      <c r="L156" s="265"/>
      <c r="M156" s="118">
        <v>150</v>
      </c>
      <c r="N156" s="119"/>
      <c r="O156" s="104">
        <v>309000</v>
      </c>
      <c r="P156" s="104">
        <v>341200</v>
      </c>
      <c r="Q156" s="124"/>
      <c r="R156" s="124"/>
      <c r="S156" s="124"/>
      <c r="T156" s="124"/>
      <c r="U156" s="124"/>
      <c r="V156" s="124"/>
      <c r="W156" s="147">
        <f t="shared" si="18"/>
        <v>18000</v>
      </c>
      <c r="X156" s="147">
        <f t="shared" si="19"/>
        <v>19500</v>
      </c>
      <c r="Y156" s="147">
        <f t="shared" si="20"/>
        <v>0</v>
      </c>
      <c r="Z156" s="147">
        <f t="shared" si="21"/>
        <v>0</v>
      </c>
      <c r="AA156" s="147">
        <f t="shared" si="22"/>
        <v>0</v>
      </c>
      <c r="AB156" s="147">
        <f t="shared" si="23"/>
        <v>0</v>
      </c>
      <c r="AC156" s="147">
        <f t="shared" si="24"/>
        <v>0</v>
      </c>
      <c r="AD156" s="147">
        <f t="shared" si="25"/>
        <v>0</v>
      </c>
    </row>
    <row r="157" spans="1:30" ht="15" customHeight="1" x14ac:dyDescent="0.2">
      <c r="A157" s="274"/>
      <c r="B157" s="118">
        <v>151</v>
      </c>
      <c r="C157" s="119"/>
      <c r="D157" s="104">
        <f>'入力（医三）'!D157</f>
        <v>327300</v>
      </c>
      <c r="E157" s="104">
        <f>'入力（医三）'!E157</f>
        <v>361100</v>
      </c>
      <c r="F157" s="124"/>
      <c r="G157" s="124"/>
      <c r="H157" s="124"/>
      <c r="I157" s="124"/>
      <c r="J157" s="124"/>
      <c r="K157" s="124"/>
      <c r="L157" s="265"/>
      <c r="M157" s="118">
        <v>151</v>
      </c>
      <c r="N157" s="119"/>
      <c r="O157" s="104">
        <v>309300</v>
      </c>
      <c r="P157" s="104">
        <v>341600</v>
      </c>
      <c r="Q157" s="124"/>
      <c r="R157" s="124"/>
      <c r="S157" s="124"/>
      <c r="T157" s="124"/>
      <c r="U157" s="124"/>
      <c r="V157" s="124"/>
      <c r="W157" s="147">
        <f t="shared" si="18"/>
        <v>18000</v>
      </c>
      <c r="X157" s="147">
        <f t="shared" si="19"/>
        <v>19500</v>
      </c>
      <c r="Y157" s="147">
        <f t="shared" si="20"/>
        <v>0</v>
      </c>
      <c r="Z157" s="147">
        <f t="shared" si="21"/>
        <v>0</v>
      </c>
      <c r="AA157" s="147">
        <f t="shared" si="22"/>
        <v>0</v>
      </c>
      <c r="AB157" s="147">
        <f t="shared" si="23"/>
        <v>0</v>
      </c>
      <c r="AC157" s="147">
        <f t="shared" si="24"/>
        <v>0</v>
      </c>
      <c r="AD157" s="147">
        <f t="shared" si="25"/>
        <v>0</v>
      </c>
    </row>
    <row r="158" spans="1:30" ht="22.5" customHeight="1" x14ac:dyDescent="0.2">
      <c r="A158" s="274"/>
      <c r="B158" s="118">
        <v>152</v>
      </c>
      <c r="C158" s="119"/>
      <c r="D158" s="104">
        <f>'入力（医三）'!D158</f>
        <v>327600</v>
      </c>
      <c r="E158" s="104">
        <f>'入力（医三）'!E158</f>
        <v>361500</v>
      </c>
      <c r="F158" s="124"/>
      <c r="G158" s="124"/>
      <c r="H158" s="124"/>
      <c r="I158" s="124"/>
      <c r="J158" s="124"/>
      <c r="K158" s="124"/>
      <c r="L158" s="265"/>
      <c r="M158" s="118">
        <v>152</v>
      </c>
      <c r="N158" s="119"/>
      <c r="O158" s="104">
        <v>309600</v>
      </c>
      <c r="P158" s="104">
        <v>342000</v>
      </c>
      <c r="Q158" s="124"/>
      <c r="R158" s="124"/>
      <c r="S158" s="124"/>
      <c r="T158" s="124"/>
      <c r="U158" s="124"/>
      <c r="V158" s="124"/>
      <c r="W158" s="147">
        <f t="shared" si="18"/>
        <v>18000</v>
      </c>
      <c r="X158" s="147">
        <f t="shared" si="19"/>
        <v>19500</v>
      </c>
      <c r="Y158" s="147">
        <f t="shared" si="20"/>
        <v>0</v>
      </c>
      <c r="Z158" s="147">
        <f t="shared" si="21"/>
        <v>0</v>
      </c>
      <c r="AA158" s="147">
        <f t="shared" si="22"/>
        <v>0</v>
      </c>
      <c r="AB158" s="147">
        <f t="shared" si="23"/>
        <v>0</v>
      </c>
      <c r="AC158" s="147">
        <f t="shared" si="24"/>
        <v>0</v>
      </c>
      <c r="AD158" s="147">
        <f t="shared" si="25"/>
        <v>0</v>
      </c>
    </row>
    <row r="159" spans="1:30" ht="15" customHeight="1" x14ac:dyDescent="0.2">
      <c r="A159" s="274"/>
      <c r="B159" s="118">
        <v>153</v>
      </c>
      <c r="C159" s="119"/>
      <c r="D159" s="104">
        <f>'入力（医三）'!D159</f>
        <v>328000</v>
      </c>
      <c r="E159" s="104">
        <f>'入力（医三）'!E159</f>
        <v>361800</v>
      </c>
      <c r="F159" s="124"/>
      <c r="G159" s="124"/>
      <c r="H159" s="124"/>
      <c r="I159" s="124"/>
      <c r="J159" s="124"/>
      <c r="K159" s="124"/>
      <c r="L159" s="265"/>
      <c r="M159" s="118">
        <v>153</v>
      </c>
      <c r="N159" s="119"/>
      <c r="O159" s="104">
        <v>310000</v>
      </c>
      <c r="P159" s="104">
        <v>342300</v>
      </c>
      <c r="Q159" s="124"/>
      <c r="R159" s="124"/>
      <c r="S159" s="124"/>
      <c r="T159" s="124"/>
      <c r="U159" s="124"/>
      <c r="V159" s="124"/>
      <c r="W159" s="147">
        <f t="shared" si="18"/>
        <v>18000</v>
      </c>
      <c r="X159" s="147">
        <f t="shared" si="19"/>
        <v>19500</v>
      </c>
      <c r="Y159" s="147">
        <f t="shared" si="20"/>
        <v>0</v>
      </c>
      <c r="Z159" s="147">
        <f t="shared" si="21"/>
        <v>0</v>
      </c>
      <c r="AA159" s="147">
        <f t="shared" si="22"/>
        <v>0</v>
      </c>
      <c r="AB159" s="147">
        <f t="shared" si="23"/>
        <v>0</v>
      </c>
      <c r="AC159" s="147">
        <f t="shared" si="24"/>
        <v>0</v>
      </c>
      <c r="AD159" s="147">
        <f t="shared" si="25"/>
        <v>0</v>
      </c>
    </row>
    <row r="160" spans="1:30" ht="15" customHeight="1" x14ac:dyDescent="0.2">
      <c r="A160" s="274"/>
      <c r="B160" s="118">
        <v>154</v>
      </c>
      <c r="C160" s="119"/>
      <c r="D160" s="104">
        <f>'入力（医三）'!D160</f>
        <v>328200</v>
      </c>
      <c r="E160" s="104"/>
      <c r="F160" s="124"/>
      <c r="G160" s="124"/>
      <c r="H160" s="124"/>
      <c r="I160" s="124"/>
      <c r="J160" s="124"/>
      <c r="K160" s="124"/>
      <c r="L160" s="265"/>
      <c r="M160" s="118">
        <v>154</v>
      </c>
      <c r="N160" s="119"/>
      <c r="O160" s="104">
        <v>310200</v>
      </c>
      <c r="P160" s="104"/>
      <c r="Q160" s="124"/>
      <c r="R160" s="124"/>
      <c r="S160" s="124"/>
      <c r="T160" s="124"/>
      <c r="U160" s="124"/>
      <c r="V160" s="124"/>
      <c r="W160" s="147">
        <f t="shared" si="18"/>
        <v>18000</v>
      </c>
      <c r="X160" s="147">
        <f t="shared" si="19"/>
        <v>0</v>
      </c>
      <c r="Y160" s="147">
        <f t="shared" si="20"/>
        <v>0</v>
      </c>
      <c r="Z160" s="147">
        <f t="shared" si="21"/>
        <v>0</v>
      </c>
      <c r="AA160" s="147">
        <f t="shared" si="22"/>
        <v>0</v>
      </c>
      <c r="AB160" s="147">
        <f t="shared" si="23"/>
        <v>0</v>
      </c>
      <c r="AC160" s="147">
        <f t="shared" si="24"/>
        <v>0</v>
      </c>
      <c r="AD160" s="147">
        <f t="shared" si="25"/>
        <v>0</v>
      </c>
    </row>
    <row r="161" spans="1:30" ht="15" customHeight="1" x14ac:dyDescent="0.2">
      <c r="A161" s="274"/>
      <c r="B161" s="118">
        <v>155</v>
      </c>
      <c r="C161" s="119"/>
      <c r="D161" s="104">
        <f>'入力（医三）'!D161</f>
        <v>328400</v>
      </c>
      <c r="E161" s="104"/>
      <c r="F161" s="124"/>
      <c r="G161" s="124"/>
      <c r="H161" s="124"/>
      <c r="I161" s="124"/>
      <c r="J161" s="124"/>
      <c r="K161" s="124"/>
      <c r="L161" s="265"/>
      <c r="M161" s="118">
        <v>155</v>
      </c>
      <c r="N161" s="119"/>
      <c r="O161" s="104">
        <v>310400</v>
      </c>
      <c r="P161" s="104"/>
      <c r="Q161" s="124"/>
      <c r="R161" s="124"/>
      <c r="S161" s="124"/>
      <c r="T161" s="124"/>
      <c r="U161" s="124"/>
      <c r="V161" s="124"/>
      <c r="W161" s="147">
        <f t="shared" si="18"/>
        <v>18000</v>
      </c>
      <c r="X161" s="147">
        <f t="shared" si="19"/>
        <v>0</v>
      </c>
      <c r="Y161" s="147">
        <f t="shared" si="20"/>
        <v>0</v>
      </c>
      <c r="Z161" s="147">
        <f t="shared" si="21"/>
        <v>0</v>
      </c>
      <c r="AA161" s="147">
        <f t="shared" si="22"/>
        <v>0</v>
      </c>
      <c r="AB161" s="147">
        <f t="shared" si="23"/>
        <v>0</v>
      </c>
      <c r="AC161" s="147">
        <f t="shared" si="24"/>
        <v>0</v>
      </c>
      <c r="AD161" s="147">
        <f t="shared" si="25"/>
        <v>0</v>
      </c>
    </row>
    <row r="162" spans="1:30" ht="22.5" customHeight="1" x14ac:dyDescent="0.2">
      <c r="A162" s="274"/>
      <c r="B162" s="118">
        <v>156</v>
      </c>
      <c r="C162" s="119"/>
      <c r="D162" s="104">
        <f>'入力（医三）'!D162</f>
        <v>328700</v>
      </c>
      <c r="E162" s="104"/>
      <c r="F162" s="124"/>
      <c r="G162" s="124"/>
      <c r="H162" s="124"/>
      <c r="I162" s="124"/>
      <c r="J162" s="124"/>
      <c r="K162" s="124"/>
      <c r="L162" s="265"/>
      <c r="M162" s="118">
        <v>156</v>
      </c>
      <c r="N162" s="119"/>
      <c r="O162" s="104">
        <v>310700</v>
      </c>
      <c r="P162" s="104"/>
      <c r="Q162" s="124"/>
      <c r="R162" s="124"/>
      <c r="S162" s="124"/>
      <c r="T162" s="124"/>
      <c r="U162" s="124"/>
      <c r="V162" s="124"/>
      <c r="W162" s="147">
        <f t="shared" si="18"/>
        <v>18000</v>
      </c>
      <c r="X162" s="147">
        <f t="shared" si="19"/>
        <v>0</v>
      </c>
      <c r="Y162" s="147">
        <f t="shared" si="20"/>
        <v>0</v>
      </c>
      <c r="Z162" s="147">
        <f t="shared" si="21"/>
        <v>0</v>
      </c>
      <c r="AA162" s="147">
        <f t="shared" si="22"/>
        <v>0</v>
      </c>
      <c r="AB162" s="147">
        <f t="shared" si="23"/>
        <v>0</v>
      </c>
      <c r="AC162" s="147">
        <f t="shared" si="24"/>
        <v>0</v>
      </c>
      <c r="AD162" s="147">
        <f t="shared" si="25"/>
        <v>0</v>
      </c>
    </row>
    <row r="163" spans="1:30" ht="15" customHeight="1" x14ac:dyDescent="0.2">
      <c r="A163" s="274"/>
      <c r="B163" s="118">
        <v>157</v>
      </c>
      <c r="C163" s="119"/>
      <c r="D163" s="104">
        <f>'入力（医三）'!D163</f>
        <v>329000</v>
      </c>
      <c r="E163" s="104"/>
      <c r="F163" s="124"/>
      <c r="G163" s="124"/>
      <c r="H163" s="124"/>
      <c r="I163" s="124"/>
      <c r="J163" s="124"/>
      <c r="K163" s="124"/>
      <c r="L163" s="265"/>
      <c r="M163" s="118">
        <v>157</v>
      </c>
      <c r="N163" s="119"/>
      <c r="O163" s="104">
        <v>311000</v>
      </c>
      <c r="P163" s="104"/>
      <c r="Q163" s="124"/>
      <c r="R163" s="124"/>
      <c r="S163" s="124"/>
      <c r="T163" s="124"/>
      <c r="U163" s="124"/>
      <c r="V163" s="124"/>
      <c r="W163" s="147">
        <f t="shared" si="18"/>
        <v>18000</v>
      </c>
      <c r="X163" s="147">
        <f t="shared" si="19"/>
        <v>0</v>
      </c>
      <c r="Y163" s="147">
        <f t="shared" si="20"/>
        <v>0</v>
      </c>
      <c r="Z163" s="147">
        <f t="shared" si="21"/>
        <v>0</v>
      </c>
      <c r="AA163" s="147">
        <f t="shared" si="22"/>
        <v>0</v>
      </c>
      <c r="AB163" s="147">
        <f t="shared" si="23"/>
        <v>0</v>
      </c>
      <c r="AC163" s="147">
        <f t="shared" si="24"/>
        <v>0</v>
      </c>
      <c r="AD163" s="147">
        <f t="shared" si="25"/>
        <v>0</v>
      </c>
    </row>
    <row r="164" spans="1:30" ht="15" customHeight="1" x14ac:dyDescent="0.2">
      <c r="A164" s="274"/>
      <c r="B164" s="118">
        <v>158</v>
      </c>
      <c r="C164" s="119"/>
      <c r="D164" s="104">
        <f>'入力（医三）'!D164</f>
        <v>329300</v>
      </c>
      <c r="E164" s="104"/>
      <c r="F164" s="124"/>
      <c r="G164" s="124"/>
      <c r="H164" s="124"/>
      <c r="I164" s="124"/>
      <c r="J164" s="124"/>
      <c r="K164" s="124"/>
      <c r="L164" s="265"/>
      <c r="M164" s="118">
        <v>158</v>
      </c>
      <c r="N164" s="119"/>
      <c r="O164" s="104">
        <v>311300</v>
      </c>
      <c r="P164" s="104"/>
      <c r="Q164" s="124"/>
      <c r="R164" s="124"/>
      <c r="S164" s="124"/>
      <c r="T164" s="124"/>
      <c r="U164" s="124"/>
      <c r="V164" s="124"/>
      <c r="W164" s="147">
        <f t="shared" si="18"/>
        <v>18000</v>
      </c>
      <c r="X164" s="147">
        <f t="shared" si="19"/>
        <v>0</v>
      </c>
      <c r="Y164" s="147">
        <f t="shared" si="20"/>
        <v>0</v>
      </c>
      <c r="Z164" s="147">
        <f t="shared" si="21"/>
        <v>0</v>
      </c>
      <c r="AA164" s="147">
        <f t="shared" si="22"/>
        <v>0</v>
      </c>
      <c r="AB164" s="147">
        <f t="shared" si="23"/>
        <v>0</v>
      </c>
      <c r="AC164" s="147">
        <f t="shared" si="24"/>
        <v>0</v>
      </c>
      <c r="AD164" s="147">
        <f t="shared" si="25"/>
        <v>0</v>
      </c>
    </row>
    <row r="165" spans="1:30" ht="15" customHeight="1" x14ac:dyDescent="0.2">
      <c r="A165" s="274"/>
      <c r="B165" s="118">
        <v>159</v>
      </c>
      <c r="C165" s="119"/>
      <c r="D165" s="104">
        <f>'入力（医三）'!D165</f>
        <v>329600</v>
      </c>
      <c r="E165" s="104"/>
      <c r="F165" s="124"/>
      <c r="G165" s="124"/>
      <c r="H165" s="124"/>
      <c r="I165" s="124"/>
      <c r="J165" s="124"/>
      <c r="K165" s="124"/>
      <c r="L165" s="265"/>
      <c r="M165" s="118">
        <v>159</v>
      </c>
      <c r="N165" s="119"/>
      <c r="O165" s="104">
        <v>311600</v>
      </c>
      <c r="P165" s="104"/>
      <c r="Q165" s="124"/>
      <c r="R165" s="124"/>
      <c r="S165" s="124"/>
      <c r="T165" s="124"/>
      <c r="U165" s="124"/>
      <c r="V165" s="124"/>
      <c r="W165" s="147">
        <f t="shared" si="18"/>
        <v>18000</v>
      </c>
      <c r="X165" s="147">
        <f t="shared" si="19"/>
        <v>0</v>
      </c>
      <c r="Y165" s="147">
        <f t="shared" si="20"/>
        <v>0</v>
      </c>
      <c r="Z165" s="147">
        <f t="shared" si="21"/>
        <v>0</v>
      </c>
      <c r="AA165" s="147">
        <f t="shared" si="22"/>
        <v>0</v>
      </c>
      <c r="AB165" s="147">
        <f t="shared" si="23"/>
        <v>0</v>
      </c>
      <c r="AC165" s="147">
        <f t="shared" si="24"/>
        <v>0</v>
      </c>
      <c r="AD165" s="147">
        <f t="shared" si="25"/>
        <v>0</v>
      </c>
    </row>
    <row r="166" spans="1:30" ht="22.5" customHeight="1" x14ac:dyDescent="0.2">
      <c r="A166" s="274"/>
      <c r="B166" s="118">
        <v>160</v>
      </c>
      <c r="C166" s="119"/>
      <c r="D166" s="104">
        <f>'入力（医三）'!D166</f>
        <v>329900</v>
      </c>
      <c r="E166" s="104"/>
      <c r="F166" s="124"/>
      <c r="G166" s="124"/>
      <c r="H166" s="124"/>
      <c r="I166" s="124"/>
      <c r="J166" s="124"/>
      <c r="K166" s="124"/>
      <c r="L166" s="265"/>
      <c r="M166" s="118">
        <v>160</v>
      </c>
      <c r="N166" s="119"/>
      <c r="O166" s="104">
        <v>311900</v>
      </c>
      <c r="P166" s="104"/>
      <c r="Q166" s="124"/>
      <c r="R166" s="124"/>
      <c r="S166" s="124"/>
      <c r="T166" s="124"/>
      <c r="U166" s="124"/>
      <c r="V166" s="124"/>
      <c r="W166" s="147">
        <f t="shared" si="18"/>
        <v>18000</v>
      </c>
      <c r="X166" s="147">
        <f t="shared" si="19"/>
        <v>0</v>
      </c>
      <c r="Y166" s="147">
        <f t="shared" si="20"/>
        <v>0</v>
      </c>
      <c r="Z166" s="147">
        <f t="shared" si="21"/>
        <v>0</v>
      </c>
      <c r="AA166" s="147">
        <f t="shared" si="22"/>
        <v>0</v>
      </c>
      <c r="AB166" s="147">
        <f t="shared" si="23"/>
        <v>0</v>
      </c>
      <c r="AC166" s="147">
        <f t="shared" si="24"/>
        <v>0</v>
      </c>
      <c r="AD166" s="147">
        <f t="shared" si="25"/>
        <v>0</v>
      </c>
    </row>
    <row r="167" spans="1:30" ht="15" customHeight="1" x14ac:dyDescent="0.2">
      <c r="A167" s="274"/>
      <c r="B167" s="118">
        <v>161</v>
      </c>
      <c r="C167" s="119"/>
      <c r="D167" s="104">
        <f>'入力（医三）'!D167</f>
        <v>330300</v>
      </c>
      <c r="E167" s="104"/>
      <c r="F167" s="124"/>
      <c r="G167" s="124"/>
      <c r="H167" s="124"/>
      <c r="I167" s="124"/>
      <c r="J167" s="124"/>
      <c r="K167" s="124"/>
      <c r="L167" s="265"/>
      <c r="M167" s="118">
        <v>161</v>
      </c>
      <c r="N167" s="119"/>
      <c r="O167" s="104">
        <v>312300</v>
      </c>
      <c r="P167" s="104"/>
      <c r="Q167" s="124"/>
      <c r="R167" s="124"/>
      <c r="S167" s="124"/>
      <c r="T167" s="124"/>
      <c r="U167" s="124"/>
      <c r="V167" s="124"/>
      <c r="W167" s="147">
        <f t="shared" si="18"/>
        <v>18000</v>
      </c>
      <c r="X167" s="147">
        <f t="shared" si="19"/>
        <v>0</v>
      </c>
      <c r="Y167" s="147">
        <f t="shared" si="20"/>
        <v>0</v>
      </c>
      <c r="Z167" s="147">
        <f t="shared" si="21"/>
        <v>0</v>
      </c>
      <c r="AA167" s="147">
        <f t="shared" si="22"/>
        <v>0</v>
      </c>
      <c r="AB167" s="147">
        <f t="shared" si="23"/>
        <v>0</v>
      </c>
      <c r="AC167" s="147">
        <f t="shared" si="24"/>
        <v>0</v>
      </c>
      <c r="AD167" s="147">
        <f t="shared" si="25"/>
        <v>0</v>
      </c>
    </row>
    <row r="168" spans="1:30" ht="15" customHeight="1" x14ac:dyDescent="0.2">
      <c r="A168" s="274"/>
      <c r="B168" s="118">
        <v>162</v>
      </c>
      <c r="C168" s="119"/>
      <c r="D168" s="104">
        <f>'入力（医三）'!D168</f>
        <v>330600</v>
      </c>
      <c r="E168" s="104"/>
      <c r="F168" s="124"/>
      <c r="G168" s="124"/>
      <c r="H168" s="124"/>
      <c r="I168" s="124"/>
      <c r="J168" s="124"/>
      <c r="K168" s="124"/>
      <c r="L168" s="265"/>
      <c r="M168" s="118">
        <v>162</v>
      </c>
      <c r="N168" s="119"/>
      <c r="O168" s="104">
        <v>312600</v>
      </c>
      <c r="P168" s="104"/>
      <c r="Q168" s="124"/>
      <c r="R168" s="124"/>
      <c r="S168" s="124"/>
      <c r="T168" s="124"/>
      <c r="U168" s="124"/>
      <c r="V168" s="124"/>
      <c r="W168" s="147">
        <f t="shared" si="18"/>
        <v>18000</v>
      </c>
      <c r="X168" s="147">
        <f t="shared" si="19"/>
        <v>0</v>
      </c>
      <c r="Y168" s="147">
        <f t="shared" si="20"/>
        <v>0</v>
      </c>
      <c r="Z168" s="147">
        <f t="shared" si="21"/>
        <v>0</v>
      </c>
      <c r="AA168" s="147">
        <f t="shared" si="22"/>
        <v>0</v>
      </c>
      <c r="AB168" s="147">
        <f t="shared" si="23"/>
        <v>0</v>
      </c>
      <c r="AC168" s="147">
        <f t="shared" si="24"/>
        <v>0</v>
      </c>
      <c r="AD168" s="147">
        <f t="shared" si="25"/>
        <v>0</v>
      </c>
    </row>
    <row r="169" spans="1:30" ht="15" customHeight="1" x14ac:dyDescent="0.2">
      <c r="A169" s="274"/>
      <c r="B169" s="118">
        <v>163</v>
      </c>
      <c r="C169" s="119"/>
      <c r="D169" s="104">
        <f>'入力（医三）'!D169</f>
        <v>330900</v>
      </c>
      <c r="E169" s="104"/>
      <c r="F169" s="124"/>
      <c r="G169" s="124"/>
      <c r="H169" s="124"/>
      <c r="I169" s="124"/>
      <c r="J169" s="124"/>
      <c r="K169" s="124"/>
      <c r="L169" s="265"/>
      <c r="M169" s="118">
        <v>163</v>
      </c>
      <c r="N169" s="119"/>
      <c r="O169" s="104">
        <v>312900</v>
      </c>
      <c r="P169" s="104"/>
      <c r="Q169" s="124"/>
      <c r="R169" s="124"/>
      <c r="S169" s="124"/>
      <c r="T169" s="124"/>
      <c r="U169" s="124"/>
      <c r="V169" s="124"/>
      <c r="W169" s="147">
        <f t="shared" si="18"/>
        <v>18000</v>
      </c>
      <c r="X169" s="147">
        <f t="shared" si="19"/>
        <v>0</v>
      </c>
      <c r="Y169" s="147">
        <f t="shared" si="20"/>
        <v>0</v>
      </c>
      <c r="Z169" s="147">
        <f t="shared" si="21"/>
        <v>0</v>
      </c>
      <c r="AA169" s="147">
        <f t="shared" si="22"/>
        <v>0</v>
      </c>
      <c r="AB169" s="147">
        <f t="shared" si="23"/>
        <v>0</v>
      </c>
      <c r="AC169" s="147">
        <f t="shared" si="24"/>
        <v>0</v>
      </c>
      <c r="AD169" s="147">
        <f t="shared" si="25"/>
        <v>0</v>
      </c>
    </row>
    <row r="170" spans="1:30" ht="22.5" customHeight="1" x14ac:dyDescent="0.2">
      <c r="A170" s="274"/>
      <c r="B170" s="118">
        <v>164</v>
      </c>
      <c r="C170" s="119"/>
      <c r="D170" s="104">
        <f>'入力（医三）'!D170</f>
        <v>331200</v>
      </c>
      <c r="E170" s="104"/>
      <c r="F170" s="124"/>
      <c r="G170" s="124"/>
      <c r="H170" s="124"/>
      <c r="I170" s="124"/>
      <c r="J170" s="124"/>
      <c r="K170" s="124"/>
      <c r="L170" s="265"/>
      <c r="M170" s="118">
        <v>164</v>
      </c>
      <c r="N170" s="119"/>
      <c r="O170" s="104">
        <v>313200</v>
      </c>
      <c r="P170" s="104"/>
      <c r="Q170" s="124"/>
      <c r="R170" s="124"/>
      <c r="S170" s="124"/>
      <c r="T170" s="124"/>
      <c r="U170" s="124"/>
      <c r="V170" s="124"/>
      <c r="W170" s="147">
        <f t="shared" si="18"/>
        <v>18000</v>
      </c>
      <c r="X170" s="147">
        <f t="shared" si="19"/>
        <v>0</v>
      </c>
      <c r="Y170" s="147">
        <f t="shared" si="20"/>
        <v>0</v>
      </c>
      <c r="Z170" s="147">
        <f t="shared" si="21"/>
        <v>0</v>
      </c>
      <c r="AA170" s="147">
        <f t="shared" si="22"/>
        <v>0</v>
      </c>
      <c r="AB170" s="147">
        <f t="shared" si="23"/>
        <v>0</v>
      </c>
      <c r="AC170" s="147">
        <f t="shared" si="24"/>
        <v>0</v>
      </c>
      <c r="AD170" s="147">
        <f t="shared" si="25"/>
        <v>0</v>
      </c>
    </row>
    <row r="171" spans="1:30" ht="15" customHeight="1" x14ac:dyDescent="0.2">
      <c r="A171" s="274"/>
      <c r="B171" s="118">
        <v>165</v>
      </c>
      <c r="C171" s="119"/>
      <c r="D171" s="104">
        <f>'入力（医三）'!D171</f>
        <v>331600</v>
      </c>
      <c r="E171" s="104"/>
      <c r="F171" s="124"/>
      <c r="G171" s="124"/>
      <c r="H171" s="124"/>
      <c r="I171" s="124"/>
      <c r="J171" s="124"/>
      <c r="K171" s="124"/>
      <c r="L171" s="265"/>
      <c r="M171" s="118">
        <v>165</v>
      </c>
      <c r="N171" s="119"/>
      <c r="O171" s="104">
        <v>313600</v>
      </c>
      <c r="P171" s="104"/>
      <c r="Q171" s="124"/>
      <c r="R171" s="124"/>
      <c r="S171" s="124"/>
      <c r="T171" s="124"/>
      <c r="U171" s="124"/>
      <c r="V171" s="124"/>
      <c r="W171" s="147">
        <f t="shared" si="18"/>
        <v>18000</v>
      </c>
      <c r="X171" s="147">
        <f t="shared" si="19"/>
        <v>0</v>
      </c>
      <c r="Y171" s="147">
        <f t="shared" si="20"/>
        <v>0</v>
      </c>
      <c r="Z171" s="147">
        <f t="shared" si="21"/>
        <v>0</v>
      </c>
      <c r="AA171" s="147">
        <f t="shared" si="22"/>
        <v>0</v>
      </c>
      <c r="AB171" s="147">
        <f t="shared" si="23"/>
        <v>0</v>
      </c>
      <c r="AC171" s="147">
        <f t="shared" si="24"/>
        <v>0</v>
      </c>
      <c r="AD171" s="147">
        <f t="shared" si="25"/>
        <v>0</v>
      </c>
    </row>
    <row r="172" spans="1:30" ht="15" customHeight="1" x14ac:dyDescent="0.2">
      <c r="A172" s="274"/>
      <c r="B172" s="118">
        <v>166</v>
      </c>
      <c r="C172" s="119"/>
      <c r="D172" s="104">
        <f>'入力（医三）'!D172</f>
        <v>331900</v>
      </c>
      <c r="E172" s="104"/>
      <c r="F172" s="124"/>
      <c r="G172" s="124"/>
      <c r="H172" s="124"/>
      <c r="I172" s="124"/>
      <c r="J172" s="124"/>
      <c r="K172" s="124"/>
      <c r="L172" s="265"/>
      <c r="M172" s="118">
        <v>166</v>
      </c>
      <c r="N172" s="119"/>
      <c r="O172" s="104">
        <v>313900</v>
      </c>
      <c r="P172" s="104"/>
      <c r="Q172" s="124"/>
      <c r="R172" s="124"/>
      <c r="S172" s="124"/>
      <c r="T172" s="124"/>
      <c r="U172" s="124"/>
      <c r="V172" s="124"/>
      <c r="W172" s="147">
        <f t="shared" si="18"/>
        <v>18000</v>
      </c>
      <c r="X172" s="147">
        <f t="shared" si="19"/>
        <v>0</v>
      </c>
      <c r="Y172" s="147">
        <f t="shared" si="20"/>
        <v>0</v>
      </c>
      <c r="Z172" s="147">
        <f t="shared" si="21"/>
        <v>0</v>
      </c>
      <c r="AA172" s="147">
        <f t="shared" si="22"/>
        <v>0</v>
      </c>
      <c r="AB172" s="147">
        <f t="shared" si="23"/>
        <v>0</v>
      </c>
      <c r="AC172" s="147">
        <f t="shared" si="24"/>
        <v>0</v>
      </c>
      <c r="AD172" s="147">
        <f t="shared" si="25"/>
        <v>0</v>
      </c>
    </row>
    <row r="173" spans="1:30" ht="15" customHeight="1" x14ac:dyDescent="0.2">
      <c r="A173" s="274"/>
      <c r="B173" s="118">
        <v>167</v>
      </c>
      <c r="C173" s="119"/>
      <c r="D173" s="104">
        <f>'入力（医三）'!D173</f>
        <v>332200</v>
      </c>
      <c r="E173" s="104"/>
      <c r="F173" s="124"/>
      <c r="G173" s="124"/>
      <c r="H173" s="124"/>
      <c r="I173" s="124"/>
      <c r="J173" s="124"/>
      <c r="K173" s="124"/>
      <c r="L173" s="265"/>
      <c r="M173" s="118">
        <v>167</v>
      </c>
      <c r="N173" s="119"/>
      <c r="O173" s="104">
        <v>314200</v>
      </c>
      <c r="P173" s="104"/>
      <c r="Q173" s="124"/>
      <c r="R173" s="124"/>
      <c r="S173" s="124"/>
      <c r="T173" s="124"/>
      <c r="U173" s="124"/>
      <c r="V173" s="124"/>
      <c r="W173" s="147">
        <f t="shared" si="18"/>
        <v>18000</v>
      </c>
      <c r="X173" s="147">
        <f t="shared" si="19"/>
        <v>0</v>
      </c>
      <c r="Y173" s="147">
        <f t="shared" si="20"/>
        <v>0</v>
      </c>
      <c r="Z173" s="147">
        <f t="shared" si="21"/>
        <v>0</v>
      </c>
      <c r="AA173" s="147">
        <f t="shared" si="22"/>
        <v>0</v>
      </c>
      <c r="AB173" s="147">
        <f t="shared" si="23"/>
        <v>0</v>
      </c>
      <c r="AC173" s="147">
        <f t="shared" si="24"/>
        <v>0</v>
      </c>
      <c r="AD173" s="147">
        <f t="shared" si="25"/>
        <v>0</v>
      </c>
    </row>
    <row r="174" spans="1:30" ht="22.5" customHeight="1" x14ac:dyDescent="0.2">
      <c r="A174" s="274"/>
      <c r="B174" s="118">
        <v>168</v>
      </c>
      <c r="C174" s="119"/>
      <c r="D174" s="104">
        <f>'入力（医三）'!D174</f>
        <v>332500</v>
      </c>
      <c r="E174" s="104"/>
      <c r="F174" s="124"/>
      <c r="G174" s="124"/>
      <c r="H174" s="124"/>
      <c r="I174" s="124"/>
      <c r="J174" s="124"/>
      <c r="K174" s="124"/>
      <c r="L174" s="265"/>
      <c r="M174" s="118">
        <v>168</v>
      </c>
      <c r="N174" s="119"/>
      <c r="O174" s="104">
        <v>314500</v>
      </c>
      <c r="P174" s="104"/>
      <c r="Q174" s="124"/>
      <c r="R174" s="124"/>
      <c r="S174" s="124"/>
      <c r="T174" s="124"/>
      <c r="U174" s="124"/>
      <c r="V174" s="124"/>
      <c r="W174" s="147">
        <f t="shared" si="18"/>
        <v>18000</v>
      </c>
      <c r="X174" s="147">
        <f t="shared" si="19"/>
        <v>0</v>
      </c>
      <c r="Y174" s="147">
        <f t="shared" si="20"/>
        <v>0</v>
      </c>
      <c r="Z174" s="147">
        <f t="shared" si="21"/>
        <v>0</v>
      </c>
      <c r="AA174" s="147">
        <f t="shared" si="22"/>
        <v>0</v>
      </c>
      <c r="AB174" s="147">
        <f t="shared" si="23"/>
        <v>0</v>
      </c>
      <c r="AC174" s="147">
        <f t="shared" si="24"/>
        <v>0</v>
      </c>
      <c r="AD174" s="147">
        <f t="shared" si="25"/>
        <v>0</v>
      </c>
    </row>
    <row r="175" spans="1:30" ht="15" customHeight="1" x14ac:dyDescent="0.2">
      <c r="A175" s="275"/>
      <c r="B175" s="118">
        <v>169</v>
      </c>
      <c r="C175" s="119"/>
      <c r="D175" s="104">
        <f>'入力（医三）'!D175</f>
        <v>332900</v>
      </c>
      <c r="E175" s="124"/>
      <c r="F175" s="124"/>
      <c r="G175" s="124"/>
      <c r="H175" s="124"/>
      <c r="I175" s="124"/>
      <c r="J175" s="124"/>
      <c r="K175" s="124"/>
      <c r="L175" s="272"/>
      <c r="M175" s="118">
        <v>169</v>
      </c>
      <c r="N175" s="119"/>
      <c r="O175" s="104">
        <v>314900</v>
      </c>
      <c r="P175" s="124"/>
      <c r="Q175" s="124"/>
      <c r="R175" s="124"/>
      <c r="S175" s="124"/>
      <c r="T175" s="124"/>
      <c r="U175" s="124"/>
      <c r="V175" s="124"/>
      <c r="W175" s="147">
        <f t="shared" si="18"/>
        <v>18000</v>
      </c>
      <c r="X175" s="147">
        <f t="shared" si="19"/>
        <v>0</v>
      </c>
      <c r="Y175" s="147">
        <f t="shared" si="20"/>
        <v>0</v>
      </c>
      <c r="Z175" s="147">
        <f t="shared" si="21"/>
        <v>0</v>
      </c>
      <c r="AA175" s="147">
        <f t="shared" si="22"/>
        <v>0</v>
      </c>
      <c r="AB175" s="147">
        <f t="shared" si="23"/>
        <v>0</v>
      </c>
      <c r="AC175" s="147">
        <f t="shared" si="24"/>
        <v>0</v>
      </c>
      <c r="AD175" s="147">
        <f t="shared" si="25"/>
        <v>0</v>
      </c>
    </row>
    <row r="176" spans="1:30" ht="31.4" customHeight="1" x14ac:dyDescent="0.2">
      <c r="A176" s="259" t="s">
        <v>120</v>
      </c>
      <c r="B176" s="262"/>
      <c r="C176" s="262"/>
      <c r="D176" s="164" t="s">
        <v>171</v>
      </c>
      <c r="E176" s="164" t="s">
        <v>171</v>
      </c>
      <c r="F176" s="164" t="s">
        <v>171</v>
      </c>
      <c r="G176" s="164" t="s">
        <v>171</v>
      </c>
      <c r="H176" s="164" t="s">
        <v>171</v>
      </c>
      <c r="I176" s="164" t="s">
        <v>171</v>
      </c>
      <c r="J176" s="164" t="s">
        <v>171</v>
      </c>
      <c r="K176" s="164" t="s">
        <v>171</v>
      </c>
      <c r="L176" s="266" t="s">
        <v>82</v>
      </c>
      <c r="M176" s="269"/>
      <c r="N176" s="269"/>
      <c r="O176" s="148" t="s">
        <v>134</v>
      </c>
      <c r="P176" s="148" t="s">
        <v>134</v>
      </c>
      <c r="Q176" s="148" t="s">
        <v>134</v>
      </c>
      <c r="R176" s="148" t="s">
        <v>134</v>
      </c>
      <c r="S176" s="148" t="s">
        <v>134</v>
      </c>
      <c r="T176" s="148" t="s">
        <v>134</v>
      </c>
      <c r="U176" s="148" t="s">
        <v>134</v>
      </c>
      <c r="V176" s="148" t="s">
        <v>134</v>
      </c>
      <c r="W176" s="147" t="e">
        <f t="shared" si="18"/>
        <v>#VALUE!</v>
      </c>
      <c r="X176" s="147" t="e">
        <f t="shared" si="19"/>
        <v>#VALUE!</v>
      </c>
      <c r="Y176" s="147" t="e">
        <f t="shared" si="20"/>
        <v>#VALUE!</v>
      </c>
      <c r="Z176" s="147" t="e">
        <f t="shared" si="21"/>
        <v>#VALUE!</v>
      </c>
      <c r="AA176" s="147" t="e">
        <f t="shared" si="22"/>
        <v>#VALUE!</v>
      </c>
      <c r="AB176" s="147" t="e">
        <f t="shared" si="23"/>
        <v>#VALUE!</v>
      </c>
      <c r="AC176" s="147" t="e">
        <f t="shared" si="24"/>
        <v>#VALUE!</v>
      </c>
      <c r="AD176" s="147" t="e">
        <f t="shared" si="25"/>
        <v>#VALUE!</v>
      </c>
    </row>
    <row r="177" spans="1:30" ht="18.5" customHeight="1" x14ac:dyDescent="0.2">
      <c r="A177" s="260"/>
      <c r="B177" s="263"/>
      <c r="C177" s="263"/>
      <c r="D177" s="165" t="s">
        <v>161</v>
      </c>
      <c r="E177" s="165" t="s">
        <v>161</v>
      </c>
      <c r="F177" s="165" t="s">
        <v>161</v>
      </c>
      <c r="G177" s="165" t="s">
        <v>161</v>
      </c>
      <c r="H177" s="165" t="s">
        <v>161</v>
      </c>
      <c r="I177" s="165" t="s">
        <v>161</v>
      </c>
      <c r="J177" s="165" t="s">
        <v>161</v>
      </c>
      <c r="K177" s="165" t="s">
        <v>161</v>
      </c>
      <c r="L177" s="267"/>
      <c r="M177" s="270"/>
      <c r="N177" s="270"/>
      <c r="O177" s="148"/>
      <c r="P177" s="148"/>
      <c r="Q177" s="148"/>
      <c r="R177" s="148"/>
      <c r="S177" s="148"/>
      <c r="T177" s="148"/>
      <c r="U177" s="148"/>
      <c r="V177" s="148"/>
      <c r="W177" s="147"/>
      <c r="X177" s="147"/>
      <c r="Y177" s="147"/>
      <c r="Z177" s="147"/>
      <c r="AA177" s="147"/>
      <c r="AB177" s="147"/>
      <c r="AC177" s="147"/>
      <c r="AD177" s="147"/>
    </row>
    <row r="178" spans="1:30" ht="45" customHeight="1" x14ac:dyDescent="0.2">
      <c r="A178" s="261"/>
      <c r="B178" s="262"/>
      <c r="C178" s="262"/>
      <c r="D178" s="110">
        <f>'入力（医三）'!D178</f>
        <v>270400</v>
      </c>
      <c r="E178" s="110">
        <f>'入力（医三）'!E178</f>
        <v>292600</v>
      </c>
      <c r="F178" s="110">
        <f>'入力（医三）'!F178</f>
        <v>300900</v>
      </c>
      <c r="G178" s="110">
        <f>'入力（医三）'!G178</f>
        <v>312600</v>
      </c>
      <c r="H178" s="110">
        <f>'入力（医三）'!H178</f>
        <v>331000</v>
      </c>
      <c r="I178" s="110">
        <f>行政!H134</f>
        <v>331600</v>
      </c>
      <c r="J178" s="110">
        <f>'入力（医三）'!I178</f>
        <v>372300</v>
      </c>
      <c r="K178" s="110">
        <f>'入力（医三）'!J178</f>
        <v>420700</v>
      </c>
      <c r="L178" s="267"/>
      <c r="M178" s="270"/>
      <c r="N178" s="270"/>
      <c r="O178" s="150" t="s">
        <v>84</v>
      </c>
      <c r="P178" s="150" t="s">
        <v>84</v>
      </c>
      <c r="Q178" s="151" t="s">
        <v>84</v>
      </c>
      <c r="R178" s="150" t="s">
        <v>84</v>
      </c>
      <c r="S178" s="150" t="s">
        <v>84</v>
      </c>
      <c r="T178" s="150" t="s">
        <v>84</v>
      </c>
      <c r="U178" s="150" t="s">
        <v>84</v>
      </c>
      <c r="V178" s="150" t="s">
        <v>84</v>
      </c>
      <c r="W178" s="147" t="e">
        <f t="shared" si="18"/>
        <v>#VALUE!</v>
      </c>
      <c r="X178" s="147" t="e">
        <f t="shared" si="19"/>
        <v>#VALUE!</v>
      </c>
      <c r="Y178" s="147" t="e">
        <f t="shared" si="20"/>
        <v>#VALUE!</v>
      </c>
      <c r="Z178" s="147" t="e">
        <f t="shared" si="21"/>
        <v>#VALUE!</v>
      </c>
      <c r="AA178" s="147" t="e">
        <f t="shared" si="22"/>
        <v>#VALUE!</v>
      </c>
      <c r="AB178" s="147" t="e">
        <f t="shared" si="23"/>
        <v>#VALUE!</v>
      </c>
      <c r="AC178" s="147" t="e">
        <f t="shared" si="24"/>
        <v>#VALUE!</v>
      </c>
      <c r="AD178" s="147" t="e">
        <f t="shared" si="25"/>
        <v>#VALUE!</v>
      </c>
    </row>
    <row r="179" spans="1:30" ht="13.4" customHeight="1" x14ac:dyDescent="0.2">
      <c r="A179" s="153"/>
      <c r="B179" s="168"/>
      <c r="C179" s="168"/>
      <c r="D179" s="168"/>
      <c r="E179" s="168"/>
      <c r="F179" s="168"/>
      <c r="G179" s="168"/>
      <c r="H179" s="168"/>
      <c r="I179" s="168"/>
      <c r="J179" s="168"/>
      <c r="K179" s="168"/>
      <c r="L179" s="268"/>
      <c r="M179" s="271"/>
      <c r="N179" s="271"/>
      <c r="O179" s="152">
        <v>239700</v>
      </c>
      <c r="P179" s="152">
        <v>260200</v>
      </c>
      <c r="Q179" s="152">
        <v>267500</v>
      </c>
      <c r="R179" s="152">
        <v>277900</v>
      </c>
      <c r="S179" s="152">
        <v>294300</v>
      </c>
      <c r="T179" s="152">
        <v>294900</v>
      </c>
      <c r="U179" s="152">
        <v>331900</v>
      </c>
      <c r="V179" s="152">
        <v>376600</v>
      </c>
      <c r="W179" s="147">
        <f t="shared" si="18"/>
        <v>-239700</v>
      </c>
      <c r="X179" s="147">
        <f t="shared" si="19"/>
        <v>-260200</v>
      </c>
      <c r="Y179" s="147">
        <f t="shared" si="20"/>
        <v>-267500</v>
      </c>
      <c r="Z179" s="147">
        <f t="shared" si="21"/>
        <v>-277900</v>
      </c>
      <c r="AA179" s="147">
        <f t="shared" si="22"/>
        <v>-294300</v>
      </c>
      <c r="AB179" s="147">
        <f t="shared" si="23"/>
        <v>-294900</v>
      </c>
      <c r="AC179" s="147">
        <f t="shared" si="24"/>
        <v>-331900</v>
      </c>
      <c r="AD179" s="147">
        <f t="shared" si="25"/>
        <v>-376600</v>
      </c>
    </row>
    <row r="180" spans="1:30" ht="13.4" customHeight="1" x14ac:dyDescent="0.2">
      <c r="A180" s="154" t="s">
        <v>3</v>
      </c>
      <c r="B180" s="258" t="s">
        <v>138</v>
      </c>
      <c r="C180" s="258"/>
      <c r="D180" s="258"/>
      <c r="E180" s="258"/>
      <c r="F180" s="258"/>
      <c r="G180" s="258"/>
      <c r="H180" s="258"/>
      <c r="I180" s="258"/>
      <c r="J180" s="258"/>
      <c r="K180" s="258"/>
      <c r="L180" s="153"/>
      <c r="M180" s="153"/>
      <c r="N180" s="153"/>
      <c r="O180" s="153"/>
      <c r="P180" s="153"/>
      <c r="Q180" s="153"/>
      <c r="R180" s="153"/>
      <c r="S180" s="153"/>
      <c r="T180" s="153"/>
      <c r="U180" s="153"/>
      <c r="V180" s="153"/>
      <c r="W180" s="147">
        <f t="shared" si="18"/>
        <v>0</v>
      </c>
      <c r="X180" s="147">
        <f t="shared" si="19"/>
        <v>0</v>
      </c>
      <c r="Y180" s="147">
        <f t="shared" si="20"/>
        <v>0</v>
      </c>
      <c r="Z180" s="147">
        <f t="shared" si="21"/>
        <v>0</v>
      </c>
      <c r="AA180" s="147">
        <f t="shared" si="22"/>
        <v>0</v>
      </c>
      <c r="AB180" s="147">
        <f t="shared" si="23"/>
        <v>0</v>
      </c>
      <c r="AC180" s="147">
        <f t="shared" si="24"/>
        <v>0</v>
      </c>
      <c r="AD180" s="147">
        <f t="shared" si="25"/>
        <v>0</v>
      </c>
    </row>
    <row r="181" spans="1:30" x14ac:dyDescent="0.2">
      <c r="A181" s="154"/>
      <c r="B181" s="258"/>
      <c r="C181" s="258"/>
      <c r="D181" s="258"/>
      <c r="E181" s="258"/>
      <c r="F181" s="258"/>
      <c r="G181" s="258"/>
      <c r="H181" s="258"/>
      <c r="I181" s="258"/>
      <c r="J181" s="258"/>
      <c r="K181" s="258"/>
      <c r="L181" s="154" t="s">
        <v>3</v>
      </c>
      <c r="M181" s="258" t="s">
        <v>138</v>
      </c>
      <c r="N181" s="258"/>
      <c r="O181" s="258"/>
      <c r="P181" s="258"/>
      <c r="Q181" s="258"/>
      <c r="R181" s="258"/>
      <c r="S181" s="258"/>
      <c r="T181" s="258"/>
      <c r="U181" s="258"/>
      <c r="V181" s="258"/>
      <c r="W181" s="147">
        <f t="shared" si="18"/>
        <v>0</v>
      </c>
      <c r="X181" s="147">
        <f t="shared" si="19"/>
        <v>0</v>
      </c>
      <c r="Y181" s="147">
        <f t="shared" si="20"/>
        <v>0</v>
      </c>
      <c r="Z181" s="147">
        <f t="shared" si="21"/>
        <v>0</v>
      </c>
      <c r="AA181" s="147">
        <f t="shared" si="22"/>
        <v>0</v>
      </c>
      <c r="AB181" s="147">
        <f t="shared" si="23"/>
        <v>0</v>
      </c>
      <c r="AC181" s="147">
        <f t="shared" si="24"/>
        <v>0</v>
      </c>
      <c r="AD181" s="147">
        <f t="shared" si="25"/>
        <v>0</v>
      </c>
    </row>
    <row r="182" spans="1:30" x14ac:dyDescent="0.2">
      <c r="L182" s="154"/>
      <c r="M182" s="258"/>
      <c r="N182" s="258"/>
      <c r="O182" s="258"/>
      <c r="P182" s="258"/>
      <c r="Q182" s="258"/>
      <c r="R182" s="258"/>
      <c r="S182" s="258"/>
      <c r="T182" s="258"/>
      <c r="U182" s="258"/>
      <c r="V182" s="258"/>
      <c r="W182" s="147">
        <f t="shared" si="18"/>
        <v>0</v>
      </c>
      <c r="X182" s="147">
        <f t="shared" si="19"/>
        <v>0</v>
      </c>
      <c r="Y182" s="147">
        <f t="shared" si="20"/>
        <v>0</v>
      </c>
      <c r="Z182" s="147">
        <f t="shared" si="21"/>
        <v>0</v>
      </c>
      <c r="AA182" s="147">
        <f t="shared" si="22"/>
        <v>0</v>
      </c>
      <c r="AB182" s="147">
        <f t="shared" si="23"/>
        <v>0</v>
      </c>
      <c r="AC182" s="147">
        <f t="shared" si="24"/>
        <v>0</v>
      </c>
      <c r="AD182" s="147">
        <f t="shared" si="25"/>
        <v>0</v>
      </c>
    </row>
  </sheetData>
  <mergeCells count="12">
    <mergeCell ref="A4:A5"/>
    <mergeCell ref="B5:C5"/>
    <mergeCell ref="A6:A175"/>
    <mergeCell ref="B180:K181"/>
    <mergeCell ref="A176:A178"/>
    <mergeCell ref="B176:C178"/>
    <mergeCell ref="M181:V182"/>
    <mergeCell ref="L4:L5"/>
    <mergeCell ref="M5:N5"/>
    <mergeCell ref="L6:L175"/>
    <mergeCell ref="L176:L179"/>
    <mergeCell ref="M176:N179"/>
  </mergeCells>
  <phoneticPr fontId="1"/>
  <printOptions horizontalCentered="1"/>
  <pageMargins left="0.78740157480314965" right="0.78740157480314965" top="0.78740157480314965" bottom="0.78740157480314965" header="0" footer="0"/>
  <pageSetup paperSize="9" scale="95" orientation="portrait" r:id="rId1"/>
  <headerFooter alignWithMargins="0"/>
  <rowBreaks count="3" manualBreakCount="3">
    <brk id="46" max="9" man="1"/>
    <brk id="94" max="9" man="1"/>
    <brk id="142" max="9"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5"/>
  <dimension ref="A1:N165"/>
  <sheetViews>
    <sheetView showGridLines="0" view="pageBreakPreview" zoomScaleNormal="100" zoomScaleSheetLayoutView="100" workbookViewId="0">
      <pane xSplit="3" ySplit="5" topLeftCell="D157" activePane="bottomRight" state="frozen"/>
      <selection pane="topRight" activeCell="D133" sqref="D133"/>
      <selection pane="bottomLeft" activeCell="D133" sqref="D133"/>
      <selection pane="bottomRight" activeCell="A160" sqref="A160:A162"/>
    </sheetView>
  </sheetViews>
  <sheetFormatPr defaultColWidth="9.1796875" defaultRowHeight="12.5" x14ac:dyDescent="0.2"/>
  <cols>
    <col min="1" max="1" width="4.81640625" style="112" customWidth="1"/>
    <col min="2" max="2" width="3.54296875" style="112" customWidth="1"/>
    <col min="3" max="3" width="4.81640625" style="112" customWidth="1"/>
    <col min="4" max="9" width="13.54296875" style="112" customWidth="1"/>
    <col min="10" max="10" width="14.453125" style="112" customWidth="1"/>
    <col min="11" max="16384" width="9.1796875" style="112"/>
  </cols>
  <sheetData>
    <row r="1" spans="1:14" ht="16.5" x14ac:dyDescent="0.25">
      <c r="A1" s="111"/>
    </row>
    <row r="2" spans="1:14" ht="30" customHeight="1" x14ac:dyDescent="0.25">
      <c r="A2" s="170" t="s">
        <v>139</v>
      </c>
      <c r="B2" s="170"/>
      <c r="C2" s="170"/>
      <c r="D2" s="170"/>
      <c r="E2" s="170"/>
      <c r="F2" s="170"/>
      <c r="G2" s="170"/>
      <c r="H2" s="170"/>
      <c r="I2" s="170"/>
    </row>
    <row r="3" spans="1:14" ht="25.4" customHeight="1" x14ac:dyDescent="0.2">
      <c r="A3" s="113"/>
    </row>
    <row r="4" spans="1:14" ht="25.4" customHeight="1" x14ac:dyDescent="0.2">
      <c r="A4" s="172" t="s">
        <v>76</v>
      </c>
      <c r="B4" s="114"/>
      <c r="C4" s="143" t="s">
        <v>77</v>
      </c>
      <c r="D4" s="144">
        <v>1</v>
      </c>
      <c r="E4" s="144">
        <v>2</v>
      </c>
      <c r="F4" s="144">
        <v>3</v>
      </c>
      <c r="G4" s="144">
        <v>4</v>
      </c>
      <c r="H4" s="144">
        <v>5</v>
      </c>
      <c r="I4" s="144">
        <v>6</v>
      </c>
      <c r="J4" s="142"/>
      <c r="K4" s="142"/>
      <c r="L4" s="142"/>
      <c r="M4" s="142"/>
      <c r="N4" s="142"/>
    </row>
    <row r="5" spans="1:14" ht="25.4" customHeight="1" x14ac:dyDescent="0.2">
      <c r="A5" s="173"/>
      <c r="B5" s="174" t="s">
        <v>118</v>
      </c>
      <c r="C5" s="175"/>
      <c r="D5" s="146" t="s">
        <v>127</v>
      </c>
      <c r="E5" s="146" t="s">
        <v>127</v>
      </c>
      <c r="F5" s="146" t="s">
        <v>127</v>
      </c>
      <c r="G5" s="146" t="s">
        <v>127</v>
      </c>
      <c r="H5" s="146" t="s">
        <v>127</v>
      </c>
      <c r="I5" s="146" t="s">
        <v>127</v>
      </c>
    </row>
    <row r="6" spans="1:14" ht="15" customHeight="1" x14ac:dyDescent="0.2">
      <c r="A6" s="176" t="s">
        <v>98</v>
      </c>
      <c r="B6" s="130"/>
      <c r="C6" s="116"/>
      <c r="D6" s="117" t="s">
        <v>81</v>
      </c>
      <c r="E6" s="117" t="s">
        <v>81</v>
      </c>
      <c r="F6" s="117" t="s">
        <v>81</v>
      </c>
      <c r="G6" s="117" t="s">
        <v>81</v>
      </c>
      <c r="H6" s="117" t="s">
        <v>81</v>
      </c>
      <c r="I6" s="117" t="s">
        <v>81</v>
      </c>
    </row>
    <row r="7" spans="1:14" ht="15" customHeight="1" x14ac:dyDescent="0.2">
      <c r="A7" s="177"/>
      <c r="B7" s="118">
        <v>1</v>
      </c>
      <c r="C7" s="119"/>
      <c r="D7" s="104">
        <f>'入力（福祉）'!D7</f>
        <v>222800</v>
      </c>
      <c r="E7" s="104">
        <f>'入力（福祉）'!E7</f>
        <v>278000</v>
      </c>
      <c r="F7" s="104">
        <f>'入力（福祉）'!F7</f>
        <v>310200</v>
      </c>
      <c r="G7" s="104">
        <f>'入力（福祉）'!G7</f>
        <v>337000</v>
      </c>
      <c r="H7" s="104">
        <f>'入力（福祉）'!H7</f>
        <v>379500</v>
      </c>
      <c r="I7" s="104">
        <f>'入力（福祉）'!I7</f>
        <v>434300</v>
      </c>
    </row>
    <row r="8" spans="1:14" ht="15" customHeight="1" x14ac:dyDescent="0.2">
      <c r="A8" s="177"/>
      <c r="B8" s="118">
        <v>2</v>
      </c>
      <c r="C8" s="119"/>
      <c r="D8" s="104">
        <f>'入力（福祉）'!D8</f>
        <v>224500</v>
      </c>
      <c r="E8" s="104">
        <f>'入力（福祉）'!E8</f>
        <v>279400</v>
      </c>
      <c r="F8" s="104">
        <f>'入力（福祉）'!F8</f>
        <v>311100</v>
      </c>
      <c r="G8" s="104">
        <f>'入力（福祉）'!G8</f>
        <v>338700</v>
      </c>
      <c r="H8" s="104">
        <f>'入力（福祉）'!H8</f>
        <v>381200</v>
      </c>
      <c r="I8" s="104">
        <f>'入力（福祉）'!I8</f>
        <v>436200</v>
      </c>
    </row>
    <row r="9" spans="1:14" ht="15" customHeight="1" x14ac:dyDescent="0.2">
      <c r="A9" s="177"/>
      <c r="B9" s="118">
        <v>3</v>
      </c>
      <c r="C9" s="119"/>
      <c r="D9" s="104">
        <f>'入力（福祉）'!D9</f>
        <v>226100</v>
      </c>
      <c r="E9" s="104">
        <f>'入力（福祉）'!E9</f>
        <v>280700</v>
      </c>
      <c r="F9" s="104">
        <f>'入力（福祉）'!F9</f>
        <v>311900</v>
      </c>
      <c r="G9" s="104">
        <f>'入力（福祉）'!G9</f>
        <v>340300</v>
      </c>
      <c r="H9" s="104">
        <f>'入力（福祉）'!H9</f>
        <v>382800</v>
      </c>
      <c r="I9" s="104">
        <f>'入力（福祉）'!I9</f>
        <v>438100</v>
      </c>
    </row>
    <row r="10" spans="1:14" ht="22.5" customHeight="1" x14ac:dyDescent="0.2">
      <c r="A10" s="177"/>
      <c r="B10" s="118">
        <v>4</v>
      </c>
      <c r="C10" s="119"/>
      <c r="D10" s="104">
        <f>'入力（福祉）'!D10</f>
        <v>227800</v>
      </c>
      <c r="E10" s="104">
        <f>'入力（福祉）'!E10</f>
        <v>282000</v>
      </c>
      <c r="F10" s="104">
        <f>'入力（福祉）'!F10</f>
        <v>312900</v>
      </c>
      <c r="G10" s="104">
        <f>'入力（福祉）'!G10</f>
        <v>341800</v>
      </c>
      <c r="H10" s="104">
        <f>'入力（福祉）'!H10</f>
        <v>384400</v>
      </c>
      <c r="I10" s="104">
        <f>'入力（福祉）'!I10</f>
        <v>439900</v>
      </c>
    </row>
    <row r="11" spans="1:14" ht="15" customHeight="1" x14ac:dyDescent="0.2">
      <c r="A11" s="177"/>
      <c r="B11" s="118">
        <v>5</v>
      </c>
      <c r="C11" s="119"/>
      <c r="D11" s="104">
        <f>'入力（福祉）'!D11</f>
        <v>229300</v>
      </c>
      <c r="E11" s="104">
        <f>'入力（福祉）'!E11</f>
        <v>283400</v>
      </c>
      <c r="F11" s="104">
        <f>'入力（福祉）'!F11</f>
        <v>313800</v>
      </c>
      <c r="G11" s="104">
        <f>'入力（福祉）'!G11</f>
        <v>343200</v>
      </c>
      <c r="H11" s="104">
        <f>'入力（福祉）'!H11</f>
        <v>386000</v>
      </c>
      <c r="I11" s="104">
        <f>'入力（福祉）'!I11</f>
        <v>441800</v>
      </c>
    </row>
    <row r="12" spans="1:14" ht="15" customHeight="1" x14ac:dyDescent="0.2">
      <c r="A12" s="177"/>
      <c r="B12" s="118">
        <v>6</v>
      </c>
      <c r="C12" s="119"/>
      <c r="D12" s="104">
        <f>'入力（福祉）'!D12</f>
        <v>230900</v>
      </c>
      <c r="E12" s="104">
        <f>'入力（福祉）'!E12</f>
        <v>284400</v>
      </c>
      <c r="F12" s="104">
        <f>'入力（福祉）'!F12</f>
        <v>314700</v>
      </c>
      <c r="G12" s="104">
        <f>'入力（福祉）'!G12</f>
        <v>344600</v>
      </c>
      <c r="H12" s="104">
        <f>'入力（福祉）'!H12</f>
        <v>387800</v>
      </c>
      <c r="I12" s="104">
        <f>'入力（福祉）'!I12</f>
        <v>443600</v>
      </c>
    </row>
    <row r="13" spans="1:14" ht="15" customHeight="1" x14ac:dyDescent="0.2">
      <c r="A13" s="177"/>
      <c r="B13" s="118">
        <v>7</v>
      </c>
      <c r="C13" s="119"/>
      <c r="D13" s="104">
        <f>'入力（福祉）'!D13</f>
        <v>232500</v>
      </c>
      <c r="E13" s="104">
        <f>'入力（福祉）'!E13</f>
        <v>285400</v>
      </c>
      <c r="F13" s="104">
        <f>'入力（福祉）'!F13</f>
        <v>315600</v>
      </c>
      <c r="G13" s="104">
        <f>'入力（福祉）'!G13</f>
        <v>345900</v>
      </c>
      <c r="H13" s="104">
        <f>'入力（福祉）'!H13</f>
        <v>389300</v>
      </c>
      <c r="I13" s="104">
        <f>'入力（福祉）'!I13</f>
        <v>445400</v>
      </c>
    </row>
    <row r="14" spans="1:14" ht="22.5" customHeight="1" x14ac:dyDescent="0.2">
      <c r="A14" s="177"/>
      <c r="B14" s="118">
        <v>8</v>
      </c>
      <c r="C14" s="119"/>
      <c r="D14" s="104">
        <f>'入力（福祉）'!D14</f>
        <v>234100</v>
      </c>
      <c r="E14" s="104">
        <f>'入力（福祉）'!E14</f>
        <v>286400</v>
      </c>
      <c r="F14" s="104">
        <f>'入力（福祉）'!F14</f>
        <v>316400</v>
      </c>
      <c r="G14" s="104">
        <f>'入力（福祉）'!G14</f>
        <v>347300</v>
      </c>
      <c r="H14" s="104">
        <f>'入力（福祉）'!H14</f>
        <v>390900</v>
      </c>
      <c r="I14" s="104">
        <f>'入力（福祉）'!I14</f>
        <v>447200</v>
      </c>
    </row>
    <row r="15" spans="1:14" ht="15" customHeight="1" x14ac:dyDescent="0.2">
      <c r="A15" s="177"/>
      <c r="B15" s="118">
        <v>9</v>
      </c>
      <c r="C15" s="119"/>
      <c r="D15" s="104">
        <f>'入力（福祉）'!D15</f>
        <v>235700</v>
      </c>
      <c r="E15" s="104">
        <f>'入力（福祉）'!E15</f>
        <v>287300</v>
      </c>
      <c r="F15" s="104">
        <f>'入力（福祉）'!F15</f>
        <v>317200</v>
      </c>
      <c r="G15" s="104">
        <f>'入力（福祉）'!G15</f>
        <v>348700</v>
      </c>
      <c r="H15" s="104">
        <f>'入力（福祉）'!H15</f>
        <v>392200</v>
      </c>
      <c r="I15" s="104">
        <f>'入力（福祉）'!I15</f>
        <v>448800</v>
      </c>
    </row>
    <row r="16" spans="1:14" ht="15" customHeight="1" x14ac:dyDescent="0.2">
      <c r="A16" s="177"/>
      <c r="B16" s="118">
        <v>10</v>
      </c>
      <c r="C16" s="119"/>
      <c r="D16" s="104">
        <f>'入力（福祉）'!D16</f>
        <v>237500</v>
      </c>
      <c r="E16" s="104">
        <f>'入力（福祉）'!E16</f>
        <v>288200</v>
      </c>
      <c r="F16" s="104">
        <f>'入力（福祉）'!F16</f>
        <v>318200</v>
      </c>
      <c r="G16" s="104">
        <f>'入力（福祉）'!G16</f>
        <v>350300</v>
      </c>
      <c r="H16" s="104">
        <f>'入力（福祉）'!H16</f>
        <v>393800</v>
      </c>
      <c r="I16" s="104">
        <f>'入力（福祉）'!I16</f>
        <v>450300</v>
      </c>
    </row>
    <row r="17" spans="1:9" ht="15" customHeight="1" x14ac:dyDescent="0.2">
      <c r="A17" s="177"/>
      <c r="B17" s="118">
        <v>11</v>
      </c>
      <c r="C17" s="119"/>
      <c r="D17" s="104">
        <f>'入力（福祉）'!D17</f>
        <v>239300</v>
      </c>
      <c r="E17" s="104">
        <f>'入力（福祉）'!E17</f>
        <v>289200</v>
      </c>
      <c r="F17" s="104">
        <f>'入力（福祉）'!F17</f>
        <v>319400</v>
      </c>
      <c r="G17" s="104">
        <f>'入力（福祉）'!G17</f>
        <v>351800</v>
      </c>
      <c r="H17" s="104">
        <f>'入力（福祉）'!H17</f>
        <v>395400</v>
      </c>
      <c r="I17" s="104">
        <f>'入力（福祉）'!I17</f>
        <v>451800</v>
      </c>
    </row>
    <row r="18" spans="1:9" ht="22.5" customHeight="1" x14ac:dyDescent="0.2">
      <c r="A18" s="177"/>
      <c r="B18" s="118">
        <v>12</v>
      </c>
      <c r="C18" s="119"/>
      <c r="D18" s="104">
        <f>'入力（福祉）'!D18</f>
        <v>240300</v>
      </c>
      <c r="E18" s="104">
        <f>'入力（福祉）'!E18</f>
        <v>290100</v>
      </c>
      <c r="F18" s="104">
        <f>'入力（福祉）'!F18</f>
        <v>320500</v>
      </c>
      <c r="G18" s="104">
        <f>'入力（福祉）'!G18</f>
        <v>353300</v>
      </c>
      <c r="H18" s="104">
        <f>'入力（福祉）'!H18</f>
        <v>396900</v>
      </c>
      <c r="I18" s="104">
        <f>'入力（福祉）'!I18</f>
        <v>453300</v>
      </c>
    </row>
    <row r="19" spans="1:9" ht="15" customHeight="1" x14ac:dyDescent="0.2">
      <c r="A19" s="177"/>
      <c r="B19" s="118">
        <v>13</v>
      </c>
      <c r="C19" s="119"/>
      <c r="D19" s="104">
        <f>'入力（福祉）'!D19</f>
        <v>241200</v>
      </c>
      <c r="E19" s="104">
        <f>'入力（福祉）'!E19</f>
        <v>291200</v>
      </c>
      <c r="F19" s="104">
        <f>'入力（福祉）'!F19</f>
        <v>321700</v>
      </c>
      <c r="G19" s="104">
        <f>'入力（福祉）'!G19</f>
        <v>354800</v>
      </c>
      <c r="H19" s="104">
        <f>'入力（福祉）'!H19</f>
        <v>398800</v>
      </c>
      <c r="I19" s="104">
        <f>'入力（福祉）'!I19</f>
        <v>454800</v>
      </c>
    </row>
    <row r="20" spans="1:9" ht="15" customHeight="1" x14ac:dyDescent="0.2">
      <c r="A20" s="177"/>
      <c r="B20" s="118">
        <v>14</v>
      </c>
      <c r="C20" s="119"/>
      <c r="D20" s="104">
        <f>'入力（福祉）'!D20</f>
        <v>242300</v>
      </c>
      <c r="E20" s="104">
        <f>'入力（福祉）'!E20</f>
        <v>292100</v>
      </c>
      <c r="F20" s="104">
        <f>'入力（福祉）'!F20</f>
        <v>322800</v>
      </c>
      <c r="G20" s="104">
        <f>'入力（福祉）'!G20</f>
        <v>356300</v>
      </c>
      <c r="H20" s="104">
        <f>'入力（福祉）'!H20</f>
        <v>400700</v>
      </c>
      <c r="I20" s="104">
        <f>'入力（福祉）'!I20</f>
        <v>456100</v>
      </c>
    </row>
    <row r="21" spans="1:9" ht="15" customHeight="1" x14ac:dyDescent="0.2">
      <c r="A21" s="177"/>
      <c r="B21" s="118">
        <v>15</v>
      </c>
      <c r="C21" s="119"/>
      <c r="D21" s="104">
        <f>'入力（福祉）'!D21</f>
        <v>243500</v>
      </c>
      <c r="E21" s="104">
        <f>'入力（福祉）'!E21</f>
        <v>293000</v>
      </c>
      <c r="F21" s="104">
        <f>'入力（福祉）'!F21</f>
        <v>324000</v>
      </c>
      <c r="G21" s="104">
        <f>'入力（福祉）'!G21</f>
        <v>357900</v>
      </c>
      <c r="H21" s="104">
        <f>'入力（福祉）'!H21</f>
        <v>402600</v>
      </c>
      <c r="I21" s="104">
        <f>'入力（福祉）'!I21</f>
        <v>457400</v>
      </c>
    </row>
    <row r="22" spans="1:9" ht="22.5" customHeight="1" x14ac:dyDescent="0.2">
      <c r="A22" s="177"/>
      <c r="B22" s="118">
        <v>16</v>
      </c>
      <c r="C22" s="119"/>
      <c r="D22" s="104">
        <f>'入力（福祉）'!D22</f>
        <v>244500</v>
      </c>
      <c r="E22" s="104">
        <f>'入力（福祉）'!E22</f>
        <v>293800</v>
      </c>
      <c r="F22" s="104">
        <f>'入力（福祉）'!F22</f>
        <v>325000</v>
      </c>
      <c r="G22" s="104">
        <f>'入力（福祉）'!G22</f>
        <v>359500</v>
      </c>
      <c r="H22" s="104">
        <f>'入力（福祉）'!H22</f>
        <v>404400</v>
      </c>
      <c r="I22" s="104">
        <f>'入力（福祉）'!I22</f>
        <v>458600</v>
      </c>
    </row>
    <row r="23" spans="1:9" ht="15" customHeight="1" x14ac:dyDescent="0.2">
      <c r="A23" s="177"/>
      <c r="B23" s="118">
        <v>17</v>
      </c>
      <c r="C23" s="119"/>
      <c r="D23" s="104">
        <f>'入力（福祉）'!D23</f>
        <v>245500</v>
      </c>
      <c r="E23" s="104">
        <f>'入力（福祉）'!E23</f>
        <v>294300</v>
      </c>
      <c r="F23" s="104">
        <f>'入力（福祉）'!F23</f>
        <v>326100</v>
      </c>
      <c r="G23" s="104">
        <f>'入力（福祉）'!G23</f>
        <v>361000</v>
      </c>
      <c r="H23" s="104">
        <f>'入力（福祉）'!H23</f>
        <v>405900</v>
      </c>
      <c r="I23" s="104">
        <f>'入力（福祉）'!I23</f>
        <v>459800</v>
      </c>
    </row>
    <row r="24" spans="1:9" ht="15" customHeight="1" x14ac:dyDescent="0.2">
      <c r="A24" s="177"/>
      <c r="B24" s="118">
        <v>18</v>
      </c>
      <c r="C24" s="119"/>
      <c r="D24" s="104">
        <f>'入力（福祉）'!D24</f>
        <v>246500</v>
      </c>
      <c r="E24" s="104">
        <f>'入力（福祉）'!E24</f>
        <v>295000</v>
      </c>
      <c r="F24" s="104">
        <f>'入力（福祉）'!F24</f>
        <v>327200</v>
      </c>
      <c r="G24" s="104">
        <f>'入力（福祉）'!G24</f>
        <v>362700</v>
      </c>
      <c r="H24" s="104">
        <f>'入力（福祉）'!H24</f>
        <v>407700</v>
      </c>
      <c r="I24" s="104">
        <f>'入力（福祉）'!I24</f>
        <v>461100</v>
      </c>
    </row>
    <row r="25" spans="1:9" ht="15" customHeight="1" x14ac:dyDescent="0.2">
      <c r="A25" s="177"/>
      <c r="B25" s="118">
        <v>19</v>
      </c>
      <c r="C25" s="119"/>
      <c r="D25" s="104">
        <f>'入力（福祉）'!D25</f>
        <v>247400</v>
      </c>
      <c r="E25" s="104">
        <f>'入力（福祉）'!E25</f>
        <v>295800</v>
      </c>
      <c r="F25" s="104">
        <f>'入力（福祉）'!F25</f>
        <v>328300</v>
      </c>
      <c r="G25" s="104">
        <f>'入力（福祉）'!G25</f>
        <v>364200</v>
      </c>
      <c r="H25" s="104">
        <f>'入力（福祉）'!H25</f>
        <v>409400</v>
      </c>
      <c r="I25" s="104">
        <f>'入力（福祉）'!I25</f>
        <v>462400</v>
      </c>
    </row>
    <row r="26" spans="1:9" ht="22.5" customHeight="1" x14ac:dyDescent="0.2">
      <c r="A26" s="177"/>
      <c r="B26" s="118">
        <v>20</v>
      </c>
      <c r="C26" s="119"/>
      <c r="D26" s="104">
        <f>'入力（福祉）'!D26</f>
        <v>248300</v>
      </c>
      <c r="E26" s="104">
        <f>'入力（福祉）'!E26</f>
        <v>296500</v>
      </c>
      <c r="F26" s="104">
        <f>'入力（福祉）'!F26</f>
        <v>329300</v>
      </c>
      <c r="G26" s="104">
        <f>'入力（福祉）'!G26</f>
        <v>365700</v>
      </c>
      <c r="H26" s="104">
        <f>'入力（福祉）'!H26</f>
        <v>411000</v>
      </c>
      <c r="I26" s="104">
        <f>'入力（福祉）'!I26</f>
        <v>463600</v>
      </c>
    </row>
    <row r="27" spans="1:9" ht="15" customHeight="1" x14ac:dyDescent="0.2">
      <c r="A27" s="177"/>
      <c r="B27" s="118">
        <v>21</v>
      </c>
      <c r="C27" s="119"/>
      <c r="D27" s="104">
        <f>'入力（福祉）'!D27</f>
        <v>249300</v>
      </c>
      <c r="E27" s="104">
        <f>'入力（福祉）'!E27</f>
        <v>297400</v>
      </c>
      <c r="F27" s="104">
        <f>'入力（福祉）'!F27</f>
        <v>330300</v>
      </c>
      <c r="G27" s="104">
        <f>'入力（福祉）'!G27</f>
        <v>367200</v>
      </c>
      <c r="H27" s="104">
        <f>'入力（福祉）'!H27</f>
        <v>412700</v>
      </c>
      <c r="I27" s="104">
        <f>'入力（福祉）'!I27</f>
        <v>464800</v>
      </c>
    </row>
    <row r="28" spans="1:9" ht="15" customHeight="1" x14ac:dyDescent="0.2">
      <c r="A28" s="177"/>
      <c r="B28" s="118">
        <v>22</v>
      </c>
      <c r="C28" s="119"/>
      <c r="D28" s="104">
        <f>'入力（福祉）'!D28</f>
        <v>250700</v>
      </c>
      <c r="E28" s="104">
        <f>'入力（福祉）'!E28</f>
        <v>298300</v>
      </c>
      <c r="F28" s="104">
        <f>'入力（福祉）'!F28</f>
        <v>331400</v>
      </c>
      <c r="G28" s="104">
        <f>'入力（福祉）'!G28</f>
        <v>368800</v>
      </c>
      <c r="H28" s="104">
        <f>'入力（福祉）'!H28</f>
        <v>414100</v>
      </c>
      <c r="I28" s="104">
        <f>'入力（福祉）'!I28</f>
        <v>465600</v>
      </c>
    </row>
    <row r="29" spans="1:9" ht="15" customHeight="1" x14ac:dyDescent="0.2">
      <c r="A29" s="177"/>
      <c r="B29" s="118">
        <v>23</v>
      </c>
      <c r="C29" s="119"/>
      <c r="D29" s="104">
        <f>'入力（福祉）'!D29</f>
        <v>252000</v>
      </c>
      <c r="E29" s="104">
        <f>'入力（福祉）'!E29</f>
        <v>299200</v>
      </c>
      <c r="F29" s="104">
        <f>'入力（福祉）'!F29</f>
        <v>332400</v>
      </c>
      <c r="G29" s="104">
        <f>'入力（福祉）'!G29</f>
        <v>370300</v>
      </c>
      <c r="H29" s="104">
        <f>'入力（福祉）'!H29</f>
        <v>415500</v>
      </c>
      <c r="I29" s="104">
        <f>'入力（福祉）'!I29</f>
        <v>466400</v>
      </c>
    </row>
    <row r="30" spans="1:9" ht="22.5" customHeight="1" x14ac:dyDescent="0.2">
      <c r="A30" s="177"/>
      <c r="B30" s="118">
        <v>24</v>
      </c>
      <c r="C30" s="119"/>
      <c r="D30" s="104">
        <f>'入力（福祉）'!D30</f>
        <v>253300</v>
      </c>
      <c r="E30" s="104">
        <f>'入力（福祉）'!E30</f>
        <v>300100</v>
      </c>
      <c r="F30" s="104">
        <f>'入力（福祉）'!F30</f>
        <v>333400</v>
      </c>
      <c r="G30" s="104">
        <f>'入力（福祉）'!G30</f>
        <v>371900</v>
      </c>
      <c r="H30" s="104">
        <f>'入力（福祉）'!H30</f>
        <v>416900</v>
      </c>
      <c r="I30" s="104">
        <f>'入力（福祉）'!I30</f>
        <v>467200</v>
      </c>
    </row>
    <row r="31" spans="1:9" ht="15" customHeight="1" x14ac:dyDescent="0.2">
      <c r="A31" s="177"/>
      <c r="B31" s="118">
        <v>25</v>
      </c>
      <c r="C31" s="119"/>
      <c r="D31" s="104">
        <f>'入力（福祉）'!D31</f>
        <v>254600</v>
      </c>
      <c r="E31" s="104">
        <f>'入力（福祉）'!E31</f>
        <v>301100</v>
      </c>
      <c r="F31" s="104">
        <f>'入力（福祉）'!F31</f>
        <v>334400</v>
      </c>
      <c r="G31" s="104">
        <f>'入力（福祉）'!G31</f>
        <v>373400</v>
      </c>
      <c r="H31" s="104">
        <f>'入力（福祉）'!H31</f>
        <v>418300</v>
      </c>
      <c r="I31" s="104">
        <f>'入力（福祉）'!I31</f>
        <v>467800</v>
      </c>
    </row>
    <row r="32" spans="1:9" ht="15" customHeight="1" x14ac:dyDescent="0.2">
      <c r="A32" s="177"/>
      <c r="B32" s="118">
        <v>26</v>
      </c>
      <c r="C32" s="119"/>
      <c r="D32" s="104">
        <f>'入力（福祉）'!D32</f>
        <v>255900</v>
      </c>
      <c r="E32" s="104">
        <f>'入力（福祉）'!E32</f>
        <v>302000</v>
      </c>
      <c r="F32" s="104">
        <f>'入力（福祉）'!F32</f>
        <v>335300</v>
      </c>
      <c r="G32" s="104">
        <f>'入力（福祉）'!G32</f>
        <v>375000</v>
      </c>
      <c r="H32" s="104">
        <f>'入力（福祉）'!H32</f>
        <v>419500</v>
      </c>
      <c r="I32" s="104">
        <f>'入力（福祉）'!I32</f>
        <v>468400</v>
      </c>
    </row>
    <row r="33" spans="1:9" ht="15" customHeight="1" x14ac:dyDescent="0.2">
      <c r="A33" s="177"/>
      <c r="B33" s="118">
        <v>27</v>
      </c>
      <c r="C33" s="119"/>
      <c r="D33" s="104">
        <f>'入力（福祉）'!D33</f>
        <v>257200</v>
      </c>
      <c r="E33" s="104">
        <f>'入力（福祉）'!E33</f>
        <v>302800</v>
      </c>
      <c r="F33" s="104">
        <f>'入力（福祉）'!F33</f>
        <v>336300</v>
      </c>
      <c r="G33" s="104">
        <f>'入力（福祉）'!G33</f>
        <v>376500</v>
      </c>
      <c r="H33" s="104">
        <f>'入力（福祉）'!H33</f>
        <v>420700</v>
      </c>
      <c r="I33" s="104">
        <f>'入力（福祉）'!I33</f>
        <v>469000</v>
      </c>
    </row>
    <row r="34" spans="1:9" ht="22.5" customHeight="1" x14ac:dyDescent="0.2">
      <c r="A34" s="177"/>
      <c r="B34" s="118">
        <v>28</v>
      </c>
      <c r="C34" s="119"/>
      <c r="D34" s="104">
        <f>'入力（福祉）'!D34</f>
        <v>258400</v>
      </c>
      <c r="E34" s="104">
        <f>'入力（福祉）'!E34</f>
        <v>303700</v>
      </c>
      <c r="F34" s="104">
        <f>'入力（福祉）'!F34</f>
        <v>337400</v>
      </c>
      <c r="G34" s="104">
        <f>'入力（福祉）'!G34</f>
        <v>377900</v>
      </c>
      <c r="H34" s="104">
        <f>'入力（福祉）'!H34</f>
        <v>421700</v>
      </c>
      <c r="I34" s="104">
        <f>'入力（福祉）'!I34</f>
        <v>469600</v>
      </c>
    </row>
    <row r="35" spans="1:9" ht="15" customHeight="1" x14ac:dyDescent="0.2">
      <c r="A35" s="177"/>
      <c r="B35" s="118">
        <v>29</v>
      </c>
      <c r="C35" s="119"/>
      <c r="D35" s="104">
        <f>'入力（福祉）'!D35</f>
        <v>259500</v>
      </c>
      <c r="E35" s="104">
        <f>'入力（福祉）'!E35</f>
        <v>304600</v>
      </c>
      <c r="F35" s="104">
        <f>'入力（福祉）'!F35</f>
        <v>338500</v>
      </c>
      <c r="G35" s="104">
        <f>'入力（福祉）'!G35</f>
        <v>379100</v>
      </c>
      <c r="H35" s="104">
        <f>'入力（福祉）'!H35</f>
        <v>422800</v>
      </c>
      <c r="I35" s="104">
        <f>'入力（福祉）'!I35</f>
        <v>470300</v>
      </c>
    </row>
    <row r="36" spans="1:9" ht="15" customHeight="1" x14ac:dyDescent="0.2">
      <c r="A36" s="177"/>
      <c r="B36" s="118">
        <v>30</v>
      </c>
      <c r="C36" s="119"/>
      <c r="D36" s="104">
        <f>'入力（福祉）'!D36</f>
        <v>260400</v>
      </c>
      <c r="E36" s="104">
        <f>'入力（福祉）'!E36</f>
        <v>305400</v>
      </c>
      <c r="F36" s="104">
        <f>'入力（福祉）'!F36</f>
        <v>339500</v>
      </c>
      <c r="G36" s="104">
        <f>'入力（福祉）'!G36</f>
        <v>380600</v>
      </c>
      <c r="H36" s="104">
        <f>'入力（福祉）'!H36</f>
        <v>424000</v>
      </c>
      <c r="I36" s="104">
        <f>'入力（福祉）'!I36</f>
        <v>471100</v>
      </c>
    </row>
    <row r="37" spans="1:9" ht="15" customHeight="1" x14ac:dyDescent="0.2">
      <c r="A37" s="177"/>
      <c r="B37" s="118">
        <v>31</v>
      </c>
      <c r="C37" s="119"/>
      <c r="D37" s="104">
        <f>'入力（福祉）'!D37</f>
        <v>261200</v>
      </c>
      <c r="E37" s="104">
        <f>'入力（福祉）'!E37</f>
        <v>306300</v>
      </c>
      <c r="F37" s="104">
        <f>'入力（福祉）'!F37</f>
        <v>340600</v>
      </c>
      <c r="G37" s="104">
        <f>'入力（福祉）'!G37</f>
        <v>382000</v>
      </c>
      <c r="H37" s="104">
        <f>'入力（福祉）'!H37</f>
        <v>425100</v>
      </c>
      <c r="I37" s="104">
        <f>'入力（福祉）'!I37</f>
        <v>471500</v>
      </c>
    </row>
    <row r="38" spans="1:9" ht="22.5" customHeight="1" x14ac:dyDescent="0.2">
      <c r="A38" s="177"/>
      <c r="B38" s="118">
        <v>32</v>
      </c>
      <c r="C38" s="119"/>
      <c r="D38" s="104">
        <f>'入力（福祉）'!D38</f>
        <v>262000</v>
      </c>
      <c r="E38" s="104">
        <f>'入力（福祉）'!E38</f>
        <v>307100</v>
      </c>
      <c r="F38" s="104">
        <f>'入力（福祉）'!F38</f>
        <v>341700</v>
      </c>
      <c r="G38" s="104">
        <f>'入力（福祉）'!G38</f>
        <v>383500</v>
      </c>
      <c r="H38" s="104">
        <f>'入力（福祉）'!H38</f>
        <v>426200</v>
      </c>
      <c r="I38" s="104">
        <f>'入力（福祉）'!I38</f>
        <v>472200</v>
      </c>
    </row>
    <row r="39" spans="1:9" ht="15" customHeight="1" x14ac:dyDescent="0.2">
      <c r="A39" s="177"/>
      <c r="B39" s="118">
        <v>33</v>
      </c>
      <c r="C39" s="119"/>
      <c r="D39" s="104">
        <f>'入力（福祉）'!D39</f>
        <v>262900</v>
      </c>
      <c r="E39" s="104">
        <f>'入力（福祉）'!E39</f>
        <v>308100</v>
      </c>
      <c r="F39" s="104">
        <f>'入力（福祉）'!F39</f>
        <v>342800</v>
      </c>
      <c r="G39" s="104">
        <f>'入力（福祉）'!G39</f>
        <v>384800</v>
      </c>
      <c r="H39" s="104">
        <f>'入力（福祉）'!H39</f>
        <v>426900</v>
      </c>
      <c r="I39" s="104">
        <f>'入力（福祉）'!I39</f>
        <v>472700</v>
      </c>
    </row>
    <row r="40" spans="1:9" ht="15" customHeight="1" x14ac:dyDescent="0.2">
      <c r="A40" s="177"/>
      <c r="B40" s="118">
        <v>34</v>
      </c>
      <c r="C40" s="119"/>
      <c r="D40" s="104">
        <f>'入力（福祉）'!D40</f>
        <v>263700</v>
      </c>
      <c r="E40" s="104">
        <f>'入力（福祉）'!E40</f>
        <v>309100</v>
      </c>
      <c r="F40" s="104">
        <f>'入力（福祉）'!F40</f>
        <v>343900</v>
      </c>
      <c r="G40" s="104">
        <f>'入力（福祉）'!G40</f>
        <v>386300</v>
      </c>
      <c r="H40" s="104">
        <f>'入力（福祉）'!H40</f>
        <v>427600</v>
      </c>
      <c r="I40" s="104">
        <f>'入力（福祉）'!I40</f>
        <v>473100</v>
      </c>
    </row>
    <row r="41" spans="1:9" ht="15" customHeight="1" x14ac:dyDescent="0.2">
      <c r="A41" s="177"/>
      <c r="B41" s="118">
        <v>35</v>
      </c>
      <c r="C41" s="119"/>
      <c r="D41" s="104">
        <f>'入力（福祉）'!D41</f>
        <v>264500</v>
      </c>
      <c r="E41" s="104">
        <f>'入力（福祉）'!E41</f>
        <v>310100</v>
      </c>
      <c r="F41" s="104">
        <f>'入力（福祉）'!F41</f>
        <v>345000</v>
      </c>
      <c r="G41" s="104">
        <f>'入力（福祉）'!G41</f>
        <v>387800</v>
      </c>
      <c r="H41" s="104">
        <f>'入力（福祉）'!H41</f>
        <v>428200</v>
      </c>
      <c r="I41" s="104">
        <f>'入力（福祉）'!I41</f>
        <v>473500</v>
      </c>
    </row>
    <row r="42" spans="1:9" ht="22.5" customHeight="1" x14ac:dyDescent="0.2">
      <c r="A42" s="177"/>
      <c r="B42" s="118">
        <v>36</v>
      </c>
      <c r="C42" s="119"/>
      <c r="D42" s="104">
        <f>'入力（福祉）'!D42</f>
        <v>265300</v>
      </c>
      <c r="E42" s="104">
        <f>'入力（福祉）'!E42</f>
        <v>311000</v>
      </c>
      <c r="F42" s="104">
        <f>'入力（福祉）'!F42</f>
        <v>346000</v>
      </c>
      <c r="G42" s="104">
        <f>'入力（福祉）'!G42</f>
        <v>389300</v>
      </c>
      <c r="H42" s="104">
        <f>'入力（福祉）'!H42</f>
        <v>428900</v>
      </c>
      <c r="I42" s="104">
        <f>'入力（福祉）'!I42</f>
        <v>473900</v>
      </c>
    </row>
    <row r="43" spans="1:9" ht="15" customHeight="1" x14ac:dyDescent="0.2">
      <c r="A43" s="177"/>
      <c r="B43" s="118">
        <v>37</v>
      </c>
      <c r="C43" s="119"/>
      <c r="D43" s="104">
        <f>'入力（福祉）'!D43</f>
        <v>266000</v>
      </c>
      <c r="E43" s="104">
        <f>'入力（福祉）'!E43</f>
        <v>311900</v>
      </c>
      <c r="F43" s="104">
        <f>'入力（福祉）'!F43</f>
        <v>347100</v>
      </c>
      <c r="G43" s="104">
        <f>'入力（福祉）'!G43</f>
        <v>390700</v>
      </c>
      <c r="H43" s="104">
        <f>'入力（福祉）'!H43</f>
        <v>429500</v>
      </c>
      <c r="I43" s="104">
        <f>'入力（福祉）'!I43</f>
        <v>474300</v>
      </c>
    </row>
    <row r="44" spans="1:9" ht="15" customHeight="1" x14ac:dyDescent="0.2">
      <c r="A44" s="177"/>
      <c r="B44" s="118">
        <v>38</v>
      </c>
      <c r="C44" s="119"/>
      <c r="D44" s="104">
        <f>'入力（福祉）'!D44</f>
        <v>266600</v>
      </c>
      <c r="E44" s="104">
        <f>'入力（福祉）'!E44</f>
        <v>312800</v>
      </c>
      <c r="F44" s="104">
        <f>'入力（福祉）'!F44</f>
        <v>348100</v>
      </c>
      <c r="G44" s="104">
        <f>'入力（福祉）'!G44</f>
        <v>392100</v>
      </c>
      <c r="H44" s="104">
        <f>'入力（福祉）'!H44</f>
        <v>430100</v>
      </c>
      <c r="I44" s="104">
        <f>'入力（福祉）'!I44</f>
        <v>474600</v>
      </c>
    </row>
    <row r="45" spans="1:9" ht="15" customHeight="1" x14ac:dyDescent="0.2">
      <c r="A45" s="177"/>
      <c r="B45" s="118">
        <v>39</v>
      </c>
      <c r="C45" s="119"/>
      <c r="D45" s="104">
        <f>'入力（福祉）'!D45</f>
        <v>267300</v>
      </c>
      <c r="E45" s="104">
        <f>'入力（福祉）'!E45</f>
        <v>313800</v>
      </c>
      <c r="F45" s="104">
        <f>'入力（福祉）'!F45</f>
        <v>349000</v>
      </c>
      <c r="G45" s="104">
        <f>'入力（福祉）'!G45</f>
        <v>393400</v>
      </c>
      <c r="H45" s="104">
        <f>'入力（福祉）'!H45</f>
        <v>430600</v>
      </c>
      <c r="I45" s="104">
        <f>'入力（福祉）'!I45</f>
        <v>474900</v>
      </c>
    </row>
    <row r="46" spans="1:9" ht="22.5" customHeight="1" x14ac:dyDescent="0.2">
      <c r="A46" s="177"/>
      <c r="B46" s="118">
        <v>40</v>
      </c>
      <c r="C46" s="119"/>
      <c r="D46" s="104">
        <f>'入力（福祉）'!D46</f>
        <v>268000</v>
      </c>
      <c r="E46" s="104">
        <f>'入力（福祉）'!E46</f>
        <v>314700</v>
      </c>
      <c r="F46" s="104">
        <f>'入力（福祉）'!F46</f>
        <v>350000</v>
      </c>
      <c r="G46" s="104">
        <f>'入力（福祉）'!G46</f>
        <v>394800</v>
      </c>
      <c r="H46" s="104">
        <f>'入力（福祉）'!H46</f>
        <v>431000</v>
      </c>
      <c r="I46" s="104">
        <f>'入力（福祉）'!I46</f>
        <v>475200</v>
      </c>
    </row>
    <row r="47" spans="1:9" ht="15" customHeight="1" x14ac:dyDescent="0.2">
      <c r="A47" s="177"/>
      <c r="B47" s="118">
        <v>41</v>
      </c>
      <c r="C47" s="119"/>
      <c r="D47" s="104">
        <f>'入力（福祉）'!D47</f>
        <v>268800</v>
      </c>
      <c r="E47" s="104">
        <f>'入力（福祉）'!E47</f>
        <v>315600</v>
      </c>
      <c r="F47" s="104">
        <f>'入力（福祉）'!F47</f>
        <v>351000</v>
      </c>
      <c r="G47" s="104">
        <f>'入力（福祉）'!G47</f>
        <v>395800</v>
      </c>
      <c r="H47" s="104">
        <f>'入力（福祉）'!H47</f>
        <v>431400</v>
      </c>
      <c r="I47" s="104">
        <f>'入力（福祉）'!I47</f>
        <v>475500</v>
      </c>
    </row>
    <row r="48" spans="1:9" ht="15" customHeight="1" x14ac:dyDescent="0.2">
      <c r="A48" s="177"/>
      <c r="B48" s="118">
        <v>42</v>
      </c>
      <c r="C48" s="119"/>
      <c r="D48" s="104">
        <f>'入力（福祉）'!D48</f>
        <v>269400</v>
      </c>
      <c r="E48" s="104">
        <f>'入力（福祉）'!E48</f>
        <v>316500</v>
      </c>
      <c r="F48" s="104">
        <f>'入力（福祉）'!F48</f>
        <v>351900</v>
      </c>
      <c r="G48" s="104">
        <f>'入力（福祉）'!G48</f>
        <v>396900</v>
      </c>
      <c r="H48" s="104">
        <f>'入力（福祉）'!H48</f>
        <v>431600</v>
      </c>
      <c r="I48" s="104">
        <f>'入力（福祉）'!I48</f>
        <v>475800</v>
      </c>
    </row>
    <row r="49" spans="1:9" ht="15" customHeight="1" x14ac:dyDescent="0.2">
      <c r="A49" s="177"/>
      <c r="B49" s="118">
        <v>43</v>
      </c>
      <c r="C49" s="119"/>
      <c r="D49" s="104">
        <f>'入力（福祉）'!D49</f>
        <v>270000</v>
      </c>
      <c r="E49" s="104">
        <f>'入力（福祉）'!E49</f>
        <v>317500</v>
      </c>
      <c r="F49" s="104">
        <f>'入力（福祉）'!F49</f>
        <v>352700</v>
      </c>
      <c r="G49" s="104">
        <f>'入力（福祉）'!G49</f>
        <v>397800</v>
      </c>
      <c r="H49" s="104">
        <f>'入力（福祉）'!H49</f>
        <v>431900</v>
      </c>
      <c r="I49" s="104">
        <f>'入力（福祉）'!I49</f>
        <v>476100</v>
      </c>
    </row>
    <row r="50" spans="1:9" ht="22.5" customHeight="1" x14ac:dyDescent="0.2">
      <c r="A50" s="177"/>
      <c r="B50" s="118">
        <v>44</v>
      </c>
      <c r="C50" s="119"/>
      <c r="D50" s="104">
        <f>'入力（福祉）'!D50</f>
        <v>270600</v>
      </c>
      <c r="E50" s="104">
        <f>'入力（福祉）'!E50</f>
        <v>318400</v>
      </c>
      <c r="F50" s="104">
        <f>'入力（福祉）'!F50</f>
        <v>353500</v>
      </c>
      <c r="G50" s="104">
        <f>'入力（福祉）'!G50</f>
        <v>398800</v>
      </c>
      <c r="H50" s="104">
        <f>'入力（福祉）'!H50</f>
        <v>432200</v>
      </c>
      <c r="I50" s="104">
        <f>'入力（福祉）'!I50</f>
        <v>476400</v>
      </c>
    </row>
    <row r="51" spans="1:9" ht="15" customHeight="1" x14ac:dyDescent="0.2">
      <c r="A51" s="177"/>
      <c r="B51" s="118">
        <v>45</v>
      </c>
      <c r="C51" s="119"/>
      <c r="D51" s="104">
        <f>'入力（福祉）'!D51</f>
        <v>271000</v>
      </c>
      <c r="E51" s="104">
        <f>'入力（福祉）'!E51</f>
        <v>319300</v>
      </c>
      <c r="F51" s="104">
        <f>'入力（福祉）'!F51</f>
        <v>354100</v>
      </c>
      <c r="G51" s="104">
        <f>'入力（福祉）'!G51</f>
        <v>399500</v>
      </c>
      <c r="H51" s="104">
        <f>'入力（福祉）'!H51</f>
        <v>432500</v>
      </c>
      <c r="I51" s="104">
        <f>'入力（福祉）'!I51</f>
        <v>476700</v>
      </c>
    </row>
    <row r="52" spans="1:9" ht="15" customHeight="1" x14ac:dyDescent="0.2">
      <c r="A52" s="177"/>
      <c r="B52" s="118">
        <v>46</v>
      </c>
      <c r="C52" s="119"/>
      <c r="D52" s="104">
        <f>'入力（福祉）'!D52</f>
        <v>271500</v>
      </c>
      <c r="E52" s="104">
        <f>'入力（福祉）'!E52</f>
        <v>320300</v>
      </c>
      <c r="F52" s="104">
        <f>'入力（福祉）'!F52</f>
        <v>354700</v>
      </c>
      <c r="G52" s="104">
        <f>'入力（福祉）'!G52</f>
        <v>400100</v>
      </c>
      <c r="H52" s="104">
        <f>'入力（福祉）'!H52</f>
        <v>432800</v>
      </c>
      <c r="I52" s="104">
        <f>'入力（福祉）'!I52</f>
        <v>0</v>
      </c>
    </row>
    <row r="53" spans="1:9" ht="15" customHeight="1" x14ac:dyDescent="0.2">
      <c r="A53" s="177"/>
      <c r="B53" s="118">
        <v>47</v>
      </c>
      <c r="C53" s="119"/>
      <c r="D53" s="104">
        <f>'入力（福祉）'!D53</f>
        <v>272000</v>
      </c>
      <c r="E53" s="104">
        <f>'入力（福祉）'!E53</f>
        <v>321200</v>
      </c>
      <c r="F53" s="104">
        <f>'入力（福祉）'!F53</f>
        <v>355300</v>
      </c>
      <c r="G53" s="104">
        <f>'入力（福祉）'!G53</f>
        <v>400700</v>
      </c>
      <c r="H53" s="104">
        <f>'入力（福祉）'!H53</f>
        <v>433100</v>
      </c>
      <c r="I53" s="104">
        <f>'入力（福祉）'!I53</f>
        <v>0</v>
      </c>
    </row>
    <row r="54" spans="1:9" ht="22.5" customHeight="1" x14ac:dyDescent="0.2">
      <c r="A54" s="177"/>
      <c r="B54" s="118">
        <v>48</v>
      </c>
      <c r="C54" s="119"/>
      <c r="D54" s="104">
        <f>'入力（福祉）'!D54</f>
        <v>272400</v>
      </c>
      <c r="E54" s="104">
        <f>'入力（福祉）'!E54</f>
        <v>322000</v>
      </c>
      <c r="F54" s="104">
        <f>'入力（福祉）'!F54</f>
        <v>355900</v>
      </c>
      <c r="G54" s="104">
        <f>'入力（福祉）'!G54</f>
        <v>401400</v>
      </c>
      <c r="H54" s="104">
        <f>'入力（福祉）'!H54</f>
        <v>433400</v>
      </c>
      <c r="I54" s="104">
        <f>'入力（福祉）'!I54</f>
        <v>0</v>
      </c>
    </row>
    <row r="55" spans="1:9" ht="15" customHeight="1" x14ac:dyDescent="0.2">
      <c r="A55" s="177"/>
      <c r="B55" s="118">
        <v>49</v>
      </c>
      <c r="C55" s="119"/>
      <c r="D55" s="104">
        <f>'入力（福祉）'!D55</f>
        <v>272800</v>
      </c>
      <c r="E55" s="104">
        <f>'入力（福祉）'!E55</f>
        <v>322900</v>
      </c>
      <c r="F55" s="104">
        <f>'入力（福祉）'!F55</f>
        <v>356500</v>
      </c>
      <c r="G55" s="104">
        <f>'入力（福祉）'!G55</f>
        <v>402200</v>
      </c>
      <c r="H55" s="104">
        <f>'入力（福祉）'!H55</f>
        <v>433600</v>
      </c>
      <c r="I55" s="104">
        <f>'入力（福祉）'!I55</f>
        <v>0</v>
      </c>
    </row>
    <row r="56" spans="1:9" ht="15" customHeight="1" x14ac:dyDescent="0.2">
      <c r="A56" s="177"/>
      <c r="B56" s="118">
        <v>50</v>
      </c>
      <c r="C56" s="119"/>
      <c r="D56" s="104">
        <f>'入力（福祉）'!D56</f>
        <v>273400</v>
      </c>
      <c r="E56" s="104">
        <f>'入力（福祉）'!E56</f>
        <v>323800</v>
      </c>
      <c r="F56" s="104">
        <f>'入力（福祉）'!F56</f>
        <v>357100</v>
      </c>
      <c r="G56" s="104">
        <f>'入力（福祉）'!G56</f>
        <v>402900</v>
      </c>
      <c r="H56" s="104">
        <f>'入力（福祉）'!H56</f>
        <v>433900</v>
      </c>
      <c r="I56" s="104">
        <f>'入力（福祉）'!I56</f>
        <v>0</v>
      </c>
    </row>
    <row r="57" spans="1:9" ht="15" customHeight="1" x14ac:dyDescent="0.2">
      <c r="A57" s="177"/>
      <c r="B57" s="118">
        <v>51</v>
      </c>
      <c r="C57" s="119"/>
      <c r="D57" s="104">
        <f>'入力（福祉）'!D57</f>
        <v>273900</v>
      </c>
      <c r="E57" s="104">
        <f>'入力（福祉）'!E57</f>
        <v>324700</v>
      </c>
      <c r="F57" s="104">
        <f>'入力（福祉）'!F57</f>
        <v>357600</v>
      </c>
      <c r="G57" s="104">
        <f>'入力（福祉）'!G57</f>
        <v>403700</v>
      </c>
      <c r="H57" s="104">
        <f>'入力（福祉）'!H57</f>
        <v>434100</v>
      </c>
      <c r="I57" s="104">
        <f>'入力（福祉）'!I57</f>
        <v>0</v>
      </c>
    </row>
    <row r="58" spans="1:9" ht="22.5" customHeight="1" x14ac:dyDescent="0.2">
      <c r="A58" s="177"/>
      <c r="B58" s="118">
        <v>52</v>
      </c>
      <c r="C58" s="119"/>
      <c r="D58" s="104">
        <f>'入力（福祉）'!D58</f>
        <v>274400</v>
      </c>
      <c r="E58" s="104">
        <f>'入力（福祉）'!E58</f>
        <v>325500</v>
      </c>
      <c r="F58" s="104">
        <f>'入力（福祉）'!F58</f>
        <v>358100</v>
      </c>
      <c r="G58" s="104">
        <f>'入力（福祉）'!G58</f>
        <v>404400</v>
      </c>
      <c r="H58" s="104">
        <f>'入力（福祉）'!H58</f>
        <v>434400</v>
      </c>
      <c r="I58" s="104">
        <f>'入力（福祉）'!I58</f>
        <v>0</v>
      </c>
    </row>
    <row r="59" spans="1:9" ht="15" customHeight="1" x14ac:dyDescent="0.2">
      <c r="A59" s="177"/>
      <c r="B59" s="118">
        <v>53</v>
      </c>
      <c r="C59" s="119"/>
      <c r="D59" s="104">
        <f>'入力（福祉）'!D59</f>
        <v>274800</v>
      </c>
      <c r="E59" s="104">
        <f>'入力（福祉）'!E59</f>
        <v>326500</v>
      </c>
      <c r="F59" s="104">
        <f>'入力（福祉）'!F59</f>
        <v>358700</v>
      </c>
      <c r="G59" s="104">
        <f>'入力（福祉）'!G59</f>
        <v>405200</v>
      </c>
      <c r="H59" s="104">
        <f>'入力（福祉）'!H59</f>
        <v>434600</v>
      </c>
      <c r="I59" s="104">
        <f>'入力（福祉）'!I59</f>
        <v>0</v>
      </c>
    </row>
    <row r="60" spans="1:9" ht="15" customHeight="1" x14ac:dyDescent="0.2">
      <c r="A60" s="177"/>
      <c r="B60" s="118">
        <v>54</v>
      </c>
      <c r="C60" s="119"/>
      <c r="D60" s="104">
        <f>'入力（福祉）'!D60</f>
        <v>275300</v>
      </c>
      <c r="E60" s="104">
        <f>'入力（福祉）'!E60</f>
        <v>327400</v>
      </c>
      <c r="F60" s="104">
        <f>'入力（福祉）'!F60</f>
        <v>359200</v>
      </c>
      <c r="G60" s="104">
        <f>'入力（福祉）'!G60</f>
        <v>405900</v>
      </c>
      <c r="H60" s="104">
        <f>'入力（福祉）'!H60</f>
        <v>434900</v>
      </c>
      <c r="I60" s="104">
        <f>'入力（福祉）'!I60</f>
        <v>0</v>
      </c>
    </row>
    <row r="61" spans="1:9" ht="15" customHeight="1" x14ac:dyDescent="0.2">
      <c r="A61" s="177"/>
      <c r="B61" s="118">
        <v>55</v>
      </c>
      <c r="C61" s="119"/>
      <c r="D61" s="104">
        <f>'入力（福祉）'!D61</f>
        <v>275700</v>
      </c>
      <c r="E61" s="104">
        <f>'入力（福祉）'!E61</f>
        <v>328400</v>
      </c>
      <c r="F61" s="104">
        <f>'入力（福祉）'!F61</f>
        <v>359700</v>
      </c>
      <c r="G61" s="104">
        <f>'入力（福祉）'!G61</f>
        <v>406600</v>
      </c>
      <c r="H61" s="104">
        <f>'入力（福祉）'!H61</f>
        <v>435200</v>
      </c>
      <c r="I61" s="104">
        <f>'入力（福祉）'!I61</f>
        <v>0</v>
      </c>
    </row>
    <row r="62" spans="1:9" ht="22.5" customHeight="1" x14ac:dyDescent="0.2">
      <c r="A62" s="177"/>
      <c r="B62" s="118">
        <v>56</v>
      </c>
      <c r="C62" s="119"/>
      <c r="D62" s="104">
        <f>'入力（福祉）'!D62</f>
        <v>276100</v>
      </c>
      <c r="E62" s="104">
        <f>'入力（福祉）'!E62</f>
        <v>329300</v>
      </c>
      <c r="F62" s="104">
        <f>'入力（福祉）'!F62</f>
        <v>360100</v>
      </c>
      <c r="G62" s="104">
        <f>'入力（福祉）'!G62</f>
        <v>407200</v>
      </c>
      <c r="H62" s="104">
        <f>'入力（福祉）'!H62</f>
        <v>435500</v>
      </c>
      <c r="I62" s="104">
        <f>'入力（福祉）'!I62</f>
        <v>0</v>
      </c>
    </row>
    <row r="63" spans="1:9" ht="15" customHeight="1" x14ac:dyDescent="0.2">
      <c r="A63" s="177"/>
      <c r="B63" s="118">
        <v>57</v>
      </c>
      <c r="C63" s="119"/>
      <c r="D63" s="104">
        <f>'入力（福祉）'!D63</f>
        <v>276600</v>
      </c>
      <c r="E63" s="104">
        <f>'入力（福祉）'!E63</f>
        <v>330200</v>
      </c>
      <c r="F63" s="104">
        <f>'入力（福祉）'!F63</f>
        <v>360500</v>
      </c>
      <c r="G63" s="104">
        <f>'入力（福祉）'!G63</f>
        <v>407500</v>
      </c>
      <c r="H63" s="104">
        <f>'入力（福祉）'!H63</f>
        <v>435700</v>
      </c>
      <c r="I63" s="104">
        <f>'入力（福祉）'!I63</f>
        <v>0</v>
      </c>
    </row>
    <row r="64" spans="1:9" ht="15" customHeight="1" x14ac:dyDescent="0.2">
      <c r="A64" s="177"/>
      <c r="B64" s="118">
        <v>58</v>
      </c>
      <c r="C64" s="119"/>
      <c r="D64" s="104">
        <f>'入力（福祉）'!D64</f>
        <v>277000</v>
      </c>
      <c r="E64" s="104">
        <f>'入力（福祉）'!E64</f>
        <v>331100</v>
      </c>
      <c r="F64" s="104">
        <f>'入力（福祉）'!F64</f>
        <v>360700</v>
      </c>
      <c r="G64" s="104">
        <f>'入力（福祉）'!G64</f>
        <v>408100</v>
      </c>
      <c r="H64" s="104">
        <f>'入力（福祉）'!H64</f>
        <v>436000</v>
      </c>
      <c r="I64" s="104">
        <f>'入力（福祉）'!I64</f>
        <v>0</v>
      </c>
    </row>
    <row r="65" spans="1:9" ht="15" customHeight="1" x14ac:dyDescent="0.2">
      <c r="A65" s="177"/>
      <c r="B65" s="118">
        <v>59</v>
      </c>
      <c r="C65" s="119"/>
      <c r="D65" s="104">
        <f>'入力（福祉）'!D65</f>
        <v>277400</v>
      </c>
      <c r="E65" s="104">
        <f>'入力（福祉）'!E65</f>
        <v>332000</v>
      </c>
      <c r="F65" s="104">
        <f>'入力（福祉）'!F65</f>
        <v>361100</v>
      </c>
      <c r="G65" s="104">
        <f>'入力（福祉）'!G65</f>
        <v>408700</v>
      </c>
      <c r="H65" s="104">
        <f>'入力（福祉）'!H65</f>
        <v>436300</v>
      </c>
      <c r="I65" s="104">
        <f>'入力（福祉）'!I65</f>
        <v>0</v>
      </c>
    </row>
    <row r="66" spans="1:9" ht="22.5" customHeight="1" x14ac:dyDescent="0.2">
      <c r="A66" s="177"/>
      <c r="B66" s="118">
        <v>60</v>
      </c>
      <c r="C66" s="119"/>
      <c r="D66" s="104">
        <f>'入力（福祉）'!D66</f>
        <v>277700</v>
      </c>
      <c r="E66" s="104">
        <f>'入力（福祉）'!E66</f>
        <v>332900</v>
      </c>
      <c r="F66" s="104">
        <f>'入力（福祉）'!F66</f>
        <v>361600</v>
      </c>
      <c r="G66" s="104">
        <f>'入力（福祉）'!G66</f>
        <v>409400</v>
      </c>
      <c r="H66" s="104">
        <f>'入力（福祉）'!H66</f>
        <v>436500</v>
      </c>
      <c r="I66" s="104">
        <f>'入力（福祉）'!I66</f>
        <v>0</v>
      </c>
    </row>
    <row r="67" spans="1:9" ht="15" customHeight="1" x14ac:dyDescent="0.2">
      <c r="A67" s="177"/>
      <c r="B67" s="118">
        <v>61</v>
      </c>
      <c r="C67" s="119"/>
      <c r="D67" s="104">
        <f>'入力（福祉）'!D67</f>
        <v>278100</v>
      </c>
      <c r="E67" s="104">
        <f>'入力（福祉）'!E67</f>
        <v>333800</v>
      </c>
      <c r="F67" s="104">
        <f>'入力（福祉）'!F67</f>
        <v>361900</v>
      </c>
      <c r="G67" s="104">
        <f>'入力（福祉）'!G67</f>
        <v>409800</v>
      </c>
      <c r="H67" s="104">
        <f>'入力（福祉）'!H67</f>
        <v>436700</v>
      </c>
      <c r="I67" s="104">
        <f>'入力（福祉）'!I67</f>
        <v>0</v>
      </c>
    </row>
    <row r="68" spans="1:9" ht="15" customHeight="1" x14ac:dyDescent="0.2">
      <c r="A68" s="177"/>
      <c r="B68" s="118">
        <v>62</v>
      </c>
      <c r="C68" s="119"/>
      <c r="D68" s="104">
        <f>'入力（福祉）'!D68</f>
        <v>278500</v>
      </c>
      <c r="E68" s="104">
        <f>'入力（福祉）'!E68</f>
        <v>334600</v>
      </c>
      <c r="F68" s="104">
        <f>'入力（福祉）'!F68</f>
        <v>362300</v>
      </c>
      <c r="G68" s="104">
        <f>'入力（福祉）'!G68</f>
        <v>410500</v>
      </c>
      <c r="H68" s="104">
        <f>'入力（福祉）'!H68</f>
        <v>437000</v>
      </c>
      <c r="I68" s="124"/>
    </row>
    <row r="69" spans="1:9" ht="15" customHeight="1" x14ac:dyDescent="0.2">
      <c r="A69" s="177"/>
      <c r="B69" s="118">
        <v>63</v>
      </c>
      <c r="C69" s="119"/>
      <c r="D69" s="104">
        <f>'入力（福祉）'!D69</f>
        <v>278800</v>
      </c>
      <c r="E69" s="104">
        <f>'入力（福祉）'!E69</f>
        <v>335400</v>
      </c>
      <c r="F69" s="104">
        <f>'入力（福祉）'!F69</f>
        <v>362700</v>
      </c>
      <c r="G69" s="104">
        <f>'入力（福祉）'!G69</f>
        <v>411100</v>
      </c>
      <c r="H69" s="104">
        <f>'入力（福祉）'!H69</f>
        <v>437300</v>
      </c>
      <c r="I69" s="124"/>
    </row>
    <row r="70" spans="1:9" ht="22.5" customHeight="1" x14ac:dyDescent="0.2">
      <c r="A70" s="177"/>
      <c r="B70" s="118">
        <v>64</v>
      </c>
      <c r="C70" s="119"/>
      <c r="D70" s="104">
        <f>'入力（福祉）'!D70</f>
        <v>279100</v>
      </c>
      <c r="E70" s="104">
        <f>'入力（福祉）'!E70</f>
        <v>336200</v>
      </c>
      <c r="F70" s="104">
        <f>'入力（福祉）'!F70</f>
        <v>363100</v>
      </c>
      <c r="G70" s="104">
        <f>'入力（福祉）'!G70</f>
        <v>411700</v>
      </c>
      <c r="H70" s="104">
        <f>'入力（福祉）'!H70</f>
        <v>437500</v>
      </c>
      <c r="I70" s="124"/>
    </row>
    <row r="71" spans="1:9" ht="15" customHeight="1" x14ac:dyDescent="0.2">
      <c r="A71" s="177"/>
      <c r="B71" s="118">
        <v>65</v>
      </c>
      <c r="C71" s="119"/>
      <c r="D71" s="104">
        <f>'入力（福祉）'!D71</f>
        <v>279500</v>
      </c>
      <c r="E71" s="104">
        <f>'入力（福祉）'!E71</f>
        <v>336900</v>
      </c>
      <c r="F71" s="104">
        <f>'入力（福祉）'!F71</f>
        <v>363500</v>
      </c>
      <c r="G71" s="104">
        <f>'入力（福祉）'!G71</f>
        <v>412100</v>
      </c>
      <c r="H71" s="104">
        <f>'入力（福祉）'!H71</f>
        <v>437700</v>
      </c>
      <c r="I71" s="124"/>
    </row>
    <row r="72" spans="1:9" ht="15" customHeight="1" x14ac:dyDescent="0.2">
      <c r="A72" s="177"/>
      <c r="B72" s="118">
        <v>66</v>
      </c>
      <c r="C72" s="119"/>
      <c r="D72" s="104">
        <f>'入力（福祉）'!D72</f>
        <v>279900</v>
      </c>
      <c r="E72" s="104">
        <f>'入力（福祉）'!E72</f>
        <v>337700</v>
      </c>
      <c r="F72" s="104">
        <f>'入力（福祉）'!F72</f>
        <v>364000</v>
      </c>
      <c r="G72" s="104">
        <f>'入力（福祉）'!G72</f>
        <v>412600</v>
      </c>
      <c r="H72" s="104">
        <f>'入力（福祉）'!H72</f>
        <v>0</v>
      </c>
      <c r="I72" s="124"/>
    </row>
    <row r="73" spans="1:9" ht="15" customHeight="1" x14ac:dyDescent="0.2">
      <c r="A73" s="177"/>
      <c r="B73" s="118">
        <v>67</v>
      </c>
      <c r="C73" s="119"/>
      <c r="D73" s="104">
        <f>'入力（福祉）'!D73</f>
        <v>280200</v>
      </c>
      <c r="E73" s="104">
        <f>'入力（福祉）'!E73</f>
        <v>338400</v>
      </c>
      <c r="F73" s="104">
        <f>'入力（福祉）'!F73</f>
        <v>364400</v>
      </c>
      <c r="G73" s="104">
        <f>'入力（福祉）'!G73</f>
        <v>413200</v>
      </c>
      <c r="H73" s="104">
        <f>'入力（福祉）'!H73</f>
        <v>0</v>
      </c>
      <c r="I73" s="124"/>
    </row>
    <row r="74" spans="1:9" ht="22.5" customHeight="1" x14ac:dyDescent="0.2">
      <c r="A74" s="177"/>
      <c r="B74" s="118">
        <v>68</v>
      </c>
      <c r="C74" s="119"/>
      <c r="D74" s="104">
        <f>'入力（福祉）'!D74</f>
        <v>280500</v>
      </c>
      <c r="E74" s="104">
        <f>'入力（福祉）'!E74</f>
        <v>339100</v>
      </c>
      <c r="F74" s="104">
        <f>'入力（福祉）'!F74</f>
        <v>364900</v>
      </c>
      <c r="G74" s="104">
        <f>'入力（福祉）'!G74</f>
        <v>413700</v>
      </c>
      <c r="H74" s="104">
        <f>'入力（福祉）'!H74</f>
        <v>0</v>
      </c>
      <c r="I74" s="124"/>
    </row>
    <row r="75" spans="1:9" ht="15" customHeight="1" x14ac:dyDescent="0.2">
      <c r="A75" s="177"/>
      <c r="B75" s="118">
        <v>69</v>
      </c>
      <c r="C75" s="119"/>
      <c r="D75" s="104">
        <f>'入力（福祉）'!D75</f>
        <v>280900</v>
      </c>
      <c r="E75" s="104">
        <f>'入力（福祉）'!E75</f>
        <v>339600</v>
      </c>
      <c r="F75" s="104">
        <f>'入力（福祉）'!F75</f>
        <v>365100</v>
      </c>
      <c r="G75" s="104">
        <f>'入力（福祉）'!G75</f>
        <v>414100</v>
      </c>
      <c r="H75" s="104">
        <f>'入力（福祉）'!H75</f>
        <v>0</v>
      </c>
      <c r="I75" s="124"/>
    </row>
    <row r="76" spans="1:9" ht="15" customHeight="1" x14ac:dyDescent="0.2">
      <c r="A76" s="177"/>
      <c r="B76" s="118">
        <v>70</v>
      </c>
      <c r="C76" s="119"/>
      <c r="D76" s="104">
        <f>'入力（福祉）'!D76</f>
        <v>281200</v>
      </c>
      <c r="E76" s="104">
        <f>'入力（福祉）'!E76</f>
        <v>340100</v>
      </c>
      <c r="F76" s="104">
        <f>'入力（福祉）'!F76</f>
        <v>365600</v>
      </c>
      <c r="G76" s="104">
        <f>'入力（福祉）'!G76</f>
        <v>414600</v>
      </c>
      <c r="H76" s="104">
        <f>'入力（福祉）'!H76</f>
        <v>0</v>
      </c>
      <c r="I76" s="124"/>
    </row>
    <row r="77" spans="1:9" ht="15" customHeight="1" x14ac:dyDescent="0.2">
      <c r="A77" s="177"/>
      <c r="B77" s="118">
        <v>71</v>
      </c>
      <c r="C77" s="119"/>
      <c r="D77" s="104">
        <f>'入力（福祉）'!D77</f>
        <v>281500</v>
      </c>
      <c r="E77" s="104">
        <f>'入力（福祉）'!E77</f>
        <v>340600</v>
      </c>
      <c r="F77" s="104">
        <f>'入力（福祉）'!F77</f>
        <v>366000</v>
      </c>
      <c r="G77" s="104">
        <f>'入力（福祉）'!G77</f>
        <v>415100</v>
      </c>
      <c r="H77" s="104">
        <f>'入力（福祉）'!H77</f>
        <v>0</v>
      </c>
      <c r="I77" s="124"/>
    </row>
    <row r="78" spans="1:9" ht="22.5" customHeight="1" x14ac:dyDescent="0.2">
      <c r="A78" s="177"/>
      <c r="B78" s="118">
        <v>72</v>
      </c>
      <c r="C78" s="119"/>
      <c r="D78" s="104">
        <f>'入力（福祉）'!D78</f>
        <v>281900</v>
      </c>
      <c r="E78" s="104">
        <f>'入力（福祉）'!E78</f>
        <v>341000</v>
      </c>
      <c r="F78" s="104">
        <f>'入力（福祉）'!F78</f>
        <v>366400</v>
      </c>
      <c r="G78" s="104">
        <f>'入力（福祉）'!G78</f>
        <v>415600</v>
      </c>
      <c r="H78" s="104">
        <f>'入力（福祉）'!H78</f>
        <v>0</v>
      </c>
      <c r="I78" s="124"/>
    </row>
    <row r="79" spans="1:9" ht="15" customHeight="1" x14ac:dyDescent="0.2">
      <c r="A79" s="177"/>
      <c r="B79" s="118">
        <v>73</v>
      </c>
      <c r="C79" s="119"/>
      <c r="D79" s="104">
        <f>'入力（福祉）'!D79</f>
        <v>282300</v>
      </c>
      <c r="E79" s="104">
        <f>'入力（福祉）'!E79</f>
        <v>341400</v>
      </c>
      <c r="F79" s="104">
        <f>'入力（福祉）'!F79</f>
        <v>366700</v>
      </c>
      <c r="G79" s="104">
        <f>'入力（福祉）'!G79</f>
        <v>416100</v>
      </c>
      <c r="H79" s="104">
        <f>'入力（福祉）'!H79</f>
        <v>0</v>
      </c>
      <c r="I79" s="124"/>
    </row>
    <row r="80" spans="1:9" ht="15" customHeight="1" x14ac:dyDescent="0.2">
      <c r="A80" s="177"/>
      <c r="B80" s="118">
        <v>74</v>
      </c>
      <c r="C80" s="119"/>
      <c r="D80" s="104">
        <f>'入力（福祉）'!D80</f>
        <v>282600</v>
      </c>
      <c r="E80" s="104">
        <f>'入力（福祉）'!E80</f>
        <v>341900</v>
      </c>
      <c r="F80" s="104">
        <f>'入力（福祉）'!F80</f>
        <v>367100</v>
      </c>
      <c r="G80" s="104">
        <f>'入力（福祉）'!G80</f>
        <v>416500</v>
      </c>
      <c r="H80" s="104">
        <f>'入力（福祉）'!H80</f>
        <v>0</v>
      </c>
      <c r="I80" s="124"/>
    </row>
    <row r="81" spans="1:9" ht="15" customHeight="1" x14ac:dyDescent="0.2">
      <c r="A81" s="177"/>
      <c r="B81" s="118">
        <v>75</v>
      </c>
      <c r="C81" s="119"/>
      <c r="D81" s="104">
        <f>'入力（福祉）'!D81</f>
        <v>283000</v>
      </c>
      <c r="E81" s="104">
        <f>'入力（福祉）'!E81</f>
        <v>342400</v>
      </c>
      <c r="F81" s="104">
        <f>'入力（福祉）'!F81</f>
        <v>367600</v>
      </c>
      <c r="G81" s="104">
        <f>'入力（福祉）'!G81</f>
        <v>416800</v>
      </c>
      <c r="H81" s="104">
        <f>'入力（福祉）'!H81</f>
        <v>0</v>
      </c>
      <c r="I81" s="124"/>
    </row>
    <row r="82" spans="1:9" ht="22.5" customHeight="1" x14ac:dyDescent="0.2">
      <c r="A82" s="177"/>
      <c r="B82" s="118">
        <v>76</v>
      </c>
      <c r="C82" s="119"/>
      <c r="D82" s="104">
        <f>'入力（福祉）'!D82</f>
        <v>283300</v>
      </c>
      <c r="E82" s="104">
        <f>'入力（福祉）'!E82</f>
        <v>342800</v>
      </c>
      <c r="F82" s="104">
        <f>'入力（福祉）'!F82</f>
        <v>368000</v>
      </c>
      <c r="G82" s="104">
        <f>'入力（福祉）'!G82</f>
        <v>417100</v>
      </c>
      <c r="H82" s="104">
        <f>'入力（福祉）'!H82</f>
        <v>0</v>
      </c>
      <c r="I82" s="124"/>
    </row>
    <row r="83" spans="1:9" ht="15" customHeight="1" x14ac:dyDescent="0.2">
      <c r="A83" s="177"/>
      <c r="B83" s="118">
        <v>77</v>
      </c>
      <c r="C83" s="119"/>
      <c r="D83" s="104">
        <f>'入力（福祉）'!D83</f>
        <v>283600</v>
      </c>
      <c r="E83" s="104">
        <f>'入力（福祉）'!E83</f>
        <v>343100</v>
      </c>
      <c r="F83" s="104">
        <f>'入力（福祉）'!F83</f>
        <v>368200</v>
      </c>
      <c r="G83" s="104">
        <f>'入力（福祉）'!G83</f>
        <v>417300</v>
      </c>
      <c r="H83" s="104">
        <f>'入力（福祉）'!H83</f>
        <v>0</v>
      </c>
      <c r="I83" s="124"/>
    </row>
    <row r="84" spans="1:9" ht="15" customHeight="1" x14ac:dyDescent="0.2">
      <c r="A84" s="177"/>
      <c r="B84" s="118">
        <v>78</v>
      </c>
      <c r="C84" s="119"/>
      <c r="D84" s="104">
        <f>'入力（福祉）'!D84</f>
        <v>284000</v>
      </c>
      <c r="E84" s="104">
        <f>'入力（福祉）'!E84</f>
        <v>343400</v>
      </c>
      <c r="F84" s="104">
        <f>'入力（福祉）'!F84</f>
        <v>368500</v>
      </c>
      <c r="G84" s="104">
        <f>'入力（福祉）'!G84</f>
        <v>417500</v>
      </c>
      <c r="H84" s="124"/>
      <c r="I84" s="124"/>
    </row>
    <row r="85" spans="1:9" ht="15" customHeight="1" x14ac:dyDescent="0.2">
      <c r="A85" s="177"/>
      <c r="B85" s="118">
        <v>79</v>
      </c>
      <c r="C85" s="119"/>
      <c r="D85" s="104">
        <f>'入力（福祉）'!D85</f>
        <v>284400</v>
      </c>
      <c r="E85" s="104">
        <f>'入力（福祉）'!E85</f>
        <v>343700</v>
      </c>
      <c r="F85" s="104">
        <f>'入力（福祉）'!F85</f>
        <v>368900</v>
      </c>
      <c r="G85" s="104">
        <f>'入力（福祉）'!G85</f>
        <v>417800</v>
      </c>
      <c r="H85" s="124"/>
      <c r="I85" s="124"/>
    </row>
    <row r="86" spans="1:9" ht="22.5" customHeight="1" x14ac:dyDescent="0.2">
      <c r="A86" s="177"/>
      <c r="B86" s="118">
        <v>80</v>
      </c>
      <c r="C86" s="119"/>
      <c r="D86" s="104">
        <f>'入力（福祉）'!D86</f>
        <v>284700</v>
      </c>
      <c r="E86" s="104">
        <f>'入力（福祉）'!E86</f>
        <v>344000</v>
      </c>
      <c r="F86" s="104">
        <f>'入力（福祉）'!F86</f>
        <v>369300</v>
      </c>
      <c r="G86" s="104">
        <f>'入力（福祉）'!G86</f>
        <v>418100</v>
      </c>
      <c r="H86" s="124"/>
      <c r="I86" s="124"/>
    </row>
    <row r="87" spans="1:9" ht="15" customHeight="1" x14ac:dyDescent="0.2">
      <c r="A87" s="177"/>
      <c r="B87" s="118">
        <v>81</v>
      </c>
      <c r="C87" s="119"/>
      <c r="D87" s="104">
        <f>'入力（福祉）'!D87</f>
        <v>284900</v>
      </c>
      <c r="E87" s="104">
        <f>'入力（福祉）'!E87</f>
        <v>344300</v>
      </c>
      <c r="F87" s="104">
        <f>'入力（福祉）'!F87</f>
        <v>369600</v>
      </c>
      <c r="G87" s="104">
        <f>'入力（福祉）'!G87</f>
        <v>418300</v>
      </c>
      <c r="H87" s="124"/>
      <c r="I87" s="124"/>
    </row>
    <row r="88" spans="1:9" ht="15" customHeight="1" x14ac:dyDescent="0.2">
      <c r="A88" s="177"/>
      <c r="B88" s="118">
        <v>82</v>
      </c>
      <c r="C88" s="119"/>
      <c r="D88" s="104">
        <f>'入力（福祉）'!D88</f>
        <v>285200</v>
      </c>
      <c r="E88" s="104">
        <f>'入力（福祉）'!E88</f>
        <v>344600</v>
      </c>
      <c r="F88" s="104">
        <f>'入力（福祉）'!F88</f>
        <v>369900</v>
      </c>
      <c r="G88" s="104">
        <f>'入力（福祉）'!G88</f>
        <v>418600</v>
      </c>
      <c r="H88" s="124"/>
      <c r="I88" s="124"/>
    </row>
    <row r="89" spans="1:9" ht="15" customHeight="1" x14ac:dyDescent="0.2">
      <c r="A89" s="177"/>
      <c r="B89" s="118">
        <v>83</v>
      </c>
      <c r="C89" s="119"/>
      <c r="D89" s="104">
        <f>'入力（福祉）'!D89</f>
        <v>285600</v>
      </c>
      <c r="E89" s="104">
        <f>'入力（福祉）'!E89</f>
        <v>344800</v>
      </c>
      <c r="F89" s="104">
        <f>'入力（福祉）'!F89</f>
        <v>370300</v>
      </c>
      <c r="G89" s="104">
        <f>'入力（福祉）'!G89</f>
        <v>418900</v>
      </c>
      <c r="H89" s="124"/>
      <c r="I89" s="124"/>
    </row>
    <row r="90" spans="1:9" ht="22.5" customHeight="1" x14ac:dyDescent="0.2">
      <c r="A90" s="177"/>
      <c r="B90" s="118">
        <v>84</v>
      </c>
      <c r="C90" s="119"/>
      <c r="D90" s="104">
        <f>'入力（福祉）'!D90</f>
        <v>285900</v>
      </c>
      <c r="E90" s="104">
        <f>'入力（福祉）'!E90</f>
        <v>345100</v>
      </c>
      <c r="F90" s="104">
        <f>'入力（福祉）'!F90</f>
        <v>370700</v>
      </c>
      <c r="G90" s="104">
        <f>'入力（福祉）'!G90</f>
        <v>419100</v>
      </c>
      <c r="H90" s="124"/>
      <c r="I90" s="124"/>
    </row>
    <row r="91" spans="1:9" ht="15" customHeight="1" x14ac:dyDescent="0.2">
      <c r="A91" s="177"/>
      <c r="B91" s="118">
        <v>85</v>
      </c>
      <c r="C91" s="119"/>
      <c r="D91" s="104">
        <f>'入力（福祉）'!D91</f>
        <v>286100</v>
      </c>
      <c r="E91" s="104">
        <f>'入力（福祉）'!E91</f>
        <v>345500</v>
      </c>
      <c r="F91" s="104">
        <f>'入力（福祉）'!F91</f>
        <v>371000</v>
      </c>
      <c r="G91" s="104">
        <f>'入力（福祉）'!G91</f>
        <v>419300</v>
      </c>
      <c r="H91" s="124"/>
      <c r="I91" s="124"/>
    </row>
    <row r="92" spans="1:9" ht="15" customHeight="1" x14ac:dyDescent="0.2">
      <c r="A92" s="177"/>
      <c r="B92" s="118">
        <v>86</v>
      </c>
      <c r="C92" s="119"/>
      <c r="D92" s="104">
        <f>'入力（福祉）'!D92</f>
        <v>286400</v>
      </c>
      <c r="E92" s="104">
        <f>'入力（福祉）'!E92</f>
        <v>345900</v>
      </c>
      <c r="F92" s="104">
        <f>'入力（福祉）'!F92</f>
        <v>371400</v>
      </c>
      <c r="G92" s="104">
        <f>'入力（福祉）'!G92</f>
        <v>0</v>
      </c>
      <c r="H92" s="124"/>
      <c r="I92" s="124"/>
    </row>
    <row r="93" spans="1:9" ht="15" customHeight="1" x14ac:dyDescent="0.2">
      <c r="A93" s="177"/>
      <c r="B93" s="118">
        <v>87</v>
      </c>
      <c r="C93" s="119"/>
      <c r="D93" s="104">
        <f>'入力（福祉）'!D93</f>
        <v>286800</v>
      </c>
      <c r="E93" s="104">
        <f>'入力（福祉）'!E93</f>
        <v>346200</v>
      </c>
      <c r="F93" s="104">
        <f>'入力（福祉）'!F93</f>
        <v>371800</v>
      </c>
      <c r="G93" s="104">
        <f>'入力（福祉）'!G93</f>
        <v>0</v>
      </c>
      <c r="H93" s="124"/>
      <c r="I93" s="124"/>
    </row>
    <row r="94" spans="1:9" ht="22.5" customHeight="1" x14ac:dyDescent="0.2">
      <c r="A94" s="177"/>
      <c r="B94" s="118">
        <v>88</v>
      </c>
      <c r="C94" s="119"/>
      <c r="D94" s="104">
        <f>'入力（福祉）'!D94</f>
        <v>287100</v>
      </c>
      <c r="E94" s="104">
        <f>'入力（福祉）'!E94</f>
        <v>346400</v>
      </c>
      <c r="F94" s="104">
        <f>'入力（福祉）'!F94</f>
        <v>372000</v>
      </c>
      <c r="G94" s="104">
        <f>'入力（福祉）'!G94</f>
        <v>0</v>
      </c>
      <c r="H94" s="124"/>
      <c r="I94" s="124"/>
    </row>
    <row r="95" spans="1:9" ht="15" customHeight="1" x14ac:dyDescent="0.2">
      <c r="A95" s="177"/>
      <c r="B95" s="118">
        <v>89</v>
      </c>
      <c r="C95" s="119"/>
      <c r="D95" s="104">
        <f>'入力（福祉）'!D95</f>
        <v>287400</v>
      </c>
      <c r="E95" s="104">
        <f>'入力（福祉）'!E95</f>
        <v>346900</v>
      </c>
      <c r="F95" s="104">
        <f>'入力（福祉）'!F95</f>
        <v>372300</v>
      </c>
      <c r="G95" s="104">
        <f>'入力（福祉）'!G95</f>
        <v>0</v>
      </c>
      <c r="H95" s="124"/>
      <c r="I95" s="124"/>
    </row>
    <row r="96" spans="1:9" ht="15" customHeight="1" x14ac:dyDescent="0.2">
      <c r="A96" s="177"/>
      <c r="B96" s="118">
        <v>90</v>
      </c>
      <c r="C96" s="119"/>
      <c r="D96" s="104">
        <f>'入力（福祉）'!D96</f>
        <v>287600</v>
      </c>
      <c r="E96" s="104">
        <f>'入力（福祉）'!E96</f>
        <v>347300</v>
      </c>
      <c r="F96" s="104">
        <f>'入力（福祉）'!F96</f>
        <v>0</v>
      </c>
      <c r="G96" s="104">
        <f>'入力（福祉）'!G96</f>
        <v>0</v>
      </c>
      <c r="H96" s="124"/>
      <c r="I96" s="124"/>
    </row>
    <row r="97" spans="1:9" ht="15" customHeight="1" x14ac:dyDescent="0.2">
      <c r="A97" s="177"/>
      <c r="B97" s="118">
        <v>91</v>
      </c>
      <c r="C97" s="119"/>
      <c r="D97" s="104">
        <f>'入力（福祉）'!D97</f>
        <v>287900</v>
      </c>
      <c r="E97" s="104">
        <f>'入力（福祉）'!E97</f>
        <v>347500</v>
      </c>
      <c r="F97" s="104">
        <f>'入力（福祉）'!F97</f>
        <v>0</v>
      </c>
      <c r="G97" s="104">
        <f>'入力（福祉）'!G97</f>
        <v>0</v>
      </c>
      <c r="H97" s="124"/>
      <c r="I97" s="124"/>
    </row>
    <row r="98" spans="1:9" ht="22.5" customHeight="1" x14ac:dyDescent="0.2">
      <c r="A98" s="177"/>
      <c r="B98" s="118">
        <v>92</v>
      </c>
      <c r="C98" s="119"/>
      <c r="D98" s="104">
        <f>'入力（福祉）'!D98</f>
        <v>288200</v>
      </c>
      <c r="E98" s="104">
        <f>'入力（福祉）'!E98</f>
        <v>347800</v>
      </c>
      <c r="F98" s="104">
        <f>'入力（福祉）'!F98</f>
        <v>0</v>
      </c>
      <c r="G98" s="104">
        <f>'入力（福祉）'!G98</f>
        <v>0</v>
      </c>
      <c r="H98" s="124"/>
      <c r="I98" s="124"/>
    </row>
    <row r="99" spans="1:9" ht="15" customHeight="1" x14ac:dyDescent="0.2">
      <c r="A99" s="177"/>
      <c r="B99" s="118">
        <v>93</v>
      </c>
      <c r="C99" s="119"/>
      <c r="D99" s="104">
        <f>'入力（福祉）'!D99</f>
        <v>288500</v>
      </c>
      <c r="E99" s="104">
        <f>'入力（福祉）'!E99</f>
        <v>348200</v>
      </c>
      <c r="F99" s="104">
        <f>'入力（福祉）'!F99</f>
        <v>0</v>
      </c>
      <c r="G99" s="104">
        <f>'入力（福祉）'!G99</f>
        <v>0</v>
      </c>
      <c r="H99" s="124"/>
      <c r="I99" s="124"/>
    </row>
    <row r="100" spans="1:9" ht="15" customHeight="1" x14ac:dyDescent="0.2">
      <c r="A100" s="177"/>
      <c r="B100" s="118">
        <v>94</v>
      </c>
      <c r="C100" s="119"/>
      <c r="D100" s="104">
        <f>'入力（福祉）'!D100</f>
        <v>288800</v>
      </c>
      <c r="E100" s="104">
        <f>'入力（福祉）'!E100</f>
        <v>348600</v>
      </c>
      <c r="F100" s="124"/>
      <c r="G100" s="124"/>
      <c r="H100" s="124"/>
      <c r="I100" s="124"/>
    </row>
    <row r="101" spans="1:9" ht="15" customHeight="1" x14ac:dyDescent="0.2">
      <c r="A101" s="177"/>
      <c r="B101" s="118">
        <v>95</v>
      </c>
      <c r="C101" s="119"/>
      <c r="D101" s="104">
        <f>'入力（福祉）'!D101</f>
        <v>289200</v>
      </c>
      <c r="E101" s="104">
        <f>'入力（福祉）'!E101</f>
        <v>348900</v>
      </c>
      <c r="F101" s="124"/>
      <c r="G101" s="124"/>
      <c r="H101" s="124"/>
      <c r="I101" s="124"/>
    </row>
    <row r="102" spans="1:9" ht="22.5" customHeight="1" x14ac:dyDescent="0.2">
      <c r="A102" s="177"/>
      <c r="B102" s="118">
        <v>96</v>
      </c>
      <c r="C102" s="119"/>
      <c r="D102" s="104">
        <f>'入力（福祉）'!D102</f>
        <v>289500</v>
      </c>
      <c r="E102" s="104">
        <f>'入力（福祉）'!E102</f>
        <v>349200</v>
      </c>
      <c r="F102" s="124"/>
      <c r="G102" s="124"/>
      <c r="H102" s="124"/>
      <c r="I102" s="124"/>
    </row>
    <row r="103" spans="1:9" ht="15" customHeight="1" x14ac:dyDescent="0.2">
      <c r="A103" s="177"/>
      <c r="B103" s="118">
        <v>97</v>
      </c>
      <c r="C103" s="119"/>
      <c r="D103" s="104">
        <f>'入力（福祉）'!D103</f>
        <v>289700</v>
      </c>
      <c r="E103" s="104">
        <f>'入力（福祉）'!E103</f>
        <v>349400</v>
      </c>
      <c r="F103" s="124"/>
      <c r="G103" s="124"/>
      <c r="H103" s="124"/>
      <c r="I103" s="124"/>
    </row>
    <row r="104" spans="1:9" ht="15" customHeight="1" x14ac:dyDescent="0.2">
      <c r="A104" s="177"/>
      <c r="B104" s="118">
        <v>98</v>
      </c>
      <c r="C104" s="119"/>
      <c r="D104" s="104">
        <f>'入力（福祉）'!D104</f>
        <v>290000</v>
      </c>
      <c r="E104" s="104">
        <f>'入力（福祉）'!E104</f>
        <v>349700</v>
      </c>
      <c r="F104" s="124"/>
      <c r="G104" s="124"/>
      <c r="H104" s="124"/>
      <c r="I104" s="124"/>
    </row>
    <row r="105" spans="1:9" ht="15" customHeight="1" x14ac:dyDescent="0.2">
      <c r="A105" s="177"/>
      <c r="B105" s="118">
        <v>99</v>
      </c>
      <c r="C105" s="119"/>
      <c r="D105" s="104">
        <f>'入力（福祉）'!D105</f>
        <v>290300</v>
      </c>
      <c r="E105" s="104">
        <f>'入力（福祉）'!E105</f>
        <v>350000</v>
      </c>
      <c r="F105" s="124"/>
      <c r="G105" s="124"/>
      <c r="H105" s="124"/>
      <c r="I105" s="124"/>
    </row>
    <row r="106" spans="1:9" ht="22.5" customHeight="1" x14ac:dyDescent="0.2">
      <c r="A106" s="177"/>
      <c r="B106" s="118">
        <v>100</v>
      </c>
      <c r="C106" s="119"/>
      <c r="D106" s="104">
        <f>'入力（福祉）'!D106</f>
        <v>290600</v>
      </c>
      <c r="E106" s="104">
        <f>'入力（福祉）'!E106</f>
        <v>350300</v>
      </c>
      <c r="F106" s="124"/>
      <c r="G106" s="124"/>
      <c r="H106" s="124"/>
      <c r="I106" s="124"/>
    </row>
    <row r="107" spans="1:9" ht="15" customHeight="1" x14ac:dyDescent="0.2">
      <c r="A107" s="177"/>
      <c r="B107" s="118">
        <v>101</v>
      </c>
      <c r="C107" s="119"/>
      <c r="D107" s="104">
        <f>'入力（福祉）'!D107</f>
        <v>290900</v>
      </c>
      <c r="E107" s="104">
        <f>'入力（福祉）'!E107</f>
        <v>350700</v>
      </c>
      <c r="F107" s="124"/>
      <c r="G107" s="124"/>
      <c r="H107" s="124"/>
      <c r="I107" s="124"/>
    </row>
    <row r="108" spans="1:9" ht="15" customHeight="1" x14ac:dyDescent="0.2">
      <c r="A108" s="177"/>
      <c r="B108" s="118">
        <v>102</v>
      </c>
      <c r="C108" s="119"/>
      <c r="D108" s="104">
        <f>'入力（福祉）'!D108</f>
        <v>291200</v>
      </c>
      <c r="E108" s="104">
        <f>'入力（福祉）'!E108</f>
        <v>350900</v>
      </c>
      <c r="F108" s="124"/>
      <c r="G108" s="124"/>
      <c r="H108" s="124"/>
      <c r="I108" s="124"/>
    </row>
    <row r="109" spans="1:9" ht="15" customHeight="1" x14ac:dyDescent="0.2">
      <c r="A109" s="177"/>
      <c r="B109" s="118">
        <v>103</v>
      </c>
      <c r="C109" s="119"/>
      <c r="D109" s="104">
        <f>'入力（福祉）'!D109</f>
        <v>291500</v>
      </c>
      <c r="E109" s="104">
        <f>'入力（福祉）'!E109</f>
        <v>351200</v>
      </c>
      <c r="F109" s="124"/>
      <c r="G109" s="124"/>
      <c r="H109" s="124"/>
      <c r="I109" s="124"/>
    </row>
    <row r="110" spans="1:9" ht="22.5" customHeight="1" x14ac:dyDescent="0.2">
      <c r="A110" s="177"/>
      <c r="B110" s="118">
        <v>104</v>
      </c>
      <c r="C110" s="119"/>
      <c r="D110" s="104">
        <f>'入力（福祉）'!D110</f>
        <v>291800</v>
      </c>
      <c r="E110" s="104">
        <f>'入力（福祉）'!E110</f>
        <v>351600</v>
      </c>
      <c r="F110" s="124"/>
      <c r="G110" s="124"/>
      <c r="H110" s="124"/>
      <c r="I110" s="124"/>
    </row>
    <row r="111" spans="1:9" ht="15" customHeight="1" x14ac:dyDescent="0.2">
      <c r="A111" s="177"/>
      <c r="B111" s="118">
        <v>105</v>
      </c>
      <c r="C111" s="119"/>
      <c r="D111" s="104">
        <f>'入力（福祉）'!D111</f>
        <v>292000</v>
      </c>
      <c r="E111" s="104">
        <f>'入力（福祉）'!E111</f>
        <v>352000</v>
      </c>
      <c r="F111" s="124"/>
      <c r="G111" s="124"/>
      <c r="H111" s="124"/>
      <c r="I111" s="124"/>
    </row>
    <row r="112" spans="1:9" ht="15" customHeight="1" x14ac:dyDescent="0.2">
      <c r="A112" s="177"/>
      <c r="B112" s="118">
        <v>106</v>
      </c>
      <c r="C112" s="119"/>
      <c r="D112" s="104">
        <f>'入力（福祉）'!D112</f>
        <v>292200</v>
      </c>
      <c r="E112" s="104">
        <f>'入力（福祉）'!E112</f>
        <v>352300</v>
      </c>
      <c r="F112" s="124"/>
      <c r="G112" s="124"/>
      <c r="H112" s="124"/>
      <c r="I112" s="124"/>
    </row>
    <row r="113" spans="1:9" ht="15" customHeight="1" x14ac:dyDescent="0.2">
      <c r="A113" s="177"/>
      <c r="B113" s="118">
        <v>107</v>
      </c>
      <c r="C113" s="119"/>
      <c r="D113" s="104">
        <f>'入力（福祉）'!D113</f>
        <v>292500</v>
      </c>
      <c r="E113" s="104">
        <f>'入力（福祉）'!E113</f>
        <v>352600</v>
      </c>
      <c r="F113" s="124"/>
      <c r="G113" s="124"/>
      <c r="H113" s="124"/>
      <c r="I113" s="124"/>
    </row>
    <row r="114" spans="1:9" ht="22.5" customHeight="1" x14ac:dyDescent="0.2">
      <c r="A114" s="177"/>
      <c r="B114" s="118">
        <v>108</v>
      </c>
      <c r="C114" s="119"/>
      <c r="D114" s="104">
        <f>'入力（福祉）'!D114</f>
        <v>292800</v>
      </c>
      <c r="E114" s="104">
        <f>'入力（福祉）'!E114</f>
        <v>352900</v>
      </c>
      <c r="F114" s="124"/>
      <c r="G114" s="124"/>
      <c r="H114" s="124"/>
      <c r="I114" s="124"/>
    </row>
    <row r="115" spans="1:9" ht="15" customHeight="1" x14ac:dyDescent="0.2">
      <c r="A115" s="177"/>
      <c r="B115" s="118">
        <v>109</v>
      </c>
      <c r="C115" s="119"/>
      <c r="D115" s="104">
        <f>'入力（福祉）'!D115</f>
        <v>293100</v>
      </c>
      <c r="E115" s="104">
        <f>'入力（福祉）'!E115</f>
        <v>353200</v>
      </c>
      <c r="F115" s="124"/>
      <c r="G115" s="124"/>
      <c r="H115" s="124"/>
      <c r="I115" s="124"/>
    </row>
    <row r="116" spans="1:9" ht="15" customHeight="1" x14ac:dyDescent="0.2">
      <c r="A116" s="177"/>
      <c r="B116" s="118">
        <v>110</v>
      </c>
      <c r="C116" s="119"/>
      <c r="D116" s="104">
        <f>'入力（福祉）'!D116</f>
        <v>293400</v>
      </c>
      <c r="E116" s="104">
        <f>'入力（福祉）'!E116</f>
        <v>353600</v>
      </c>
      <c r="F116" s="124"/>
      <c r="G116" s="124"/>
      <c r="H116" s="124"/>
      <c r="I116" s="124"/>
    </row>
    <row r="117" spans="1:9" ht="15" customHeight="1" x14ac:dyDescent="0.2">
      <c r="A117" s="177"/>
      <c r="B117" s="118">
        <v>111</v>
      </c>
      <c r="C117" s="119"/>
      <c r="D117" s="104">
        <f>'入力（福祉）'!D117</f>
        <v>293700</v>
      </c>
      <c r="E117" s="104">
        <f>'入力（福祉）'!E117</f>
        <v>353900</v>
      </c>
      <c r="F117" s="124"/>
      <c r="G117" s="124"/>
      <c r="H117" s="124"/>
      <c r="I117" s="124"/>
    </row>
    <row r="118" spans="1:9" ht="22.5" customHeight="1" x14ac:dyDescent="0.2">
      <c r="A118" s="177"/>
      <c r="B118" s="118">
        <v>112</v>
      </c>
      <c r="C118" s="119"/>
      <c r="D118" s="104">
        <f>'入力（福祉）'!D118</f>
        <v>293900</v>
      </c>
      <c r="E118" s="104">
        <f>'入力（福祉）'!E118</f>
        <v>354100</v>
      </c>
      <c r="F118" s="124"/>
      <c r="G118" s="124"/>
      <c r="H118" s="124"/>
      <c r="I118" s="124"/>
    </row>
    <row r="119" spans="1:9" ht="15" customHeight="1" x14ac:dyDescent="0.2">
      <c r="A119" s="177"/>
      <c r="B119" s="118">
        <v>113</v>
      </c>
      <c r="C119" s="119"/>
      <c r="D119" s="104">
        <f>'入力（福祉）'!D119</f>
        <v>294200</v>
      </c>
      <c r="E119" s="104">
        <f>'入力（福祉）'!E119</f>
        <v>354300</v>
      </c>
      <c r="F119" s="124"/>
      <c r="G119" s="124"/>
      <c r="H119" s="124"/>
      <c r="I119" s="124"/>
    </row>
    <row r="120" spans="1:9" ht="15" customHeight="1" x14ac:dyDescent="0.2">
      <c r="A120" s="177"/>
      <c r="B120" s="118">
        <v>114</v>
      </c>
      <c r="C120" s="119"/>
      <c r="D120" s="104">
        <f>'入力（福祉）'!D120</f>
        <v>294400</v>
      </c>
      <c r="E120" s="104">
        <f>'入力（福祉）'!E120</f>
        <v>354600</v>
      </c>
      <c r="F120" s="124"/>
      <c r="G120" s="124"/>
      <c r="H120" s="124"/>
      <c r="I120" s="124"/>
    </row>
    <row r="121" spans="1:9" ht="15" customHeight="1" x14ac:dyDescent="0.2">
      <c r="A121" s="177"/>
      <c r="B121" s="118">
        <v>115</v>
      </c>
      <c r="C121" s="119"/>
      <c r="D121" s="104">
        <f>'入力（福祉）'!D121</f>
        <v>294700</v>
      </c>
      <c r="E121" s="104">
        <f>'入力（福祉）'!E121</f>
        <v>354800</v>
      </c>
      <c r="F121" s="124"/>
      <c r="G121" s="124"/>
      <c r="H121" s="124"/>
      <c r="I121" s="124"/>
    </row>
    <row r="122" spans="1:9" ht="22.5" customHeight="1" x14ac:dyDescent="0.2">
      <c r="A122" s="177"/>
      <c r="B122" s="118">
        <v>116</v>
      </c>
      <c r="C122" s="119"/>
      <c r="D122" s="104">
        <f>'入力（福祉）'!D122</f>
        <v>295100</v>
      </c>
      <c r="E122" s="104">
        <f>'入力（福祉）'!E122</f>
        <v>355100</v>
      </c>
      <c r="F122" s="124"/>
      <c r="G122" s="124"/>
      <c r="H122" s="124"/>
      <c r="I122" s="124"/>
    </row>
    <row r="123" spans="1:9" ht="15" customHeight="1" x14ac:dyDescent="0.2">
      <c r="A123" s="177"/>
      <c r="B123" s="118">
        <v>117</v>
      </c>
      <c r="C123" s="119"/>
      <c r="D123" s="104">
        <f>'入力（福祉）'!D123</f>
        <v>295400</v>
      </c>
      <c r="E123" s="104">
        <f>'入力（福祉）'!E123</f>
        <v>355300</v>
      </c>
      <c r="F123" s="124"/>
      <c r="G123" s="124"/>
      <c r="H123" s="124"/>
      <c r="I123" s="124"/>
    </row>
    <row r="124" spans="1:9" ht="15" customHeight="1" x14ac:dyDescent="0.2">
      <c r="A124" s="177"/>
      <c r="B124" s="118">
        <v>118</v>
      </c>
      <c r="C124" s="119"/>
      <c r="D124" s="104">
        <f>'入力（福祉）'!D124</f>
        <v>295700</v>
      </c>
      <c r="E124" s="104">
        <f>'入力（福祉）'!E124</f>
        <v>0</v>
      </c>
      <c r="F124" s="124"/>
      <c r="G124" s="124"/>
      <c r="H124" s="124"/>
      <c r="I124" s="124"/>
    </row>
    <row r="125" spans="1:9" ht="15" customHeight="1" x14ac:dyDescent="0.2">
      <c r="A125" s="177"/>
      <c r="B125" s="118">
        <v>119</v>
      </c>
      <c r="C125" s="119"/>
      <c r="D125" s="104">
        <f>'入力（福祉）'!D125</f>
        <v>296000</v>
      </c>
      <c r="E125" s="104">
        <f>'入力（福祉）'!E125</f>
        <v>0</v>
      </c>
      <c r="F125" s="124"/>
      <c r="G125" s="124"/>
      <c r="H125" s="124"/>
      <c r="I125" s="124"/>
    </row>
    <row r="126" spans="1:9" ht="22.5" customHeight="1" x14ac:dyDescent="0.2">
      <c r="A126" s="177"/>
      <c r="B126" s="118">
        <v>120</v>
      </c>
      <c r="C126" s="119"/>
      <c r="D126" s="104">
        <f>'入力（福祉）'!D126</f>
        <v>296300</v>
      </c>
      <c r="E126" s="104">
        <f>'入力（福祉）'!E126</f>
        <v>0</v>
      </c>
      <c r="F126" s="124"/>
      <c r="G126" s="124"/>
      <c r="H126" s="124"/>
      <c r="I126" s="124"/>
    </row>
    <row r="127" spans="1:9" ht="15" customHeight="1" x14ac:dyDescent="0.2">
      <c r="A127" s="177"/>
      <c r="B127" s="118">
        <v>121</v>
      </c>
      <c r="C127" s="119"/>
      <c r="D127" s="104">
        <f>'入力（福祉）'!D127</f>
        <v>296500</v>
      </c>
      <c r="E127" s="104">
        <f>'入力（福祉）'!E127</f>
        <v>0</v>
      </c>
      <c r="F127" s="124"/>
      <c r="G127" s="124"/>
      <c r="H127" s="124"/>
      <c r="I127" s="124"/>
    </row>
    <row r="128" spans="1:9" ht="15" customHeight="1" x14ac:dyDescent="0.2">
      <c r="A128" s="177"/>
      <c r="B128" s="118">
        <v>122</v>
      </c>
      <c r="C128" s="119"/>
      <c r="D128" s="104">
        <f>'入力（福祉）'!D128</f>
        <v>296700</v>
      </c>
      <c r="E128" s="124"/>
      <c r="F128" s="124"/>
      <c r="G128" s="124"/>
      <c r="H128" s="124"/>
      <c r="I128" s="124"/>
    </row>
    <row r="129" spans="1:9" ht="15" customHeight="1" x14ac:dyDescent="0.2">
      <c r="A129" s="177"/>
      <c r="B129" s="118">
        <v>123</v>
      </c>
      <c r="C129" s="119"/>
      <c r="D129" s="104">
        <f>'入力（福祉）'!D129</f>
        <v>297100</v>
      </c>
      <c r="E129" s="124"/>
      <c r="F129" s="124"/>
      <c r="G129" s="124"/>
      <c r="H129" s="124"/>
      <c r="I129" s="124"/>
    </row>
    <row r="130" spans="1:9" ht="22.5" customHeight="1" x14ac:dyDescent="0.2">
      <c r="A130" s="177"/>
      <c r="B130" s="118">
        <v>124</v>
      </c>
      <c r="C130" s="119"/>
      <c r="D130" s="104">
        <f>'入力（福祉）'!D130</f>
        <v>297400</v>
      </c>
      <c r="E130" s="124"/>
      <c r="F130" s="124"/>
      <c r="G130" s="124"/>
      <c r="H130" s="124"/>
      <c r="I130" s="124"/>
    </row>
    <row r="131" spans="1:9" ht="15" customHeight="1" x14ac:dyDescent="0.2">
      <c r="A131" s="177"/>
      <c r="B131" s="118">
        <v>125</v>
      </c>
      <c r="C131" s="119"/>
      <c r="D131" s="104">
        <f>'入力（福祉）'!D131</f>
        <v>297600</v>
      </c>
      <c r="E131" s="104"/>
      <c r="F131" s="124"/>
      <c r="G131" s="124"/>
      <c r="H131" s="124"/>
      <c r="I131" s="124"/>
    </row>
    <row r="132" spans="1:9" ht="15" customHeight="1" x14ac:dyDescent="0.2">
      <c r="A132" s="177"/>
      <c r="B132" s="118">
        <v>126</v>
      </c>
      <c r="C132" s="119"/>
      <c r="D132" s="104">
        <f>'入力（福祉）'!D132</f>
        <v>297900</v>
      </c>
      <c r="E132" s="124"/>
      <c r="F132" s="124"/>
      <c r="G132" s="124"/>
      <c r="H132" s="124"/>
      <c r="I132" s="124"/>
    </row>
    <row r="133" spans="1:9" ht="15" customHeight="1" x14ac:dyDescent="0.2">
      <c r="A133" s="177"/>
      <c r="B133" s="118">
        <v>127</v>
      </c>
      <c r="C133" s="119"/>
      <c r="D133" s="104">
        <f>'入力（福祉）'!D133</f>
        <v>298200</v>
      </c>
      <c r="E133" s="124"/>
      <c r="F133" s="124"/>
      <c r="G133" s="124"/>
      <c r="H133" s="124"/>
      <c r="I133" s="124"/>
    </row>
    <row r="134" spans="1:9" ht="22.5" customHeight="1" x14ac:dyDescent="0.2">
      <c r="A134" s="177"/>
      <c r="B134" s="118">
        <v>128</v>
      </c>
      <c r="C134" s="119"/>
      <c r="D134" s="104">
        <f>'入力（福祉）'!D134</f>
        <v>298600</v>
      </c>
      <c r="E134" s="124"/>
      <c r="F134" s="124"/>
      <c r="G134" s="124"/>
      <c r="H134" s="124"/>
      <c r="I134" s="124"/>
    </row>
    <row r="135" spans="1:9" ht="15" customHeight="1" x14ac:dyDescent="0.2">
      <c r="A135" s="177"/>
      <c r="B135" s="118">
        <v>129</v>
      </c>
      <c r="C135" s="119"/>
      <c r="D135" s="104">
        <f>'入力（福祉）'!D135</f>
        <v>298800</v>
      </c>
      <c r="E135" s="104"/>
      <c r="F135" s="124"/>
      <c r="G135" s="124"/>
      <c r="H135" s="124"/>
      <c r="I135" s="124"/>
    </row>
    <row r="136" spans="1:9" ht="15" customHeight="1" x14ac:dyDescent="0.2">
      <c r="A136" s="177"/>
      <c r="B136" s="118">
        <v>130</v>
      </c>
      <c r="C136" s="119"/>
      <c r="D136" s="104">
        <f>'入力（福祉）'!D136</f>
        <v>299200</v>
      </c>
      <c r="E136" s="124"/>
      <c r="F136" s="124"/>
      <c r="G136" s="124"/>
      <c r="H136" s="124"/>
      <c r="I136" s="124"/>
    </row>
    <row r="137" spans="1:9" ht="15" customHeight="1" x14ac:dyDescent="0.2">
      <c r="A137" s="177"/>
      <c r="B137" s="118">
        <v>131</v>
      </c>
      <c r="C137" s="119"/>
      <c r="D137" s="104">
        <f>'入力（福祉）'!D137</f>
        <v>299600</v>
      </c>
      <c r="E137" s="124"/>
      <c r="F137" s="124"/>
      <c r="G137" s="124"/>
      <c r="H137" s="124"/>
      <c r="I137" s="124"/>
    </row>
    <row r="138" spans="1:9" ht="22.5" customHeight="1" x14ac:dyDescent="0.2">
      <c r="A138" s="177"/>
      <c r="B138" s="118">
        <v>132</v>
      </c>
      <c r="C138" s="119"/>
      <c r="D138" s="104">
        <f>'入力（福祉）'!D138</f>
        <v>299900</v>
      </c>
      <c r="E138" s="124"/>
      <c r="F138" s="124"/>
      <c r="G138" s="124"/>
      <c r="H138" s="124"/>
      <c r="I138" s="124"/>
    </row>
    <row r="139" spans="1:9" ht="15" customHeight="1" x14ac:dyDescent="0.2">
      <c r="A139" s="177"/>
      <c r="B139" s="118">
        <v>133</v>
      </c>
      <c r="C139" s="119"/>
      <c r="D139" s="104">
        <f>'入力（福祉）'!D139</f>
        <v>300100</v>
      </c>
      <c r="E139" s="104"/>
      <c r="F139" s="124"/>
      <c r="G139" s="124"/>
      <c r="H139" s="124"/>
      <c r="I139" s="124"/>
    </row>
    <row r="140" spans="1:9" ht="15" customHeight="1" x14ac:dyDescent="0.2">
      <c r="A140" s="177"/>
      <c r="B140" s="118">
        <v>134</v>
      </c>
      <c r="C140" s="119"/>
      <c r="D140" s="104">
        <f>'入力（福祉）'!D140</f>
        <v>300400</v>
      </c>
      <c r="E140" s="124"/>
      <c r="F140" s="124"/>
      <c r="G140" s="124"/>
      <c r="H140" s="124"/>
      <c r="I140" s="124"/>
    </row>
    <row r="141" spans="1:9" ht="15" customHeight="1" x14ac:dyDescent="0.2">
      <c r="A141" s="177"/>
      <c r="B141" s="118">
        <v>135</v>
      </c>
      <c r="C141" s="119"/>
      <c r="D141" s="104">
        <f>'入力（福祉）'!D141</f>
        <v>300800</v>
      </c>
      <c r="E141" s="124"/>
      <c r="F141" s="124"/>
      <c r="G141" s="124"/>
      <c r="H141" s="124"/>
      <c r="I141" s="124"/>
    </row>
    <row r="142" spans="1:9" ht="22.5" customHeight="1" x14ac:dyDescent="0.2">
      <c r="A142" s="177"/>
      <c r="B142" s="118">
        <v>136</v>
      </c>
      <c r="C142" s="119"/>
      <c r="D142" s="104">
        <f>'入力（福祉）'!D142</f>
        <v>301100</v>
      </c>
      <c r="E142" s="124"/>
      <c r="F142" s="124"/>
      <c r="G142" s="124"/>
      <c r="H142" s="124"/>
      <c r="I142" s="124"/>
    </row>
    <row r="143" spans="1:9" ht="15" customHeight="1" x14ac:dyDescent="0.2">
      <c r="A143" s="177"/>
      <c r="B143" s="118">
        <v>137</v>
      </c>
      <c r="C143" s="119"/>
      <c r="D143" s="104">
        <f>'入力（福祉）'!D143</f>
        <v>301300</v>
      </c>
      <c r="E143" s="104"/>
      <c r="F143" s="124"/>
      <c r="G143" s="124"/>
      <c r="H143" s="124"/>
      <c r="I143" s="124"/>
    </row>
    <row r="144" spans="1:9" ht="15" customHeight="1" x14ac:dyDescent="0.2">
      <c r="A144" s="177"/>
      <c r="B144" s="118">
        <v>138</v>
      </c>
      <c r="C144" s="119"/>
      <c r="D144" s="104">
        <f>'入力（福祉）'!D144</f>
        <v>301600</v>
      </c>
      <c r="E144" s="124"/>
      <c r="F144" s="124"/>
      <c r="G144" s="124"/>
      <c r="H144" s="124"/>
      <c r="I144" s="124"/>
    </row>
    <row r="145" spans="1:9" ht="15" customHeight="1" x14ac:dyDescent="0.2">
      <c r="A145" s="177"/>
      <c r="B145" s="118">
        <v>139</v>
      </c>
      <c r="C145" s="119"/>
      <c r="D145" s="104">
        <f>'入力（福祉）'!D145</f>
        <v>301900</v>
      </c>
      <c r="E145" s="124"/>
      <c r="F145" s="124"/>
      <c r="G145" s="124"/>
      <c r="H145" s="124"/>
      <c r="I145" s="124"/>
    </row>
    <row r="146" spans="1:9" ht="22.5" customHeight="1" x14ac:dyDescent="0.2">
      <c r="A146" s="177"/>
      <c r="B146" s="118">
        <v>140</v>
      </c>
      <c r="C146" s="119"/>
      <c r="D146" s="104">
        <f>'入力（福祉）'!D146</f>
        <v>302200</v>
      </c>
      <c r="E146" s="124"/>
      <c r="F146" s="124"/>
      <c r="G146" s="124"/>
      <c r="H146" s="124"/>
      <c r="I146" s="124"/>
    </row>
    <row r="147" spans="1:9" ht="15" customHeight="1" x14ac:dyDescent="0.2">
      <c r="A147" s="177"/>
      <c r="B147" s="118">
        <v>141</v>
      </c>
      <c r="C147" s="119"/>
      <c r="D147" s="104">
        <f>'入力（福祉）'!D147</f>
        <v>302400</v>
      </c>
      <c r="E147" s="104"/>
      <c r="F147" s="124"/>
      <c r="G147" s="124"/>
      <c r="H147" s="124"/>
      <c r="I147" s="124"/>
    </row>
    <row r="148" spans="1:9" ht="15" customHeight="1" x14ac:dyDescent="0.2">
      <c r="A148" s="177"/>
      <c r="B148" s="118">
        <v>142</v>
      </c>
      <c r="C148" s="119"/>
      <c r="D148" s="104">
        <f>'入力（福祉）'!D148</f>
        <v>302600</v>
      </c>
      <c r="E148" s="124"/>
      <c r="F148" s="124"/>
      <c r="G148" s="124"/>
      <c r="H148" s="124"/>
      <c r="I148" s="124"/>
    </row>
    <row r="149" spans="1:9" ht="15" customHeight="1" x14ac:dyDescent="0.2">
      <c r="A149" s="177"/>
      <c r="B149" s="118">
        <v>143</v>
      </c>
      <c r="C149" s="119"/>
      <c r="D149" s="104">
        <f>'入力（福祉）'!D149</f>
        <v>302800</v>
      </c>
      <c r="E149" s="124"/>
      <c r="F149" s="124"/>
      <c r="G149" s="124"/>
      <c r="H149" s="124"/>
      <c r="I149" s="124"/>
    </row>
    <row r="150" spans="1:9" ht="22.5" customHeight="1" x14ac:dyDescent="0.2">
      <c r="A150" s="177"/>
      <c r="B150" s="118">
        <v>144</v>
      </c>
      <c r="C150" s="119"/>
      <c r="D150" s="104">
        <f>'入力（福祉）'!D150</f>
        <v>303000</v>
      </c>
      <c r="E150" s="124"/>
      <c r="F150" s="124"/>
      <c r="G150" s="124"/>
      <c r="H150" s="124"/>
      <c r="I150" s="124"/>
    </row>
    <row r="151" spans="1:9" ht="15" customHeight="1" x14ac:dyDescent="0.2">
      <c r="A151" s="177"/>
      <c r="B151" s="118">
        <v>145</v>
      </c>
      <c r="C151" s="119"/>
      <c r="D151" s="104">
        <f>'入力（福祉）'!D151</f>
        <v>303400</v>
      </c>
      <c r="E151" s="104"/>
      <c r="F151" s="124"/>
      <c r="G151" s="124"/>
      <c r="H151" s="124"/>
      <c r="I151" s="124"/>
    </row>
    <row r="152" spans="1:9" ht="15" customHeight="1" x14ac:dyDescent="0.2">
      <c r="A152" s="177"/>
      <c r="B152" s="118">
        <v>146</v>
      </c>
      <c r="C152" s="119"/>
      <c r="D152" s="104">
        <f>'入力（福祉）'!D152</f>
        <v>303600</v>
      </c>
      <c r="E152" s="124"/>
      <c r="F152" s="124"/>
      <c r="G152" s="124"/>
      <c r="H152" s="124"/>
      <c r="I152" s="124"/>
    </row>
    <row r="153" spans="1:9" ht="15" customHeight="1" x14ac:dyDescent="0.2">
      <c r="A153" s="177"/>
      <c r="B153" s="118">
        <v>147</v>
      </c>
      <c r="C153" s="119"/>
      <c r="D153" s="104">
        <f>'入力（福祉）'!D153</f>
        <v>303900</v>
      </c>
      <c r="E153" s="124"/>
      <c r="F153" s="124"/>
      <c r="G153" s="124"/>
      <c r="H153" s="124"/>
      <c r="I153" s="124"/>
    </row>
    <row r="154" spans="1:9" ht="22.5" customHeight="1" x14ac:dyDescent="0.2">
      <c r="A154" s="177"/>
      <c r="B154" s="118">
        <v>148</v>
      </c>
      <c r="C154" s="119"/>
      <c r="D154" s="104">
        <f>'入力（福祉）'!D154</f>
        <v>304200</v>
      </c>
      <c r="E154" s="124"/>
      <c r="F154" s="124"/>
      <c r="G154" s="124"/>
      <c r="H154" s="124"/>
      <c r="I154" s="124"/>
    </row>
    <row r="155" spans="1:9" ht="15" customHeight="1" x14ac:dyDescent="0.2">
      <c r="A155" s="177"/>
      <c r="B155" s="118">
        <v>149</v>
      </c>
      <c r="C155" s="119"/>
      <c r="D155" s="104">
        <f>'入力（福祉）'!D155</f>
        <v>304500</v>
      </c>
      <c r="E155" s="104"/>
      <c r="F155" s="124"/>
      <c r="G155" s="124"/>
      <c r="H155" s="124"/>
      <c r="I155" s="124"/>
    </row>
    <row r="156" spans="1:9" ht="15" customHeight="1" x14ac:dyDescent="0.2">
      <c r="A156" s="177"/>
      <c r="B156" s="118">
        <v>150</v>
      </c>
      <c r="C156" s="119"/>
      <c r="D156" s="104">
        <f>'入力（福祉）'!D156</f>
        <v>304700</v>
      </c>
      <c r="E156" s="124"/>
      <c r="F156" s="124"/>
      <c r="G156" s="124"/>
      <c r="H156" s="124"/>
      <c r="I156" s="124"/>
    </row>
    <row r="157" spans="1:9" ht="15" customHeight="1" x14ac:dyDescent="0.2">
      <c r="A157" s="177"/>
      <c r="B157" s="118">
        <v>151</v>
      </c>
      <c r="C157" s="119"/>
      <c r="D157" s="104">
        <f>'入力（福祉）'!D157</f>
        <v>305000</v>
      </c>
      <c r="E157" s="124"/>
      <c r="F157" s="124"/>
      <c r="G157" s="124"/>
      <c r="H157" s="124"/>
      <c r="I157" s="124"/>
    </row>
    <row r="158" spans="1:9" ht="22.5" customHeight="1" x14ac:dyDescent="0.2">
      <c r="A158" s="177"/>
      <c r="B158" s="118">
        <v>152</v>
      </c>
      <c r="C158" s="119"/>
      <c r="D158" s="104">
        <f>'入力（福祉）'!D158</f>
        <v>305200</v>
      </c>
      <c r="E158" s="124"/>
      <c r="F158" s="124"/>
      <c r="G158" s="124"/>
      <c r="H158" s="124"/>
      <c r="I158" s="124"/>
    </row>
    <row r="159" spans="1:9" ht="15" customHeight="1" x14ac:dyDescent="0.2">
      <c r="A159" s="257"/>
      <c r="B159" s="118">
        <v>153</v>
      </c>
      <c r="C159" s="119"/>
      <c r="D159" s="104">
        <f>'入力（福祉）'!D159</f>
        <v>305500</v>
      </c>
      <c r="E159" s="124"/>
      <c r="F159" s="124"/>
      <c r="G159" s="124"/>
      <c r="H159" s="124"/>
      <c r="I159" s="124"/>
    </row>
    <row r="160" spans="1:9" ht="25.4" customHeight="1" x14ac:dyDescent="0.2">
      <c r="A160" s="259" t="s">
        <v>120</v>
      </c>
      <c r="B160" s="262"/>
      <c r="C160" s="262"/>
      <c r="D160" s="164" t="s">
        <v>171</v>
      </c>
      <c r="E160" s="164" t="s">
        <v>171</v>
      </c>
      <c r="F160" s="164" t="s">
        <v>171</v>
      </c>
      <c r="G160" s="164" t="s">
        <v>171</v>
      </c>
      <c r="H160" s="164" t="s">
        <v>171</v>
      </c>
      <c r="I160" s="164" t="s">
        <v>171</v>
      </c>
    </row>
    <row r="161" spans="1:9" ht="22.5" customHeight="1" x14ac:dyDescent="0.2">
      <c r="A161" s="260"/>
      <c r="B161" s="263"/>
      <c r="C161" s="263"/>
      <c r="D161" s="165" t="s">
        <v>161</v>
      </c>
      <c r="E161" s="165" t="s">
        <v>161</v>
      </c>
      <c r="F161" s="165" t="s">
        <v>161</v>
      </c>
      <c r="G161" s="165" t="s">
        <v>161</v>
      </c>
      <c r="H161" s="165" t="s">
        <v>161</v>
      </c>
      <c r="I161" s="165" t="s">
        <v>161</v>
      </c>
    </row>
    <row r="162" spans="1:9" ht="47" customHeight="1" x14ac:dyDescent="0.2">
      <c r="A162" s="261"/>
      <c r="B162" s="262"/>
      <c r="C162" s="262"/>
      <c r="D162" s="149">
        <f>'入力（福祉）'!D162</f>
        <v>233900</v>
      </c>
      <c r="E162" s="106">
        <f>'入力（福祉）'!E162</f>
        <v>276700</v>
      </c>
      <c r="F162" s="106">
        <f>'入力（福祉）'!F162</f>
        <v>292500</v>
      </c>
      <c r="G162" s="106">
        <f>'入力（福祉）'!G162</f>
        <v>330100</v>
      </c>
      <c r="H162" s="106">
        <f>'入力（福祉）'!H162</f>
        <v>359500</v>
      </c>
      <c r="I162" s="106">
        <f>'入力（福祉）'!I162</f>
        <v>405400</v>
      </c>
    </row>
    <row r="163" spans="1:9" ht="12.75" customHeight="1" x14ac:dyDescent="0.2">
      <c r="A163" s="153"/>
      <c r="B163" s="168"/>
      <c r="C163" s="168"/>
      <c r="D163" s="153"/>
      <c r="E163" s="153"/>
      <c r="F163" s="153"/>
      <c r="G163" s="153"/>
      <c r="H163" s="153"/>
      <c r="I163" s="153"/>
    </row>
    <row r="164" spans="1:9" ht="12.75" customHeight="1" x14ac:dyDescent="0.2">
      <c r="A164" s="154" t="s">
        <v>3</v>
      </c>
      <c r="B164" s="258" t="s">
        <v>140</v>
      </c>
      <c r="C164" s="258"/>
      <c r="D164" s="258"/>
      <c r="E164" s="258"/>
      <c r="F164" s="258"/>
      <c r="G164" s="258"/>
      <c r="H164" s="258"/>
      <c r="I164" s="258"/>
    </row>
    <row r="165" spans="1:9" x14ac:dyDescent="0.2">
      <c r="A165" s="154"/>
      <c r="B165" s="258"/>
      <c r="C165" s="258"/>
      <c r="D165" s="258"/>
      <c r="E165" s="258"/>
      <c r="F165" s="258"/>
      <c r="G165" s="258"/>
      <c r="H165" s="258"/>
      <c r="I165" s="258"/>
    </row>
  </sheetData>
  <mergeCells count="7">
    <mergeCell ref="A4:A5"/>
    <mergeCell ref="B5:C5"/>
    <mergeCell ref="A6:A159"/>
    <mergeCell ref="A2:I2"/>
    <mergeCell ref="B164:I165"/>
    <mergeCell ref="A160:A162"/>
    <mergeCell ref="B160:C162"/>
  </mergeCells>
  <phoneticPr fontId="1"/>
  <printOptions horizontalCentered="1"/>
  <pageMargins left="0.78740157480314965" right="0.78740157480314965" top="0.78740157480314965" bottom="0.78740157480314965" header="0" footer="0"/>
  <pageSetup paperSize="9" scale="95" orientation="portrait" r:id="rId1"/>
  <headerFooter alignWithMargins="0"/>
  <rowBreaks count="3" manualBreakCount="3">
    <brk id="46" max="8" man="1"/>
    <brk id="94" max="8" man="1"/>
    <brk id="142" max="8"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166"/>
  <sheetViews>
    <sheetView showGridLines="0" view="pageBreakPreview" zoomScaleNormal="100" zoomScaleSheetLayoutView="100" workbookViewId="0">
      <pane xSplit="3" ySplit="5" topLeftCell="D155" activePane="bottomRight" state="frozen"/>
      <selection pane="topRight" activeCell="A6" sqref="A6:A131"/>
      <selection pane="bottomLeft" activeCell="A6" sqref="A6:A131"/>
      <selection pane="bottomRight" activeCell="A160" sqref="A160:A162"/>
    </sheetView>
  </sheetViews>
  <sheetFormatPr defaultColWidth="9.1796875" defaultRowHeight="12.5" x14ac:dyDescent="0.2"/>
  <cols>
    <col min="1" max="1" width="4.6328125" style="112" customWidth="1"/>
    <col min="2" max="2" width="3.54296875" style="112" customWidth="1"/>
    <col min="3" max="3" width="5.08984375" style="112" customWidth="1"/>
    <col min="4" max="7" width="16.81640625" style="112" customWidth="1"/>
    <col min="8" max="16384" width="9.1796875" style="112"/>
  </cols>
  <sheetData>
    <row r="1" spans="1:7" ht="16.5" x14ac:dyDescent="0.25">
      <c r="A1" s="111"/>
    </row>
    <row r="2" spans="1:7" ht="30" customHeight="1" x14ac:dyDescent="0.25">
      <c r="A2" s="170" t="s">
        <v>141</v>
      </c>
      <c r="B2" s="170"/>
      <c r="C2" s="170"/>
      <c r="D2" s="170"/>
      <c r="E2" s="170"/>
      <c r="F2" s="170"/>
      <c r="G2" s="170"/>
    </row>
    <row r="3" spans="1:7" ht="25.4" customHeight="1" x14ac:dyDescent="0.2">
      <c r="A3" s="113"/>
    </row>
    <row r="4" spans="1:7" ht="25.4" customHeight="1" x14ac:dyDescent="0.2">
      <c r="A4" s="273" t="s">
        <v>142</v>
      </c>
      <c r="B4" s="114"/>
      <c r="C4" s="143" t="s">
        <v>77</v>
      </c>
      <c r="D4" s="144">
        <v>1</v>
      </c>
      <c r="E4" s="144">
        <v>2</v>
      </c>
      <c r="F4" s="144">
        <v>3</v>
      </c>
      <c r="G4" s="144">
        <v>4</v>
      </c>
    </row>
    <row r="5" spans="1:7" ht="25.4" customHeight="1" x14ac:dyDescent="0.2">
      <c r="A5" s="275"/>
      <c r="B5" s="174" t="s">
        <v>118</v>
      </c>
      <c r="C5" s="175"/>
      <c r="D5" s="146" t="s">
        <v>119</v>
      </c>
      <c r="E5" s="146" t="s">
        <v>119</v>
      </c>
      <c r="F5" s="146" t="s">
        <v>119</v>
      </c>
      <c r="G5" s="146" t="s">
        <v>119</v>
      </c>
    </row>
    <row r="6" spans="1:7" ht="15" customHeight="1" x14ac:dyDescent="0.2">
      <c r="A6" s="273" t="s">
        <v>143</v>
      </c>
      <c r="B6" s="115"/>
      <c r="C6" s="116"/>
      <c r="D6" s="117" t="s">
        <v>81</v>
      </c>
      <c r="E6" s="117" t="s">
        <v>81</v>
      </c>
      <c r="F6" s="117" t="s">
        <v>81</v>
      </c>
      <c r="G6" s="117" t="s">
        <v>81</v>
      </c>
    </row>
    <row r="7" spans="1:7" ht="15" customHeight="1" x14ac:dyDescent="0.2">
      <c r="A7" s="274"/>
      <c r="B7" s="118">
        <v>1</v>
      </c>
      <c r="C7" s="119"/>
      <c r="D7" s="104">
        <f>'入力（旧教二）'!D7</f>
        <v>223000</v>
      </c>
      <c r="E7" s="104">
        <f>'入力（旧教二）'!E7</f>
        <v>270400</v>
      </c>
      <c r="F7" s="104">
        <f>'入力（旧教二）'!H7</f>
        <v>403000</v>
      </c>
      <c r="G7" s="104">
        <f>'入力（旧教二）'!I7</f>
        <v>479200</v>
      </c>
    </row>
    <row r="8" spans="1:7" ht="15" customHeight="1" x14ac:dyDescent="0.2">
      <c r="A8" s="274"/>
      <c r="B8" s="118">
        <v>2</v>
      </c>
      <c r="C8" s="119"/>
      <c r="D8" s="104">
        <f>'入力（旧教二）'!D8</f>
        <v>225400</v>
      </c>
      <c r="E8" s="104">
        <f>'入力（旧教二）'!E8</f>
        <v>271800</v>
      </c>
      <c r="F8" s="104">
        <f>'入力（旧教二）'!H8</f>
        <v>404500</v>
      </c>
      <c r="G8" s="104">
        <f>'入力（旧教二）'!I8</f>
        <v>481000</v>
      </c>
    </row>
    <row r="9" spans="1:7" ht="15" customHeight="1" x14ac:dyDescent="0.2">
      <c r="A9" s="274"/>
      <c r="B9" s="118">
        <v>3</v>
      </c>
      <c r="C9" s="119"/>
      <c r="D9" s="104">
        <f>'入力（旧教二）'!D9</f>
        <v>227800</v>
      </c>
      <c r="E9" s="104">
        <f>'入力（旧教二）'!E9</f>
        <v>273200</v>
      </c>
      <c r="F9" s="104">
        <f>'入力（旧教二）'!H9</f>
        <v>406000</v>
      </c>
      <c r="G9" s="104">
        <f>'入力（旧教二）'!I9</f>
        <v>482800</v>
      </c>
    </row>
    <row r="10" spans="1:7" ht="22.5" customHeight="1" x14ac:dyDescent="0.2">
      <c r="A10" s="274"/>
      <c r="B10" s="118">
        <v>4</v>
      </c>
      <c r="C10" s="119"/>
      <c r="D10" s="104">
        <f>'入力（旧教二）'!D10</f>
        <v>230100</v>
      </c>
      <c r="E10" s="104">
        <f>'入力（旧教二）'!E10</f>
        <v>274600</v>
      </c>
      <c r="F10" s="104">
        <f>'入力（旧教二）'!H10</f>
        <v>407500</v>
      </c>
      <c r="G10" s="104">
        <f>'入力（旧教二）'!I10</f>
        <v>484600</v>
      </c>
    </row>
    <row r="11" spans="1:7" ht="15" customHeight="1" x14ac:dyDescent="0.2">
      <c r="A11" s="274"/>
      <c r="B11" s="118">
        <v>5</v>
      </c>
      <c r="C11" s="119"/>
      <c r="D11" s="104">
        <f>'入力（旧教二）'!D11</f>
        <v>232300</v>
      </c>
      <c r="E11" s="104">
        <f>'入力（旧教二）'!E11</f>
        <v>276000</v>
      </c>
      <c r="F11" s="104">
        <f>'入力（旧教二）'!H11</f>
        <v>409000</v>
      </c>
      <c r="G11" s="104">
        <f>'入力（旧教二）'!I11</f>
        <v>486300</v>
      </c>
    </row>
    <row r="12" spans="1:7" ht="15" customHeight="1" x14ac:dyDescent="0.2">
      <c r="A12" s="274"/>
      <c r="B12" s="118">
        <v>6</v>
      </c>
      <c r="C12" s="119"/>
      <c r="D12" s="104">
        <f>'入力（旧教二）'!D12</f>
        <v>234700</v>
      </c>
      <c r="E12" s="104">
        <f>'入力（旧教二）'!E12</f>
        <v>277200</v>
      </c>
      <c r="F12" s="104">
        <f>'入力（旧教二）'!H12</f>
        <v>410400</v>
      </c>
      <c r="G12" s="104">
        <f>'入力（旧教二）'!I12</f>
        <v>488000</v>
      </c>
    </row>
    <row r="13" spans="1:7" ht="15" customHeight="1" x14ac:dyDescent="0.2">
      <c r="A13" s="274"/>
      <c r="B13" s="118">
        <v>7</v>
      </c>
      <c r="C13" s="119"/>
      <c r="D13" s="104">
        <f>'入力（旧教二）'!D13</f>
        <v>236900</v>
      </c>
      <c r="E13" s="104">
        <f>'入力（旧教二）'!E13</f>
        <v>278400</v>
      </c>
      <c r="F13" s="104">
        <f>'入力（旧教二）'!H13</f>
        <v>411900</v>
      </c>
      <c r="G13" s="104">
        <f>'入力（旧教二）'!I13</f>
        <v>489900</v>
      </c>
    </row>
    <row r="14" spans="1:7" ht="22.5" customHeight="1" x14ac:dyDescent="0.2">
      <c r="A14" s="274"/>
      <c r="B14" s="118">
        <v>8</v>
      </c>
      <c r="C14" s="119"/>
      <c r="D14" s="104">
        <f>'入力（旧教二）'!D14</f>
        <v>239100</v>
      </c>
      <c r="E14" s="104">
        <f>'入力（旧教二）'!E14</f>
        <v>279600</v>
      </c>
      <c r="F14" s="104">
        <f>'入力（旧教二）'!H14</f>
        <v>413300</v>
      </c>
      <c r="G14" s="104">
        <f>'入力（旧教二）'!I14</f>
        <v>491700</v>
      </c>
    </row>
    <row r="15" spans="1:7" ht="15" customHeight="1" x14ac:dyDescent="0.2">
      <c r="A15" s="274"/>
      <c r="B15" s="118">
        <v>9</v>
      </c>
      <c r="C15" s="119"/>
      <c r="D15" s="104">
        <f>'入力（旧教二）'!D15</f>
        <v>241300</v>
      </c>
      <c r="E15" s="104">
        <f>'入力（旧教二）'!E15</f>
        <v>280900</v>
      </c>
      <c r="F15" s="104">
        <f>'入力（旧教二）'!H15</f>
        <v>414600</v>
      </c>
      <c r="G15" s="104">
        <f>'入力（旧教二）'!I15</f>
        <v>493400</v>
      </c>
    </row>
    <row r="16" spans="1:7" ht="15" customHeight="1" x14ac:dyDescent="0.2">
      <c r="A16" s="274"/>
      <c r="B16" s="118">
        <v>10</v>
      </c>
      <c r="C16" s="119"/>
      <c r="D16" s="104">
        <f>'入力（旧教二）'!D16</f>
        <v>243500</v>
      </c>
      <c r="E16" s="104">
        <f>'入力（旧教二）'!E16</f>
        <v>282000</v>
      </c>
      <c r="F16" s="104">
        <f>'入力（旧教二）'!H16</f>
        <v>416000</v>
      </c>
      <c r="G16" s="104">
        <f>'入力（旧教二）'!I16</f>
        <v>495000</v>
      </c>
    </row>
    <row r="17" spans="1:7" ht="15" customHeight="1" x14ac:dyDescent="0.2">
      <c r="A17" s="274"/>
      <c r="B17" s="118">
        <v>11</v>
      </c>
      <c r="C17" s="119"/>
      <c r="D17" s="104">
        <f>'入力（旧教二）'!D17</f>
        <v>245700</v>
      </c>
      <c r="E17" s="104">
        <f>'入力（旧教二）'!E17</f>
        <v>283100</v>
      </c>
      <c r="F17" s="104">
        <f>'入力（旧教二）'!H17</f>
        <v>417500</v>
      </c>
      <c r="G17" s="104">
        <f>'入力（旧教二）'!I17</f>
        <v>496700</v>
      </c>
    </row>
    <row r="18" spans="1:7" ht="22.5" customHeight="1" x14ac:dyDescent="0.2">
      <c r="A18" s="274"/>
      <c r="B18" s="118">
        <v>12</v>
      </c>
      <c r="C18" s="119"/>
      <c r="D18" s="104">
        <f>'入力（旧教二）'!D18</f>
        <v>248000</v>
      </c>
      <c r="E18" s="104">
        <f>'入力（旧教二）'!E18</f>
        <v>284300</v>
      </c>
      <c r="F18" s="104">
        <f>'入力（旧教二）'!H18</f>
        <v>419000</v>
      </c>
      <c r="G18" s="104">
        <f>'入力（旧教二）'!I18</f>
        <v>498200</v>
      </c>
    </row>
    <row r="19" spans="1:7" ht="15" customHeight="1" x14ac:dyDescent="0.2">
      <c r="A19" s="274"/>
      <c r="B19" s="118">
        <v>13</v>
      </c>
      <c r="C19" s="119"/>
      <c r="D19" s="104">
        <f>'入力（旧教二）'!D19</f>
        <v>250200</v>
      </c>
      <c r="E19" s="104">
        <f>'入力（旧教二）'!E19</f>
        <v>285600</v>
      </c>
      <c r="F19" s="104">
        <f>'入力（旧教二）'!H19</f>
        <v>420300</v>
      </c>
      <c r="G19" s="104">
        <f>'入力（旧教二）'!I19</f>
        <v>499700</v>
      </c>
    </row>
    <row r="20" spans="1:7" ht="15" customHeight="1" x14ac:dyDescent="0.2">
      <c r="A20" s="274"/>
      <c r="B20" s="118">
        <v>14</v>
      </c>
      <c r="C20" s="119"/>
      <c r="D20" s="104">
        <f>'入力（旧教二）'!D20</f>
        <v>252300</v>
      </c>
      <c r="E20" s="104">
        <f>'入力（旧教二）'!E20</f>
        <v>287300</v>
      </c>
      <c r="F20" s="104">
        <f>'入力（旧教二）'!H20</f>
        <v>421800</v>
      </c>
      <c r="G20" s="104">
        <f>'入力（旧教二）'!I20</f>
        <v>501000</v>
      </c>
    </row>
    <row r="21" spans="1:7" ht="15" customHeight="1" x14ac:dyDescent="0.2">
      <c r="A21" s="274"/>
      <c r="B21" s="118">
        <v>15</v>
      </c>
      <c r="C21" s="119"/>
      <c r="D21" s="104">
        <f>'入力（旧教二）'!D21</f>
        <v>254400</v>
      </c>
      <c r="E21" s="104">
        <f>'入力（旧教二）'!E21</f>
        <v>289000</v>
      </c>
      <c r="F21" s="104">
        <f>'入力（旧教二）'!H21</f>
        <v>423300</v>
      </c>
      <c r="G21" s="104">
        <f>'入力（旧教二）'!I21</f>
        <v>502400</v>
      </c>
    </row>
    <row r="22" spans="1:7" ht="22.5" customHeight="1" x14ac:dyDescent="0.2">
      <c r="A22" s="274"/>
      <c r="B22" s="118">
        <v>16</v>
      </c>
      <c r="C22" s="119"/>
      <c r="D22" s="104">
        <f>'入力（旧教二）'!D22</f>
        <v>256500</v>
      </c>
      <c r="E22" s="104">
        <f>'入力（旧教二）'!E22</f>
        <v>290700</v>
      </c>
      <c r="F22" s="104">
        <f>'入力（旧教二）'!H22</f>
        <v>424800</v>
      </c>
      <c r="G22" s="104">
        <f>'入力（旧教二）'!I22</f>
        <v>503700</v>
      </c>
    </row>
    <row r="23" spans="1:7" ht="15" customHeight="1" x14ac:dyDescent="0.2">
      <c r="A23" s="274"/>
      <c r="B23" s="118">
        <v>17</v>
      </c>
      <c r="C23" s="119"/>
      <c r="D23" s="104">
        <f>'入力（旧教二）'!D23</f>
        <v>258600</v>
      </c>
      <c r="E23" s="104">
        <f>'入力（旧教二）'!E23</f>
        <v>292400</v>
      </c>
      <c r="F23" s="104">
        <f>'入力（旧教二）'!H23</f>
        <v>426200</v>
      </c>
      <c r="G23" s="104">
        <f>'入力（旧教二）'!I23</f>
        <v>504900</v>
      </c>
    </row>
    <row r="24" spans="1:7" ht="15" customHeight="1" x14ac:dyDescent="0.2">
      <c r="A24" s="274"/>
      <c r="B24" s="118">
        <v>18</v>
      </c>
      <c r="C24" s="119"/>
      <c r="D24" s="104">
        <f>'入力（旧教二）'!D24</f>
        <v>260400</v>
      </c>
      <c r="E24" s="104">
        <f>'入力（旧教二）'!E24</f>
        <v>294400</v>
      </c>
      <c r="F24" s="104">
        <f>'入力（旧教二）'!H24</f>
        <v>427800</v>
      </c>
      <c r="G24" s="104">
        <f>'入力（旧教二）'!I24</f>
        <v>505500</v>
      </c>
    </row>
    <row r="25" spans="1:7" ht="15" customHeight="1" x14ac:dyDescent="0.2">
      <c r="A25" s="274"/>
      <c r="B25" s="118">
        <v>19</v>
      </c>
      <c r="C25" s="119"/>
      <c r="D25" s="104">
        <f>'入力（旧教二）'!D25</f>
        <v>262100</v>
      </c>
      <c r="E25" s="104">
        <f>'入力（旧教二）'!E25</f>
        <v>296600</v>
      </c>
      <c r="F25" s="104">
        <f>'入力（旧教二）'!H25</f>
        <v>429400</v>
      </c>
      <c r="G25" s="104">
        <f>'入力（旧教二）'!I25</f>
        <v>506100</v>
      </c>
    </row>
    <row r="26" spans="1:7" ht="22.5" customHeight="1" x14ac:dyDescent="0.2">
      <c r="A26" s="274"/>
      <c r="B26" s="118">
        <v>20</v>
      </c>
      <c r="C26" s="119"/>
      <c r="D26" s="104">
        <f>'入力（旧教二）'!D26</f>
        <v>263800</v>
      </c>
      <c r="E26" s="104">
        <f>'入力（旧教二）'!E26</f>
        <v>298900</v>
      </c>
      <c r="F26" s="104">
        <f>'入力（旧教二）'!H26</f>
        <v>430900</v>
      </c>
      <c r="G26" s="104">
        <f>'入力（旧教二）'!I26</f>
        <v>506800</v>
      </c>
    </row>
    <row r="27" spans="1:7" ht="15" customHeight="1" x14ac:dyDescent="0.2">
      <c r="A27" s="274"/>
      <c r="B27" s="118">
        <v>21</v>
      </c>
      <c r="C27" s="119"/>
      <c r="D27" s="104">
        <f>'入力（旧教二）'!D27</f>
        <v>265500</v>
      </c>
      <c r="E27" s="104">
        <f>'入力（旧教二）'!E27</f>
        <v>301100</v>
      </c>
      <c r="F27" s="104">
        <f>'入力（旧教二）'!H27</f>
        <v>432100</v>
      </c>
      <c r="G27" s="104">
        <f>'入力（旧教二）'!I27</f>
        <v>507400</v>
      </c>
    </row>
    <row r="28" spans="1:7" ht="15" customHeight="1" x14ac:dyDescent="0.2">
      <c r="A28" s="274"/>
      <c r="B28" s="118">
        <v>22</v>
      </c>
      <c r="C28" s="119"/>
      <c r="D28" s="104">
        <f>'入力（旧教二）'!D28</f>
        <v>266800</v>
      </c>
      <c r="E28" s="104">
        <f>'入力（旧教二）'!E28</f>
        <v>303300</v>
      </c>
      <c r="F28" s="104">
        <f>'入力（旧教二）'!H28</f>
        <v>433500</v>
      </c>
      <c r="G28" s="104">
        <f>G27+G24-G23</f>
        <v>508000</v>
      </c>
    </row>
    <row r="29" spans="1:7" ht="15" customHeight="1" x14ac:dyDescent="0.2">
      <c r="A29" s="274"/>
      <c r="B29" s="118">
        <v>23</v>
      </c>
      <c r="C29" s="119"/>
      <c r="D29" s="104">
        <f>'入力（旧教二）'!D29</f>
        <v>268100</v>
      </c>
      <c r="E29" s="104">
        <f>'入力（旧教二）'!E29</f>
        <v>305600</v>
      </c>
      <c r="F29" s="104">
        <f>'入力（旧教二）'!H29</f>
        <v>434900</v>
      </c>
      <c r="G29" s="104">
        <f t="shared" ref="G29:G31" si="0">G28+G25-G24</f>
        <v>508600</v>
      </c>
    </row>
    <row r="30" spans="1:7" ht="22.5" customHeight="1" x14ac:dyDescent="0.2">
      <c r="A30" s="274"/>
      <c r="B30" s="118">
        <v>24</v>
      </c>
      <c r="C30" s="119"/>
      <c r="D30" s="104">
        <f>'入力（旧教二）'!D30</f>
        <v>269300</v>
      </c>
      <c r="E30" s="104">
        <f>'入力（旧教二）'!E30</f>
        <v>307800</v>
      </c>
      <c r="F30" s="104">
        <f>'入力（旧教二）'!H30</f>
        <v>436200</v>
      </c>
      <c r="G30" s="104">
        <f t="shared" si="0"/>
        <v>509300</v>
      </c>
    </row>
    <row r="31" spans="1:7" ht="15" customHeight="1" x14ac:dyDescent="0.2">
      <c r="A31" s="274"/>
      <c r="B31" s="118">
        <v>25</v>
      </c>
      <c r="C31" s="119"/>
      <c r="D31" s="104">
        <f>'入力（旧教二）'!D31</f>
        <v>270500</v>
      </c>
      <c r="E31" s="104">
        <f>'入力（旧教二）'!E31</f>
        <v>309900</v>
      </c>
      <c r="F31" s="104">
        <f>'入力（旧教二）'!H31</f>
        <v>437800</v>
      </c>
      <c r="G31" s="104">
        <f t="shared" si="0"/>
        <v>509900</v>
      </c>
    </row>
    <row r="32" spans="1:7" ht="15" customHeight="1" x14ac:dyDescent="0.2">
      <c r="A32" s="274"/>
      <c r="B32" s="118">
        <v>26</v>
      </c>
      <c r="C32" s="119"/>
      <c r="D32" s="104">
        <f>'入力（旧教二）'!D32</f>
        <v>271700</v>
      </c>
      <c r="E32" s="104">
        <f>'入力（旧教二）'!E32</f>
        <v>311800</v>
      </c>
      <c r="F32" s="104">
        <f>'入力（旧教二）'!H32</f>
        <v>439200</v>
      </c>
      <c r="G32" s="104"/>
    </row>
    <row r="33" spans="1:7" ht="15" customHeight="1" x14ac:dyDescent="0.2">
      <c r="A33" s="274"/>
      <c r="B33" s="118">
        <v>27</v>
      </c>
      <c r="C33" s="119"/>
      <c r="D33" s="104">
        <f>'入力（旧教二）'!D33</f>
        <v>272900</v>
      </c>
      <c r="E33" s="104">
        <f>'入力（旧教二）'!E33</f>
        <v>313700</v>
      </c>
      <c r="F33" s="104">
        <f>'入力（旧教二）'!H33</f>
        <v>440500</v>
      </c>
      <c r="G33" s="104"/>
    </row>
    <row r="34" spans="1:7" ht="22.5" customHeight="1" x14ac:dyDescent="0.2">
      <c r="A34" s="274"/>
      <c r="B34" s="118">
        <v>28</v>
      </c>
      <c r="C34" s="119"/>
      <c r="D34" s="104">
        <f>'入力（旧教二）'!D34</f>
        <v>274100</v>
      </c>
      <c r="E34" s="104">
        <f>'入力（旧教二）'!E34</f>
        <v>315500</v>
      </c>
      <c r="F34" s="104">
        <f>'入力（旧教二）'!H34</f>
        <v>441900</v>
      </c>
      <c r="G34" s="104"/>
    </row>
    <row r="35" spans="1:7" ht="15" customHeight="1" x14ac:dyDescent="0.2">
      <c r="A35" s="274"/>
      <c r="B35" s="118">
        <v>29</v>
      </c>
      <c r="C35" s="119"/>
      <c r="D35" s="104">
        <f>'入力（旧教二）'!D35</f>
        <v>275200</v>
      </c>
      <c r="E35" s="104">
        <f>'入力（旧教二）'!E35</f>
        <v>317400</v>
      </c>
      <c r="F35" s="104">
        <f>'入力（旧教二）'!H35</f>
        <v>443300</v>
      </c>
      <c r="G35" s="104"/>
    </row>
    <row r="36" spans="1:7" ht="15" customHeight="1" x14ac:dyDescent="0.2">
      <c r="A36" s="274"/>
      <c r="B36" s="118">
        <v>30</v>
      </c>
      <c r="C36" s="119"/>
      <c r="D36" s="104">
        <f>'入力（旧教二）'!D36</f>
        <v>276200</v>
      </c>
      <c r="E36" s="104">
        <f>'入力（旧教二）'!E36</f>
        <v>319300</v>
      </c>
      <c r="F36" s="104">
        <f>'入力（旧教二）'!H36</f>
        <v>444600</v>
      </c>
      <c r="G36" s="104"/>
    </row>
    <row r="37" spans="1:7" ht="15" customHeight="1" x14ac:dyDescent="0.2">
      <c r="A37" s="274"/>
      <c r="B37" s="118">
        <v>31</v>
      </c>
      <c r="C37" s="119"/>
      <c r="D37" s="104">
        <f>'入力（旧教二）'!D37</f>
        <v>277300</v>
      </c>
      <c r="E37" s="104">
        <f>'入力（旧教二）'!E37</f>
        <v>321100</v>
      </c>
      <c r="F37" s="104">
        <f>'入力（旧教二）'!H37</f>
        <v>446100</v>
      </c>
      <c r="G37" s="104"/>
    </row>
    <row r="38" spans="1:7" ht="22.5" customHeight="1" x14ac:dyDescent="0.2">
      <c r="A38" s="274"/>
      <c r="B38" s="118">
        <v>32</v>
      </c>
      <c r="C38" s="119"/>
      <c r="D38" s="104">
        <f>'入力（旧教二）'!D38</f>
        <v>278300</v>
      </c>
      <c r="E38" s="104">
        <f>'入力（旧教二）'!E38</f>
        <v>322800</v>
      </c>
      <c r="F38" s="104">
        <f>'入力（旧教二）'!H38</f>
        <v>447600</v>
      </c>
      <c r="G38" s="104"/>
    </row>
    <row r="39" spans="1:7" ht="15" customHeight="1" x14ac:dyDescent="0.2">
      <c r="A39" s="274"/>
      <c r="B39" s="118">
        <v>33</v>
      </c>
      <c r="C39" s="119"/>
      <c r="D39" s="104">
        <f>'入力（旧教二）'!D39</f>
        <v>279400</v>
      </c>
      <c r="E39" s="104">
        <f>'入力（旧教二）'!E39</f>
        <v>324500</v>
      </c>
      <c r="F39" s="104">
        <f>'入力（旧教二）'!H39</f>
        <v>449200</v>
      </c>
      <c r="G39" s="104"/>
    </row>
    <row r="40" spans="1:7" ht="15" customHeight="1" x14ac:dyDescent="0.2">
      <c r="A40" s="274"/>
      <c r="B40" s="118">
        <v>34</v>
      </c>
      <c r="C40" s="119"/>
      <c r="D40" s="104">
        <f>'入力（旧教二）'!D40</f>
        <v>280500</v>
      </c>
      <c r="E40" s="104">
        <f>'入力（旧教二）'!E40</f>
        <v>326300</v>
      </c>
      <c r="F40" s="104">
        <f>'入力（旧教二）'!H40</f>
        <v>450600</v>
      </c>
      <c r="G40" s="104"/>
    </row>
    <row r="41" spans="1:7" ht="15" customHeight="1" x14ac:dyDescent="0.2">
      <c r="A41" s="274"/>
      <c r="B41" s="118">
        <v>35</v>
      </c>
      <c r="C41" s="119"/>
      <c r="D41" s="104">
        <f>'入力（旧教二）'!D41</f>
        <v>281700</v>
      </c>
      <c r="E41" s="104">
        <f>'入力（旧教二）'!E41</f>
        <v>328000</v>
      </c>
      <c r="F41" s="104">
        <f>'入力（旧教二）'!H41</f>
        <v>452200</v>
      </c>
      <c r="G41" s="104"/>
    </row>
    <row r="42" spans="1:7" ht="22.5" customHeight="1" x14ac:dyDescent="0.2">
      <c r="A42" s="274"/>
      <c r="B42" s="118">
        <v>36</v>
      </c>
      <c r="C42" s="119"/>
      <c r="D42" s="104">
        <f>'入力（旧教二）'!D42</f>
        <v>283000</v>
      </c>
      <c r="E42" s="104">
        <f>'入力（旧教二）'!E42</f>
        <v>329700</v>
      </c>
      <c r="F42" s="104">
        <f>'入力（旧教二）'!H42</f>
        <v>453700</v>
      </c>
      <c r="G42" s="104"/>
    </row>
    <row r="43" spans="1:7" ht="15" customHeight="1" x14ac:dyDescent="0.2">
      <c r="A43" s="274"/>
      <c r="B43" s="118">
        <v>37</v>
      </c>
      <c r="C43" s="119"/>
      <c r="D43" s="104">
        <f>'入力（旧教二）'!D43</f>
        <v>284200</v>
      </c>
      <c r="E43" s="104">
        <f>'入力（旧教二）'!E43</f>
        <v>331400</v>
      </c>
      <c r="F43" s="104">
        <f>'入力（旧教二）'!H43</f>
        <v>455400</v>
      </c>
      <c r="G43" s="104"/>
    </row>
    <row r="44" spans="1:7" ht="15" customHeight="1" x14ac:dyDescent="0.2">
      <c r="A44" s="274"/>
      <c r="B44" s="118">
        <v>38</v>
      </c>
      <c r="C44" s="119"/>
      <c r="D44" s="104">
        <f>'入力（旧教二）'!D44</f>
        <v>285300</v>
      </c>
      <c r="E44" s="104">
        <f>'入力（旧教二）'!E44</f>
        <v>333200</v>
      </c>
      <c r="F44" s="104">
        <f>'入力（旧教二）'!H44</f>
        <v>456900</v>
      </c>
      <c r="G44" s="104"/>
    </row>
    <row r="45" spans="1:7" ht="15" customHeight="1" x14ac:dyDescent="0.2">
      <c r="A45" s="274"/>
      <c r="B45" s="118">
        <v>39</v>
      </c>
      <c r="C45" s="119"/>
      <c r="D45" s="104">
        <f>'入力（旧教二）'!D45</f>
        <v>286500</v>
      </c>
      <c r="E45" s="104">
        <f>'入力（旧教二）'!E45</f>
        <v>335000</v>
      </c>
      <c r="F45" s="104">
        <f>'入力（旧教二）'!H45</f>
        <v>458500</v>
      </c>
      <c r="G45" s="104"/>
    </row>
    <row r="46" spans="1:7" ht="22.5" customHeight="1" x14ac:dyDescent="0.2">
      <c r="A46" s="274"/>
      <c r="B46" s="118">
        <v>40</v>
      </c>
      <c r="C46" s="119"/>
      <c r="D46" s="104">
        <f>'入力（旧教二）'!D46</f>
        <v>287600</v>
      </c>
      <c r="E46" s="104">
        <f>'入力（旧教二）'!E46</f>
        <v>336700</v>
      </c>
      <c r="F46" s="104">
        <f>'入力（旧教二）'!H46</f>
        <v>460100</v>
      </c>
      <c r="G46" s="104"/>
    </row>
    <row r="47" spans="1:7" ht="15" customHeight="1" x14ac:dyDescent="0.2">
      <c r="A47" s="274"/>
      <c r="B47" s="118">
        <v>41</v>
      </c>
      <c r="C47" s="119"/>
      <c r="D47" s="104">
        <f>'入力（旧教二）'!D47</f>
        <v>288900</v>
      </c>
      <c r="E47" s="104">
        <f>'入力（旧教二）'!E47</f>
        <v>338100</v>
      </c>
      <c r="F47" s="104">
        <f>'入力（旧教二）'!H47</f>
        <v>461600</v>
      </c>
      <c r="G47" s="104"/>
    </row>
    <row r="48" spans="1:7" ht="15" customHeight="1" x14ac:dyDescent="0.2">
      <c r="A48" s="274"/>
      <c r="B48" s="118">
        <v>42</v>
      </c>
      <c r="C48" s="119"/>
      <c r="D48" s="104">
        <f>'入力（旧教二）'!D48</f>
        <v>289900</v>
      </c>
      <c r="E48" s="104">
        <f>'入力（旧教二）'!E48</f>
        <v>340000</v>
      </c>
      <c r="F48" s="104">
        <f>'入力（旧教二）'!H48</f>
        <v>463100</v>
      </c>
      <c r="G48" s="104"/>
    </row>
    <row r="49" spans="1:7" ht="15" customHeight="1" x14ac:dyDescent="0.2">
      <c r="A49" s="274"/>
      <c r="B49" s="118">
        <v>43</v>
      </c>
      <c r="C49" s="119"/>
      <c r="D49" s="104">
        <f>'入力（旧教二）'!D49</f>
        <v>290900</v>
      </c>
      <c r="E49" s="104">
        <f>'入力（旧教二）'!E49</f>
        <v>341800</v>
      </c>
      <c r="F49" s="104">
        <f>'入力（旧教二）'!H49</f>
        <v>464300</v>
      </c>
      <c r="G49" s="104"/>
    </row>
    <row r="50" spans="1:7" ht="22.5" customHeight="1" x14ac:dyDescent="0.2">
      <c r="A50" s="274"/>
      <c r="B50" s="118">
        <v>44</v>
      </c>
      <c r="C50" s="119"/>
      <c r="D50" s="104">
        <f>'入力（旧教二）'!D50</f>
        <v>291800</v>
      </c>
      <c r="E50" s="104">
        <f>'入力（旧教二）'!E50</f>
        <v>343500</v>
      </c>
      <c r="F50" s="104">
        <f>'入力（旧教二）'!H50</f>
        <v>465500</v>
      </c>
      <c r="G50" s="104"/>
    </row>
    <row r="51" spans="1:7" ht="15" customHeight="1" x14ac:dyDescent="0.2">
      <c r="A51" s="274"/>
      <c r="B51" s="118">
        <v>45</v>
      </c>
      <c r="C51" s="119"/>
      <c r="D51" s="104">
        <f>'入力（旧教二）'!D51</f>
        <v>292400</v>
      </c>
      <c r="E51" s="104">
        <f>'入力（旧教二）'!E51</f>
        <v>345300</v>
      </c>
      <c r="F51" s="104">
        <f>'入力（旧教二）'!H51</f>
        <v>466700</v>
      </c>
      <c r="G51" s="104"/>
    </row>
    <row r="52" spans="1:7" ht="15" customHeight="1" x14ac:dyDescent="0.2">
      <c r="A52" s="274"/>
      <c r="B52" s="118">
        <v>46</v>
      </c>
      <c r="C52" s="119"/>
      <c r="D52" s="104">
        <f>'入力（旧教二）'!D52</f>
        <v>293200</v>
      </c>
      <c r="E52" s="104">
        <f>'入力（旧教二）'!E52</f>
        <v>347200</v>
      </c>
      <c r="F52" s="104">
        <f>'入力（旧教二）'!H52</f>
        <v>468000</v>
      </c>
      <c r="G52" s="104"/>
    </row>
    <row r="53" spans="1:7" ht="15" customHeight="1" x14ac:dyDescent="0.2">
      <c r="A53" s="274"/>
      <c r="B53" s="118">
        <v>47</v>
      </c>
      <c r="C53" s="119"/>
      <c r="D53" s="104">
        <f>'入力（旧教二）'!D53</f>
        <v>294000</v>
      </c>
      <c r="E53" s="104">
        <f>'入力（旧教二）'!E53</f>
        <v>348900</v>
      </c>
      <c r="F53" s="104">
        <f>'入力（旧教二）'!H53</f>
        <v>469200</v>
      </c>
      <c r="G53" s="104"/>
    </row>
    <row r="54" spans="1:7" ht="22.5" customHeight="1" x14ac:dyDescent="0.2">
      <c r="A54" s="274"/>
      <c r="B54" s="118">
        <v>48</v>
      </c>
      <c r="C54" s="119"/>
      <c r="D54" s="104">
        <f>'入力（旧教二）'!D54</f>
        <v>294800</v>
      </c>
      <c r="E54" s="104">
        <f>'入力（旧教二）'!E54</f>
        <v>350700</v>
      </c>
      <c r="F54" s="104">
        <f>'入力（旧教二）'!H54</f>
        <v>470400</v>
      </c>
      <c r="G54" s="104"/>
    </row>
    <row r="55" spans="1:7" ht="15" customHeight="1" x14ac:dyDescent="0.2">
      <c r="A55" s="274"/>
      <c r="B55" s="118">
        <v>49</v>
      </c>
      <c r="C55" s="119"/>
      <c r="D55" s="104">
        <f>'入力（旧教二）'!D55</f>
        <v>295500</v>
      </c>
      <c r="E55" s="104">
        <f>'入力（旧教二）'!E55</f>
        <v>352500</v>
      </c>
      <c r="F55" s="104">
        <f>'入力（旧教二）'!H55</f>
        <v>471500</v>
      </c>
      <c r="G55" s="104"/>
    </row>
    <row r="56" spans="1:7" ht="15" customHeight="1" x14ac:dyDescent="0.2">
      <c r="A56" s="274"/>
      <c r="B56" s="118">
        <v>50</v>
      </c>
      <c r="C56" s="119"/>
      <c r="D56" s="104">
        <f>'入力（旧教二）'!D56</f>
        <v>296300</v>
      </c>
      <c r="E56" s="104">
        <f>'入力（旧教二）'!E56</f>
        <v>354300</v>
      </c>
      <c r="F56" s="104">
        <f>'入力（旧教二）'!H56</f>
        <v>472700</v>
      </c>
      <c r="G56" s="104"/>
    </row>
    <row r="57" spans="1:7" ht="15" customHeight="1" x14ac:dyDescent="0.2">
      <c r="A57" s="274"/>
      <c r="B57" s="118">
        <v>51</v>
      </c>
      <c r="C57" s="119"/>
      <c r="D57" s="104">
        <f>'入力（旧教二）'!D57</f>
        <v>297000</v>
      </c>
      <c r="E57" s="104">
        <f>'入力（旧教二）'!E57</f>
        <v>356000</v>
      </c>
      <c r="F57" s="104">
        <f>'入力（旧教二）'!H57</f>
        <v>473900</v>
      </c>
      <c r="G57" s="104"/>
    </row>
    <row r="58" spans="1:7" ht="22.5" customHeight="1" x14ac:dyDescent="0.2">
      <c r="A58" s="274"/>
      <c r="B58" s="118">
        <v>52</v>
      </c>
      <c r="C58" s="119"/>
      <c r="D58" s="104">
        <f>'入力（旧教二）'!D58</f>
        <v>297800</v>
      </c>
      <c r="E58" s="104">
        <f>'入力（旧教二）'!E58</f>
        <v>357700</v>
      </c>
      <c r="F58" s="104">
        <f>'入力（旧教二）'!H58</f>
        <v>475100</v>
      </c>
      <c r="G58" s="104"/>
    </row>
    <row r="59" spans="1:7" ht="15" customHeight="1" x14ac:dyDescent="0.2">
      <c r="A59" s="274"/>
      <c r="B59" s="118">
        <v>53</v>
      </c>
      <c r="C59" s="119"/>
      <c r="D59" s="104">
        <f>'入力（旧教二）'!D59</f>
        <v>298600</v>
      </c>
      <c r="E59" s="104">
        <f>'入力（旧教二）'!E59</f>
        <v>359400</v>
      </c>
      <c r="F59" s="104">
        <f>'入力（旧教二）'!H59</f>
        <v>476300</v>
      </c>
      <c r="G59" s="104"/>
    </row>
    <row r="60" spans="1:7" ht="15" customHeight="1" x14ac:dyDescent="0.2">
      <c r="A60" s="274"/>
      <c r="B60" s="118">
        <v>54</v>
      </c>
      <c r="C60" s="119"/>
      <c r="D60" s="104">
        <f>'入力（旧教二）'!D60</f>
        <v>299400</v>
      </c>
      <c r="E60" s="104">
        <f>'入力（旧教二）'!E60</f>
        <v>360800</v>
      </c>
      <c r="F60" s="104">
        <f>'入力（旧教二）'!H60</f>
        <v>477500</v>
      </c>
      <c r="G60" s="104"/>
    </row>
    <row r="61" spans="1:7" ht="15" customHeight="1" x14ac:dyDescent="0.2">
      <c r="A61" s="274"/>
      <c r="B61" s="118">
        <v>55</v>
      </c>
      <c r="C61" s="119"/>
      <c r="D61" s="104">
        <f>'入力（旧教二）'!D61</f>
        <v>300100</v>
      </c>
      <c r="E61" s="104">
        <f>'入力（旧教二）'!E61</f>
        <v>362200</v>
      </c>
      <c r="F61" s="104">
        <f>'入力（旧教二）'!H61</f>
        <v>478700</v>
      </c>
      <c r="G61" s="104"/>
    </row>
    <row r="62" spans="1:7" ht="22.5" customHeight="1" x14ac:dyDescent="0.2">
      <c r="A62" s="274"/>
      <c r="B62" s="118">
        <v>56</v>
      </c>
      <c r="C62" s="119"/>
      <c r="D62" s="104">
        <f>'入力（旧教二）'!D62</f>
        <v>300900</v>
      </c>
      <c r="E62" s="104">
        <f>'入力（旧教二）'!E62</f>
        <v>363700</v>
      </c>
      <c r="F62" s="104">
        <f>'入力（旧教二）'!H62</f>
        <v>479900</v>
      </c>
      <c r="G62" s="104"/>
    </row>
    <row r="63" spans="1:7" ht="15" customHeight="1" x14ac:dyDescent="0.2">
      <c r="A63" s="274"/>
      <c r="B63" s="118">
        <v>57</v>
      </c>
      <c r="C63" s="119"/>
      <c r="D63" s="104">
        <f>'入力（旧教二）'!D63</f>
        <v>301600</v>
      </c>
      <c r="E63" s="104">
        <f>'入力（旧教二）'!E63</f>
        <v>365300</v>
      </c>
      <c r="F63" s="104">
        <f>'入力（旧教二）'!H63</f>
        <v>481000</v>
      </c>
      <c r="G63" s="104"/>
    </row>
    <row r="64" spans="1:7" ht="15" customHeight="1" x14ac:dyDescent="0.2">
      <c r="A64" s="274"/>
      <c r="B64" s="118">
        <v>58</v>
      </c>
      <c r="C64" s="119"/>
      <c r="D64" s="104">
        <f>'入力（旧教二）'!D64</f>
        <v>302200</v>
      </c>
      <c r="E64" s="104">
        <f>'入力（旧教二）'!E64</f>
        <v>366900</v>
      </c>
      <c r="F64" s="104">
        <f>'入力（旧教二）'!H64</f>
        <v>481600</v>
      </c>
      <c r="G64" s="104"/>
    </row>
    <row r="65" spans="1:7" ht="15" customHeight="1" x14ac:dyDescent="0.2">
      <c r="A65" s="274"/>
      <c r="B65" s="118">
        <v>59</v>
      </c>
      <c r="C65" s="119"/>
      <c r="D65" s="104">
        <f>'入力（旧教二）'!D65</f>
        <v>303000</v>
      </c>
      <c r="E65" s="104">
        <f>'入力（旧教二）'!E65</f>
        <v>368400</v>
      </c>
      <c r="F65" s="104">
        <f>'入力（旧教二）'!H65</f>
        <v>482100</v>
      </c>
      <c r="G65" s="104"/>
    </row>
    <row r="66" spans="1:7" ht="22.5" customHeight="1" x14ac:dyDescent="0.2">
      <c r="A66" s="274"/>
      <c r="B66" s="118">
        <v>60</v>
      </c>
      <c r="C66" s="119"/>
      <c r="D66" s="104">
        <f>'入力（旧教二）'!D66</f>
        <v>303800</v>
      </c>
      <c r="E66" s="104">
        <f>'入力（旧教二）'!E66</f>
        <v>370000</v>
      </c>
      <c r="F66" s="104">
        <f>'入力（旧教二）'!H66</f>
        <v>482600</v>
      </c>
      <c r="G66" s="104"/>
    </row>
    <row r="67" spans="1:7" ht="15" customHeight="1" x14ac:dyDescent="0.2">
      <c r="A67" s="274"/>
      <c r="B67" s="118">
        <v>61</v>
      </c>
      <c r="C67" s="119"/>
      <c r="D67" s="104">
        <f>'入力（旧教二）'!D67</f>
        <v>304500</v>
      </c>
      <c r="E67" s="104">
        <f>'入力（旧教二）'!E67</f>
        <v>371600</v>
      </c>
      <c r="F67" s="104">
        <f>'入力（旧教二）'!H67</f>
        <v>483100</v>
      </c>
      <c r="G67" s="104"/>
    </row>
    <row r="68" spans="1:7" ht="15" customHeight="1" x14ac:dyDescent="0.2">
      <c r="A68" s="274"/>
      <c r="B68" s="118">
        <v>62</v>
      </c>
      <c r="C68" s="119"/>
      <c r="D68" s="104">
        <f>'入力（旧教二）'!D68</f>
        <v>305100</v>
      </c>
      <c r="E68" s="104">
        <f>'入力（旧教二）'!E68</f>
        <v>373200</v>
      </c>
      <c r="F68" s="104">
        <f>F67+F64-F63</f>
        <v>483700</v>
      </c>
      <c r="G68" s="104"/>
    </row>
    <row r="69" spans="1:7" ht="15" customHeight="1" x14ac:dyDescent="0.2">
      <c r="A69" s="274"/>
      <c r="B69" s="118">
        <v>63</v>
      </c>
      <c r="C69" s="119"/>
      <c r="D69" s="104">
        <f>'入力（旧教二）'!D69</f>
        <v>305900</v>
      </c>
      <c r="E69" s="104">
        <f>'入力（旧教二）'!E69</f>
        <v>374800</v>
      </c>
      <c r="F69" s="104">
        <f t="shared" ref="F69:F71" si="1">F68+F65-F64</f>
        <v>484200</v>
      </c>
      <c r="G69" s="104"/>
    </row>
    <row r="70" spans="1:7" ht="22.5" customHeight="1" x14ac:dyDescent="0.2">
      <c r="A70" s="274"/>
      <c r="B70" s="118">
        <v>64</v>
      </c>
      <c r="C70" s="119"/>
      <c r="D70" s="104">
        <f>'入力（旧教二）'!D70</f>
        <v>306500</v>
      </c>
      <c r="E70" s="104">
        <f>'入力（旧教二）'!E70</f>
        <v>376300</v>
      </c>
      <c r="F70" s="104">
        <f t="shared" si="1"/>
        <v>484700</v>
      </c>
      <c r="G70" s="104"/>
    </row>
    <row r="71" spans="1:7" ht="15" customHeight="1" x14ac:dyDescent="0.2">
      <c r="A71" s="274"/>
      <c r="B71" s="118">
        <v>65</v>
      </c>
      <c r="C71" s="119"/>
      <c r="D71" s="104">
        <f>'入力（旧教二）'!D71</f>
        <v>307500</v>
      </c>
      <c r="E71" s="104">
        <f>'入力（旧教二）'!E71</f>
        <v>377900</v>
      </c>
      <c r="F71" s="104">
        <f t="shared" si="1"/>
        <v>485200</v>
      </c>
      <c r="G71" s="104"/>
    </row>
    <row r="72" spans="1:7" ht="15" customHeight="1" x14ac:dyDescent="0.2">
      <c r="A72" s="274"/>
      <c r="B72" s="118">
        <v>66</v>
      </c>
      <c r="C72" s="119"/>
      <c r="D72" s="104">
        <f>'入力（旧教二）'!D72</f>
        <v>308300</v>
      </c>
      <c r="E72" s="104">
        <f>'入力（旧教二）'!E72</f>
        <v>379500</v>
      </c>
      <c r="F72" s="104"/>
      <c r="G72" s="104"/>
    </row>
    <row r="73" spans="1:7" ht="15" customHeight="1" x14ac:dyDescent="0.2">
      <c r="A73" s="274"/>
      <c r="B73" s="118">
        <v>67</v>
      </c>
      <c r="C73" s="119"/>
      <c r="D73" s="104">
        <f>'入力（旧教二）'!D73</f>
        <v>309000</v>
      </c>
      <c r="E73" s="104">
        <f>'入力（旧教二）'!E73</f>
        <v>381100</v>
      </c>
      <c r="F73" s="104"/>
      <c r="G73" s="104"/>
    </row>
    <row r="74" spans="1:7" ht="22.5" customHeight="1" x14ac:dyDescent="0.2">
      <c r="A74" s="274"/>
      <c r="B74" s="118">
        <v>68</v>
      </c>
      <c r="C74" s="119"/>
      <c r="D74" s="104">
        <f>'入力（旧教二）'!D74</f>
        <v>309700</v>
      </c>
      <c r="E74" s="104">
        <f>'入力（旧教二）'!E74</f>
        <v>382600</v>
      </c>
      <c r="F74" s="104"/>
      <c r="G74" s="104"/>
    </row>
    <row r="75" spans="1:7" ht="15" customHeight="1" x14ac:dyDescent="0.2">
      <c r="A75" s="274"/>
      <c r="B75" s="118">
        <v>69</v>
      </c>
      <c r="C75" s="119"/>
      <c r="D75" s="104">
        <f>'入力（旧教二）'!D75</f>
        <v>310400</v>
      </c>
      <c r="E75" s="104">
        <f>'入力（旧教二）'!E75</f>
        <v>384100</v>
      </c>
      <c r="F75" s="104"/>
      <c r="G75" s="104"/>
    </row>
    <row r="76" spans="1:7" ht="15" customHeight="1" x14ac:dyDescent="0.2">
      <c r="A76" s="274"/>
      <c r="B76" s="118">
        <v>70</v>
      </c>
      <c r="C76" s="119"/>
      <c r="D76" s="104">
        <f>'入力（旧教二）'!D76</f>
        <v>311100</v>
      </c>
      <c r="E76" s="104">
        <f>'入力（旧教二）'!E76</f>
        <v>385700</v>
      </c>
      <c r="F76" s="104"/>
      <c r="G76" s="104"/>
    </row>
    <row r="77" spans="1:7" ht="15" customHeight="1" x14ac:dyDescent="0.2">
      <c r="A77" s="274"/>
      <c r="B77" s="118">
        <v>71</v>
      </c>
      <c r="C77" s="119"/>
      <c r="D77" s="104">
        <f>'入力（旧教二）'!D77</f>
        <v>311800</v>
      </c>
      <c r="E77" s="104">
        <f>'入力（旧教二）'!E77</f>
        <v>387100</v>
      </c>
      <c r="F77" s="104"/>
      <c r="G77" s="104"/>
    </row>
    <row r="78" spans="1:7" ht="22.5" customHeight="1" x14ac:dyDescent="0.2">
      <c r="A78" s="274"/>
      <c r="B78" s="118">
        <v>72</v>
      </c>
      <c r="C78" s="119"/>
      <c r="D78" s="104">
        <f>'入力（旧教二）'!D78</f>
        <v>312500</v>
      </c>
      <c r="E78" s="104">
        <f>'入力（旧教二）'!E78</f>
        <v>388600</v>
      </c>
      <c r="F78" s="104"/>
      <c r="G78" s="104"/>
    </row>
    <row r="79" spans="1:7" ht="15" customHeight="1" x14ac:dyDescent="0.2">
      <c r="A79" s="274"/>
      <c r="B79" s="118">
        <v>73</v>
      </c>
      <c r="C79" s="119"/>
      <c r="D79" s="104">
        <f>'入力（旧教二）'!D79</f>
        <v>313200</v>
      </c>
      <c r="E79" s="104">
        <f>'入力（旧教二）'!E79</f>
        <v>390100</v>
      </c>
      <c r="F79" s="104"/>
      <c r="G79" s="104"/>
    </row>
    <row r="80" spans="1:7" ht="15" customHeight="1" x14ac:dyDescent="0.2">
      <c r="A80" s="274"/>
      <c r="B80" s="118">
        <v>74</v>
      </c>
      <c r="C80" s="119"/>
      <c r="D80" s="104">
        <f>'入力（旧教二）'!D80</f>
        <v>313900</v>
      </c>
      <c r="E80" s="104">
        <f>'入力（旧教二）'!E80</f>
        <v>391700</v>
      </c>
      <c r="F80" s="104"/>
      <c r="G80" s="104"/>
    </row>
    <row r="81" spans="1:7" ht="15" customHeight="1" x14ac:dyDescent="0.2">
      <c r="A81" s="274"/>
      <c r="B81" s="118">
        <v>75</v>
      </c>
      <c r="C81" s="119"/>
      <c r="D81" s="104">
        <f>'入力（旧教二）'!D81</f>
        <v>314600</v>
      </c>
      <c r="E81" s="104">
        <f>'入力（旧教二）'!E81</f>
        <v>393300</v>
      </c>
      <c r="F81" s="104"/>
      <c r="G81" s="104"/>
    </row>
    <row r="82" spans="1:7" ht="22.5" customHeight="1" x14ac:dyDescent="0.2">
      <c r="A82" s="274"/>
      <c r="B82" s="118">
        <v>76</v>
      </c>
      <c r="C82" s="119"/>
      <c r="D82" s="104">
        <f>'入力（旧教二）'!D82</f>
        <v>315200</v>
      </c>
      <c r="E82" s="104">
        <f>'入力（旧教二）'!E82</f>
        <v>394800</v>
      </c>
      <c r="F82" s="104"/>
      <c r="G82" s="104"/>
    </row>
    <row r="83" spans="1:7" ht="15" customHeight="1" x14ac:dyDescent="0.2">
      <c r="A83" s="274"/>
      <c r="B83" s="118">
        <v>77</v>
      </c>
      <c r="C83" s="119"/>
      <c r="D83" s="104">
        <f>'入力（旧教二）'!D83</f>
        <v>315800</v>
      </c>
      <c r="E83" s="104">
        <f>'入力（旧教二）'!E83</f>
        <v>396200</v>
      </c>
      <c r="F83" s="104"/>
      <c r="G83" s="104"/>
    </row>
    <row r="84" spans="1:7" ht="15" customHeight="1" x14ac:dyDescent="0.2">
      <c r="A84" s="274"/>
      <c r="B84" s="118">
        <v>78</v>
      </c>
      <c r="C84" s="119"/>
      <c r="D84" s="104">
        <f>'入力（旧教二）'!D84</f>
        <v>316500</v>
      </c>
      <c r="E84" s="104">
        <f>'入力（旧教二）'!E84</f>
        <v>397600</v>
      </c>
      <c r="F84" s="104"/>
      <c r="G84" s="104"/>
    </row>
    <row r="85" spans="1:7" ht="15" customHeight="1" x14ac:dyDescent="0.2">
      <c r="A85" s="274"/>
      <c r="B85" s="118">
        <v>79</v>
      </c>
      <c r="C85" s="119"/>
      <c r="D85" s="104">
        <f>'入力（旧教二）'!D85</f>
        <v>317200</v>
      </c>
      <c r="E85" s="104">
        <f>'入力（旧教二）'!E85</f>
        <v>399000</v>
      </c>
      <c r="F85" s="104"/>
      <c r="G85" s="104"/>
    </row>
    <row r="86" spans="1:7" ht="22.5" customHeight="1" x14ac:dyDescent="0.2">
      <c r="A86" s="274"/>
      <c r="B86" s="118">
        <v>80</v>
      </c>
      <c r="C86" s="119"/>
      <c r="D86" s="104">
        <f>'入力（旧教二）'!D86</f>
        <v>317800</v>
      </c>
      <c r="E86" s="104">
        <f>'入力（旧教二）'!E86</f>
        <v>400300</v>
      </c>
      <c r="F86" s="104"/>
      <c r="G86" s="104"/>
    </row>
    <row r="87" spans="1:7" ht="15" customHeight="1" x14ac:dyDescent="0.2">
      <c r="A87" s="274"/>
      <c r="B87" s="118">
        <v>81</v>
      </c>
      <c r="C87" s="119"/>
      <c r="D87" s="104">
        <f>'入力（旧教二）'!D87</f>
        <v>318400</v>
      </c>
      <c r="E87" s="104">
        <f>'入力（旧教二）'!E87</f>
        <v>401600</v>
      </c>
      <c r="F87" s="104"/>
      <c r="G87" s="104"/>
    </row>
    <row r="88" spans="1:7" ht="15" customHeight="1" x14ac:dyDescent="0.2">
      <c r="A88" s="274"/>
      <c r="B88" s="118">
        <v>82</v>
      </c>
      <c r="C88" s="119"/>
      <c r="D88" s="104">
        <f>'入力（旧教二）'!D88</f>
        <v>319000</v>
      </c>
      <c r="E88" s="104">
        <f>'入力（旧教二）'!E88</f>
        <v>403000</v>
      </c>
      <c r="F88" s="104"/>
      <c r="G88" s="104"/>
    </row>
    <row r="89" spans="1:7" ht="15" customHeight="1" x14ac:dyDescent="0.2">
      <c r="A89" s="274"/>
      <c r="B89" s="118">
        <v>83</v>
      </c>
      <c r="C89" s="119"/>
      <c r="D89" s="104">
        <f>'入力（旧教二）'!D89</f>
        <v>319700</v>
      </c>
      <c r="E89" s="104">
        <f>'入力（旧教二）'!E89</f>
        <v>404300</v>
      </c>
      <c r="F89" s="104"/>
      <c r="G89" s="104"/>
    </row>
    <row r="90" spans="1:7" ht="22.5" customHeight="1" x14ac:dyDescent="0.2">
      <c r="A90" s="274"/>
      <c r="B90" s="118">
        <v>84</v>
      </c>
      <c r="C90" s="119"/>
      <c r="D90" s="104">
        <f>'入力（旧教二）'!D90</f>
        <v>320400</v>
      </c>
      <c r="E90" s="104">
        <f>'入力（旧教二）'!E90</f>
        <v>405600</v>
      </c>
      <c r="F90" s="104"/>
      <c r="G90" s="104"/>
    </row>
    <row r="91" spans="1:7" ht="15" customHeight="1" x14ac:dyDescent="0.2">
      <c r="A91" s="274"/>
      <c r="B91" s="118">
        <v>85</v>
      </c>
      <c r="C91" s="119"/>
      <c r="D91" s="104">
        <f>'入力（旧教二）'!D91</f>
        <v>321100</v>
      </c>
      <c r="E91" s="104">
        <f>'入力（旧教二）'!E91</f>
        <v>406700</v>
      </c>
      <c r="F91" s="104"/>
      <c r="G91" s="104"/>
    </row>
    <row r="92" spans="1:7" ht="15" customHeight="1" x14ac:dyDescent="0.2">
      <c r="A92" s="274"/>
      <c r="B92" s="118">
        <v>86</v>
      </c>
      <c r="C92" s="119"/>
      <c r="D92" s="104">
        <f>'入力（旧教二）'!D92</f>
        <v>321900</v>
      </c>
      <c r="E92" s="104">
        <f>'入力（旧教二）'!E92</f>
        <v>408100</v>
      </c>
      <c r="F92" s="104"/>
      <c r="G92" s="104"/>
    </row>
    <row r="93" spans="1:7" ht="15" customHeight="1" x14ac:dyDescent="0.2">
      <c r="A93" s="274"/>
      <c r="B93" s="118">
        <v>87</v>
      </c>
      <c r="C93" s="119"/>
      <c r="D93" s="104">
        <f>'入力（旧教二）'!D93</f>
        <v>322600</v>
      </c>
      <c r="E93" s="104">
        <f>'入力（旧教二）'!E93</f>
        <v>409400</v>
      </c>
      <c r="F93" s="104"/>
      <c r="G93" s="104"/>
    </row>
    <row r="94" spans="1:7" ht="22.5" customHeight="1" x14ac:dyDescent="0.2">
      <c r="A94" s="274"/>
      <c r="B94" s="118">
        <v>88</v>
      </c>
      <c r="C94" s="119"/>
      <c r="D94" s="104">
        <f>'入力（旧教二）'!D94</f>
        <v>323200</v>
      </c>
      <c r="E94" s="104">
        <f>'入力（旧教二）'!E94</f>
        <v>410700</v>
      </c>
      <c r="F94" s="104"/>
      <c r="G94" s="104"/>
    </row>
    <row r="95" spans="1:7" ht="15" customHeight="1" x14ac:dyDescent="0.2">
      <c r="A95" s="274"/>
      <c r="B95" s="118">
        <v>89</v>
      </c>
      <c r="C95" s="119"/>
      <c r="D95" s="104">
        <f>'入力（旧教二）'!D95</f>
        <v>323900</v>
      </c>
      <c r="E95" s="104">
        <f>'入力（旧教二）'!E95</f>
        <v>411900</v>
      </c>
      <c r="F95" s="104"/>
      <c r="G95" s="104"/>
    </row>
    <row r="96" spans="1:7" ht="15" customHeight="1" x14ac:dyDescent="0.2">
      <c r="A96" s="274"/>
      <c r="B96" s="118">
        <v>90</v>
      </c>
      <c r="C96" s="119"/>
      <c r="D96" s="104">
        <f>'入力（旧教二）'!D96</f>
        <v>324700</v>
      </c>
      <c r="E96" s="104">
        <f>'入力（旧教二）'!E96</f>
        <v>413200</v>
      </c>
      <c r="F96" s="104"/>
      <c r="G96" s="104"/>
    </row>
    <row r="97" spans="1:7" ht="15" customHeight="1" x14ac:dyDescent="0.2">
      <c r="A97" s="274"/>
      <c r="B97" s="118">
        <v>91</v>
      </c>
      <c r="C97" s="119"/>
      <c r="D97" s="104">
        <f>'入力（旧教二）'!D97</f>
        <v>325400</v>
      </c>
      <c r="E97" s="104">
        <f>'入力（旧教二）'!E97</f>
        <v>414300</v>
      </c>
      <c r="F97" s="104"/>
      <c r="G97" s="104"/>
    </row>
    <row r="98" spans="1:7" ht="22.5" customHeight="1" x14ac:dyDescent="0.2">
      <c r="A98" s="274"/>
      <c r="B98" s="118">
        <v>92</v>
      </c>
      <c r="C98" s="119"/>
      <c r="D98" s="104">
        <f>'入力（旧教二）'!D98</f>
        <v>326200</v>
      </c>
      <c r="E98" s="104">
        <f>'入力（旧教二）'!E98</f>
        <v>415500</v>
      </c>
      <c r="F98" s="104"/>
      <c r="G98" s="104"/>
    </row>
    <row r="99" spans="1:7" ht="15" customHeight="1" x14ac:dyDescent="0.2">
      <c r="A99" s="274"/>
      <c r="B99" s="118">
        <v>93</v>
      </c>
      <c r="C99" s="119"/>
      <c r="D99" s="104">
        <f>'入力（旧教二）'!D99</f>
        <v>326700</v>
      </c>
      <c r="E99" s="104">
        <f>'入力（旧教二）'!E99</f>
        <v>416700</v>
      </c>
      <c r="F99" s="104"/>
      <c r="G99" s="104"/>
    </row>
    <row r="100" spans="1:7" ht="15" customHeight="1" x14ac:dyDescent="0.2">
      <c r="A100" s="274"/>
      <c r="B100" s="118">
        <v>94</v>
      </c>
      <c r="C100" s="119"/>
      <c r="D100" s="104">
        <f>'入力（旧教二）'!D100</f>
        <v>327400</v>
      </c>
      <c r="E100" s="104">
        <f>'入力（旧教二）'!E100</f>
        <v>417800</v>
      </c>
      <c r="F100" s="104"/>
      <c r="G100" s="124"/>
    </row>
    <row r="101" spans="1:7" ht="15" customHeight="1" x14ac:dyDescent="0.2">
      <c r="A101" s="274"/>
      <c r="B101" s="118">
        <v>95</v>
      </c>
      <c r="C101" s="119"/>
      <c r="D101" s="104">
        <f>'入力（旧教二）'!D101</f>
        <v>328100</v>
      </c>
      <c r="E101" s="104">
        <f>'入力（旧教二）'!E101</f>
        <v>419000</v>
      </c>
      <c r="F101" s="104"/>
      <c r="G101" s="124"/>
    </row>
    <row r="102" spans="1:7" ht="22.5" customHeight="1" x14ac:dyDescent="0.2">
      <c r="A102" s="274"/>
      <c r="B102" s="118">
        <v>96</v>
      </c>
      <c r="C102" s="119"/>
      <c r="D102" s="104">
        <f>'入力（旧教二）'!D102</f>
        <v>328800</v>
      </c>
      <c r="E102" s="104">
        <f>'入力（旧教二）'!E102</f>
        <v>420200</v>
      </c>
      <c r="F102" s="104"/>
      <c r="G102" s="124"/>
    </row>
    <row r="103" spans="1:7" ht="15" customHeight="1" x14ac:dyDescent="0.2">
      <c r="A103" s="274"/>
      <c r="B103" s="118">
        <v>97</v>
      </c>
      <c r="C103" s="119"/>
      <c r="D103" s="104">
        <f>'入力（旧教二）'!D103</f>
        <v>329400</v>
      </c>
      <c r="E103" s="104">
        <f>'入力（旧教二）'!E103</f>
        <v>421600</v>
      </c>
      <c r="F103" s="104"/>
      <c r="G103" s="124"/>
    </row>
    <row r="104" spans="1:7" ht="15" customHeight="1" x14ac:dyDescent="0.2">
      <c r="A104" s="274"/>
      <c r="B104" s="118">
        <v>98</v>
      </c>
      <c r="C104" s="119"/>
      <c r="D104" s="104">
        <f>'入力（旧教二）'!D104</f>
        <v>330000</v>
      </c>
      <c r="E104" s="104">
        <f>'入力（旧教二）'!E104</f>
        <v>422600</v>
      </c>
      <c r="F104" s="104"/>
      <c r="G104" s="124"/>
    </row>
    <row r="105" spans="1:7" ht="15" customHeight="1" x14ac:dyDescent="0.2">
      <c r="A105" s="274"/>
      <c r="B105" s="118">
        <v>99</v>
      </c>
      <c r="C105" s="119"/>
      <c r="D105" s="104">
        <f>'入力（旧教二）'!D105</f>
        <v>330800</v>
      </c>
      <c r="E105" s="104">
        <f>'入力（旧教二）'!E105</f>
        <v>423600</v>
      </c>
      <c r="F105" s="104"/>
      <c r="G105" s="124"/>
    </row>
    <row r="106" spans="1:7" ht="22.5" customHeight="1" x14ac:dyDescent="0.2">
      <c r="A106" s="274"/>
      <c r="B106" s="118">
        <v>100</v>
      </c>
      <c r="C106" s="119"/>
      <c r="D106" s="104">
        <f>'入力（旧教二）'!D106</f>
        <v>331500</v>
      </c>
      <c r="E106" s="104">
        <f>'入力（旧教二）'!E106</f>
        <v>424600</v>
      </c>
      <c r="F106" s="104"/>
      <c r="G106" s="124"/>
    </row>
    <row r="107" spans="1:7" ht="15" customHeight="1" x14ac:dyDescent="0.2">
      <c r="A107" s="274"/>
      <c r="B107" s="118">
        <v>101</v>
      </c>
      <c r="C107" s="119"/>
      <c r="D107" s="104">
        <f>'入力（旧教二）'!D107</f>
        <v>332300</v>
      </c>
      <c r="E107" s="104">
        <f>'入力（旧教二）'!E107</f>
        <v>425500</v>
      </c>
      <c r="F107" s="104"/>
      <c r="G107" s="124"/>
    </row>
    <row r="108" spans="1:7" ht="15" customHeight="1" x14ac:dyDescent="0.2">
      <c r="A108" s="274"/>
      <c r="B108" s="118">
        <v>102</v>
      </c>
      <c r="C108" s="119"/>
      <c r="D108" s="104">
        <f>'入力（旧教二）'!D108</f>
        <v>333100</v>
      </c>
      <c r="E108" s="104">
        <f>'入力（旧教二）'!E108</f>
        <v>426500</v>
      </c>
      <c r="F108" s="104"/>
      <c r="G108" s="124"/>
    </row>
    <row r="109" spans="1:7" ht="15" customHeight="1" x14ac:dyDescent="0.2">
      <c r="A109" s="274"/>
      <c r="B109" s="118">
        <v>103</v>
      </c>
      <c r="C109" s="119"/>
      <c r="D109" s="104">
        <f>'入力（旧教二）'!D109</f>
        <v>334000</v>
      </c>
      <c r="E109" s="104">
        <f>'入力（旧教二）'!E109</f>
        <v>427600</v>
      </c>
      <c r="F109" s="104"/>
      <c r="G109" s="124"/>
    </row>
    <row r="110" spans="1:7" ht="22.5" customHeight="1" x14ac:dyDescent="0.2">
      <c r="A110" s="274"/>
      <c r="B110" s="118">
        <v>104</v>
      </c>
      <c r="C110" s="119"/>
      <c r="D110" s="104">
        <f>'入力（旧教二）'!D110</f>
        <v>334800</v>
      </c>
      <c r="E110" s="104">
        <f>'入力（旧教二）'!E110</f>
        <v>428700</v>
      </c>
      <c r="F110" s="104"/>
      <c r="G110" s="124"/>
    </row>
    <row r="111" spans="1:7" ht="15" customHeight="1" x14ac:dyDescent="0.2">
      <c r="A111" s="274"/>
      <c r="B111" s="118">
        <v>105</v>
      </c>
      <c r="C111" s="119"/>
      <c r="D111" s="104">
        <f>'入力（旧教二）'!D111</f>
        <v>335400</v>
      </c>
      <c r="E111" s="104">
        <f>'入力（旧教二）'!E111</f>
        <v>429400</v>
      </c>
      <c r="F111" s="104"/>
      <c r="G111" s="124"/>
    </row>
    <row r="112" spans="1:7" ht="15" customHeight="1" x14ac:dyDescent="0.2">
      <c r="A112" s="274"/>
      <c r="B112" s="118">
        <v>106</v>
      </c>
      <c r="C112" s="119"/>
      <c r="D112" s="104">
        <f>'入力（旧教二）'!D112</f>
        <v>336200</v>
      </c>
      <c r="E112" s="104">
        <f>'入力（旧教二）'!E112</f>
        <v>430300</v>
      </c>
      <c r="F112" s="104"/>
      <c r="G112" s="124"/>
    </row>
    <row r="113" spans="1:7" ht="15" customHeight="1" x14ac:dyDescent="0.2">
      <c r="A113" s="274"/>
      <c r="B113" s="118">
        <v>107</v>
      </c>
      <c r="C113" s="119"/>
      <c r="D113" s="104">
        <f>'入力（旧教二）'!D113</f>
        <v>337000</v>
      </c>
      <c r="E113" s="104">
        <f>'入力（旧教二）'!E113</f>
        <v>431200</v>
      </c>
      <c r="F113" s="104"/>
      <c r="G113" s="124"/>
    </row>
    <row r="114" spans="1:7" ht="22.5" customHeight="1" x14ac:dyDescent="0.2">
      <c r="A114" s="274"/>
      <c r="B114" s="118">
        <v>108</v>
      </c>
      <c r="C114" s="119"/>
      <c r="D114" s="104">
        <f>'入力（旧教二）'!D114</f>
        <v>337800</v>
      </c>
      <c r="E114" s="104">
        <f>'入力（旧教二）'!E114</f>
        <v>432100</v>
      </c>
      <c r="F114" s="104"/>
      <c r="G114" s="124"/>
    </row>
    <row r="115" spans="1:7" ht="15" customHeight="1" x14ac:dyDescent="0.2">
      <c r="A115" s="274"/>
      <c r="B115" s="118">
        <v>109</v>
      </c>
      <c r="C115" s="119"/>
      <c r="D115" s="104">
        <f>'入力（旧教二）'!D115</f>
        <v>338400</v>
      </c>
      <c r="E115" s="104">
        <f>'入力（旧教二）'!E115</f>
        <v>432900</v>
      </c>
      <c r="F115" s="104"/>
      <c r="G115" s="124"/>
    </row>
    <row r="116" spans="1:7" ht="15" customHeight="1" x14ac:dyDescent="0.2">
      <c r="A116" s="274"/>
      <c r="B116" s="118">
        <v>110</v>
      </c>
      <c r="C116" s="119"/>
      <c r="D116" s="104">
        <f>'入力（旧教二）'!D116</f>
        <v>338800</v>
      </c>
      <c r="E116" s="104">
        <f>'入力（旧教二）'!E116</f>
        <v>433700</v>
      </c>
      <c r="F116" s="104"/>
      <c r="G116" s="124"/>
    </row>
    <row r="117" spans="1:7" ht="15" customHeight="1" x14ac:dyDescent="0.2">
      <c r="A117" s="274"/>
      <c r="B117" s="118">
        <v>111</v>
      </c>
      <c r="C117" s="119"/>
      <c r="D117" s="104">
        <f>'入力（旧教二）'!D117</f>
        <v>339100</v>
      </c>
      <c r="E117" s="104">
        <f>'入力（旧教二）'!E117</f>
        <v>434500</v>
      </c>
      <c r="F117" s="104"/>
      <c r="G117" s="124"/>
    </row>
    <row r="118" spans="1:7" ht="22.5" customHeight="1" x14ac:dyDescent="0.2">
      <c r="A118" s="274"/>
      <c r="B118" s="118">
        <v>112</v>
      </c>
      <c r="C118" s="119"/>
      <c r="D118" s="104">
        <f>'入力（旧教二）'!D118</f>
        <v>339600</v>
      </c>
      <c r="E118" s="104">
        <f>'入力（旧教二）'!E118</f>
        <v>435300</v>
      </c>
      <c r="F118" s="104"/>
      <c r="G118" s="124"/>
    </row>
    <row r="119" spans="1:7" ht="15" customHeight="1" x14ac:dyDescent="0.2">
      <c r="A119" s="274"/>
      <c r="B119" s="118">
        <v>113</v>
      </c>
      <c r="C119" s="119"/>
      <c r="D119" s="104">
        <f>'入力（旧教二）'!D119</f>
        <v>340100</v>
      </c>
      <c r="E119" s="104">
        <f>'入力（旧教二）'!E119</f>
        <v>435900</v>
      </c>
      <c r="F119" s="104"/>
      <c r="G119" s="124"/>
    </row>
    <row r="120" spans="1:7" ht="15" customHeight="1" x14ac:dyDescent="0.2">
      <c r="A120" s="274"/>
      <c r="B120" s="118">
        <v>114</v>
      </c>
      <c r="C120" s="119"/>
      <c r="D120" s="104">
        <f>'入力（旧教二）'!D120</f>
        <v>340500</v>
      </c>
      <c r="E120" s="104">
        <f>'入力（旧教二）'!E120</f>
        <v>436600</v>
      </c>
      <c r="F120" s="124"/>
      <c r="G120" s="124"/>
    </row>
    <row r="121" spans="1:7" ht="15" customHeight="1" x14ac:dyDescent="0.2">
      <c r="A121" s="274"/>
      <c r="B121" s="118">
        <v>115</v>
      </c>
      <c r="C121" s="119"/>
      <c r="D121" s="104">
        <f>'入力（旧教二）'!D121</f>
        <v>340900</v>
      </c>
      <c r="E121" s="104">
        <f>'入力（旧教二）'!E121</f>
        <v>437300</v>
      </c>
      <c r="F121" s="124"/>
      <c r="G121" s="124"/>
    </row>
    <row r="122" spans="1:7" ht="22.5" customHeight="1" x14ac:dyDescent="0.2">
      <c r="A122" s="274"/>
      <c r="B122" s="118">
        <v>116</v>
      </c>
      <c r="C122" s="119"/>
      <c r="D122" s="104">
        <f>'入力（旧教二）'!D122</f>
        <v>341300</v>
      </c>
      <c r="E122" s="104">
        <f>'入力（旧教二）'!E122</f>
        <v>438000</v>
      </c>
      <c r="F122" s="124"/>
      <c r="G122" s="124"/>
    </row>
    <row r="123" spans="1:7" ht="15" customHeight="1" x14ac:dyDescent="0.2">
      <c r="A123" s="274"/>
      <c r="B123" s="118">
        <v>117</v>
      </c>
      <c r="C123" s="119"/>
      <c r="D123" s="104">
        <f>'入力（旧教二）'!D123</f>
        <v>341800</v>
      </c>
      <c r="E123" s="104">
        <f>'入力（旧教二）'!E123</f>
        <v>438600</v>
      </c>
      <c r="F123" s="124"/>
      <c r="G123" s="124"/>
    </row>
    <row r="124" spans="1:7" ht="15" customHeight="1" x14ac:dyDescent="0.2">
      <c r="A124" s="274"/>
      <c r="B124" s="118">
        <v>118</v>
      </c>
      <c r="C124" s="119"/>
      <c r="D124" s="104">
        <f>'入力（旧教二）'!D124</f>
        <v>342300</v>
      </c>
      <c r="E124" s="104">
        <f>'入力（旧教二）'!E124</f>
        <v>439100</v>
      </c>
      <c r="F124" s="124"/>
      <c r="G124" s="124"/>
    </row>
    <row r="125" spans="1:7" ht="15" customHeight="1" x14ac:dyDescent="0.2">
      <c r="A125" s="274"/>
      <c r="B125" s="118">
        <v>119</v>
      </c>
      <c r="C125" s="119"/>
      <c r="D125" s="104">
        <f>'入力（旧教二）'!D125</f>
        <v>342700</v>
      </c>
      <c r="E125" s="104">
        <f>'入力（旧教二）'!E125</f>
        <v>439400</v>
      </c>
      <c r="F125" s="124"/>
      <c r="G125" s="124"/>
    </row>
    <row r="126" spans="1:7" ht="22.5" customHeight="1" x14ac:dyDescent="0.2">
      <c r="A126" s="274"/>
      <c r="B126" s="118">
        <v>120</v>
      </c>
      <c r="C126" s="119"/>
      <c r="D126" s="104">
        <f>'入力（旧教二）'!D126</f>
        <v>343200</v>
      </c>
      <c r="E126" s="104">
        <f>'入力（旧教二）'!E126</f>
        <v>439700</v>
      </c>
      <c r="F126" s="124"/>
      <c r="G126" s="124"/>
    </row>
    <row r="127" spans="1:7" ht="15" customHeight="1" x14ac:dyDescent="0.2">
      <c r="A127" s="274"/>
      <c r="B127" s="118">
        <v>121</v>
      </c>
      <c r="C127" s="119"/>
      <c r="D127" s="104">
        <f>'入力（旧教二）'!D127</f>
        <v>343700</v>
      </c>
      <c r="E127" s="104">
        <f>'入力（旧教二）'!E127</f>
        <v>440000</v>
      </c>
      <c r="F127" s="124"/>
      <c r="G127" s="124"/>
    </row>
    <row r="128" spans="1:7" ht="15" customHeight="1" x14ac:dyDescent="0.2">
      <c r="A128" s="274"/>
      <c r="B128" s="118">
        <v>122</v>
      </c>
      <c r="C128" s="119"/>
      <c r="D128" s="104">
        <f>'入力（旧教二）'!D128</f>
        <v>344100</v>
      </c>
      <c r="E128" s="104">
        <f>'入力（旧教二）'!E128</f>
        <v>440300</v>
      </c>
      <c r="F128" s="124"/>
      <c r="G128" s="124"/>
    </row>
    <row r="129" spans="1:7" ht="15" customHeight="1" x14ac:dyDescent="0.2">
      <c r="A129" s="274"/>
      <c r="B129" s="118">
        <v>123</v>
      </c>
      <c r="C129" s="119"/>
      <c r="D129" s="104">
        <f>'入力（旧教二）'!D129</f>
        <v>344500</v>
      </c>
      <c r="E129" s="104">
        <f>'入力（旧教二）'!E129</f>
        <v>440600</v>
      </c>
      <c r="F129" s="124"/>
      <c r="G129" s="124"/>
    </row>
    <row r="130" spans="1:7" ht="22.5" customHeight="1" x14ac:dyDescent="0.2">
      <c r="A130" s="274"/>
      <c r="B130" s="118">
        <v>124</v>
      </c>
      <c r="C130" s="119"/>
      <c r="D130" s="104">
        <f>'入力（旧教二）'!D130</f>
        <v>345000</v>
      </c>
      <c r="E130" s="104">
        <f>'入力（旧教二）'!E130</f>
        <v>440800</v>
      </c>
      <c r="F130" s="124"/>
      <c r="G130" s="124"/>
    </row>
    <row r="131" spans="1:7" ht="15" customHeight="1" x14ac:dyDescent="0.2">
      <c r="A131" s="274"/>
      <c r="B131" s="118">
        <v>125</v>
      </c>
      <c r="C131" s="119"/>
      <c r="D131" s="104">
        <f>'入力（旧教二）'!D131</f>
        <v>345500</v>
      </c>
      <c r="E131" s="104">
        <f>'入力（旧教二）'!E131</f>
        <v>441000</v>
      </c>
      <c r="F131" s="124"/>
      <c r="G131" s="124"/>
    </row>
    <row r="132" spans="1:7" ht="15" customHeight="1" x14ac:dyDescent="0.2">
      <c r="A132" s="274"/>
      <c r="B132" s="118">
        <v>126</v>
      </c>
      <c r="C132" s="119"/>
      <c r="D132" s="104">
        <f>'入力（旧教二）'!D132</f>
        <v>345800</v>
      </c>
      <c r="E132" s="104">
        <f>'入力（旧教二）'!E132</f>
        <v>441300</v>
      </c>
      <c r="F132" s="124"/>
      <c r="G132" s="124"/>
    </row>
    <row r="133" spans="1:7" ht="15" customHeight="1" x14ac:dyDescent="0.2">
      <c r="A133" s="274"/>
      <c r="B133" s="118">
        <v>127</v>
      </c>
      <c r="C133" s="119"/>
      <c r="D133" s="104">
        <f>'入力（旧教二）'!D133</f>
        <v>346100</v>
      </c>
      <c r="E133" s="104">
        <f>'入力（旧教二）'!E133</f>
        <v>441600</v>
      </c>
      <c r="F133" s="124"/>
      <c r="G133" s="124"/>
    </row>
    <row r="134" spans="1:7" ht="22.5" customHeight="1" x14ac:dyDescent="0.2">
      <c r="A134" s="274"/>
      <c r="B134" s="118">
        <v>128</v>
      </c>
      <c r="C134" s="119"/>
      <c r="D134" s="104">
        <f>'入力（旧教二）'!D134</f>
        <v>346400</v>
      </c>
      <c r="E134" s="104">
        <f>'入力（旧教二）'!E134</f>
        <v>441800</v>
      </c>
      <c r="F134" s="124"/>
      <c r="G134" s="124"/>
    </row>
    <row r="135" spans="1:7" ht="15" customHeight="1" x14ac:dyDescent="0.2">
      <c r="A135" s="274"/>
      <c r="B135" s="118">
        <v>129</v>
      </c>
      <c r="C135" s="119"/>
      <c r="D135" s="104">
        <f>'入力（旧教二）'!D135</f>
        <v>346600</v>
      </c>
      <c r="E135" s="104">
        <f>'入力（旧教二）'!E135</f>
        <v>442000</v>
      </c>
      <c r="F135" s="124"/>
      <c r="G135" s="124"/>
    </row>
    <row r="136" spans="1:7" ht="15" customHeight="1" x14ac:dyDescent="0.2">
      <c r="A136" s="274"/>
      <c r="B136" s="118">
        <v>130</v>
      </c>
      <c r="C136" s="119"/>
      <c r="D136" s="104">
        <f>'入力（旧教二）'!D136</f>
        <v>346900</v>
      </c>
      <c r="E136" s="104">
        <f>'入力（旧教二）'!E136</f>
        <v>442300</v>
      </c>
      <c r="F136" s="124"/>
      <c r="G136" s="124"/>
    </row>
    <row r="137" spans="1:7" ht="15" customHeight="1" x14ac:dyDescent="0.2">
      <c r="A137" s="274"/>
      <c r="B137" s="118">
        <v>131</v>
      </c>
      <c r="C137" s="119"/>
      <c r="D137" s="104">
        <f>'入力（旧教二）'!D137</f>
        <v>347200</v>
      </c>
      <c r="E137" s="104">
        <f>'入力（旧教二）'!E137</f>
        <v>442600</v>
      </c>
      <c r="F137" s="124"/>
      <c r="G137" s="124"/>
    </row>
    <row r="138" spans="1:7" ht="22.5" customHeight="1" x14ac:dyDescent="0.2">
      <c r="A138" s="274"/>
      <c r="B138" s="118">
        <v>132</v>
      </c>
      <c r="C138" s="119"/>
      <c r="D138" s="104">
        <f>'入力（旧教二）'!D138</f>
        <v>347400</v>
      </c>
      <c r="E138" s="104">
        <f>'入力（旧教二）'!E138</f>
        <v>442800</v>
      </c>
      <c r="F138" s="124"/>
      <c r="G138" s="124"/>
    </row>
    <row r="139" spans="1:7" ht="15" customHeight="1" x14ac:dyDescent="0.2">
      <c r="A139" s="274"/>
      <c r="B139" s="118">
        <v>133</v>
      </c>
      <c r="C139" s="119"/>
      <c r="D139" s="104">
        <f>'入力（旧教二）'!D139</f>
        <v>347600</v>
      </c>
      <c r="E139" s="104">
        <f>'入力（旧教二）'!E139</f>
        <v>443000</v>
      </c>
      <c r="F139" s="124"/>
      <c r="G139" s="124"/>
    </row>
    <row r="140" spans="1:7" ht="15" customHeight="1" x14ac:dyDescent="0.2">
      <c r="A140" s="274"/>
      <c r="B140" s="118">
        <v>134</v>
      </c>
      <c r="C140" s="119"/>
      <c r="D140" s="104">
        <f>'入力（旧教二）'!D140</f>
        <v>347800</v>
      </c>
      <c r="E140" s="104">
        <f>'入力（旧教二）'!E140</f>
        <v>443300</v>
      </c>
      <c r="F140" s="124"/>
      <c r="G140" s="124"/>
    </row>
    <row r="141" spans="1:7" ht="15" customHeight="1" x14ac:dyDescent="0.2">
      <c r="A141" s="274"/>
      <c r="B141" s="118">
        <v>135</v>
      </c>
      <c r="C141" s="119"/>
      <c r="D141" s="104">
        <f>'入力（旧教二）'!D141</f>
        <v>348000</v>
      </c>
      <c r="E141" s="104">
        <f>'入力（旧教二）'!E141</f>
        <v>443600</v>
      </c>
      <c r="F141" s="124"/>
      <c r="G141" s="124"/>
    </row>
    <row r="142" spans="1:7" ht="22.5" customHeight="1" x14ac:dyDescent="0.2">
      <c r="A142" s="274"/>
      <c r="B142" s="118">
        <v>136</v>
      </c>
      <c r="C142" s="119"/>
      <c r="D142" s="104">
        <f>'入力（旧教二）'!D142</f>
        <v>348300</v>
      </c>
      <c r="E142" s="104">
        <f>'入力（旧教二）'!E142</f>
        <v>443800</v>
      </c>
      <c r="F142" s="124"/>
      <c r="G142" s="124"/>
    </row>
    <row r="143" spans="1:7" ht="15" customHeight="1" x14ac:dyDescent="0.2">
      <c r="A143" s="274"/>
      <c r="B143" s="118">
        <v>137</v>
      </c>
      <c r="C143" s="119"/>
      <c r="D143" s="104">
        <f>'入力（旧教二）'!D143</f>
        <v>348600</v>
      </c>
      <c r="E143" s="104">
        <f>'入力（旧教二）'!E143</f>
        <v>444000</v>
      </c>
      <c r="F143" s="124"/>
      <c r="G143" s="124"/>
    </row>
    <row r="144" spans="1:7" ht="15" customHeight="1" x14ac:dyDescent="0.2">
      <c r="A144" s="274"/>
      <c r="B144" s="118">
        <v>138</v>
      </c>
      <c r="C144" s="119"/>
      <c r="D144" s="104">
        <f>'入力（旧教二）'!D144</f>
        <v>348800</v>
      </c>
      <c r="E144" s="104">
        <f>'入力（旧教二）'!E144</f>
        <v>444300</v>
      </c>
      <c r="F144" s="124"/>
      <c r="G144" s="124"/>
    </row>
    <row r="145" spans="1:7" ht="15" customHeight="1" x14ac:dyDescent="0.2">
      <c r="A145" s="274"/>
      <c r="B145" s="118">
        <v>139</v>
      </c>
      <c r="C145" s="119"/>
      <c r="D145" s="104">
        <f>'入力（旧教二）'!D145</f>
        <v>349100</v>
      </c>
      <c r="E145" s="104">
        <f>'入力（旧教二）'!E145</f>
        <v>444600</v>
      </c>
      <c r="F145" s="124"/>
      <c r="G145" s="124"/>
    </row>
    <row r="146" spans="1:7" ht="22.5" customHeight="1" x14ac:dyDescent="0.2">
      <c r="A146" s="274"/>
      <c r="B146" s="118">
        <v>140</v>
      </c>
      <c r="C146" s="119"/>
      <c r="D146" s="104">
        <f>'入力（旧教二）'!D146</f>
        <v>349400</v>
      </c>
      <c r="E146" s="104">
        <f>'入力（旧教二）'!E146</f>
        <v>444800</v>
      </c>
      <c r="F146" s="124"/>
      <c r="G146" s="124"/>
    </row>
    <row r="147" spans="1:7" ht="15" customHeight="1" x14ac:dyDescent="0.2">
      <c r="A147" s="274"/>
      <c r="B147" s="118">
        <v>141</v>
      </c>
      <c r="C147" s="119"/>
      <c r="D147" s="104">
        <f>'入力（旧教二）'!D147</f>
        <v>349600</v>
      </c>
      <c r="E147" s="104">
        <f>'入力（旧教二）'!E147</f>
        <v>445000</v>
      </c>
      <c r="F147" s="124"/>
      <c r="G147" s="124"/>
    </row>
    <row r="148" spans="1:7" ht="15" customHeight="1" x14ac:dyDescent="0.2">
      <c r="A148" s="274"/>
      <c r="B148" s="118">
        <v>142</v>
      </c>
      <c r="C148" s="119"/>
      <c r="D148" s="104">
        <f>'入力（旧教二）'!D148</f>
        <v>349800</v>
      </c>
      <c r="E148" s="104">
        <f>'入力（旧教二）'!E148</f>
        <v>445300</v>
      </c>
      <c r="F148" s="124"/>
      <c r="G148" s="124"/>
    </row>
    <row r="149" spans="1:7" ht="15" customHeight="1" x14ac:dyDescent="0.2">
      <c r="A149" s="274"/>
      <c r="B149" s="118">
        <v>143</v>
      </c>
      <c r="C149" s="119"/>
      <c r="D149" s="104">
        <f>'入力（旧教二）'!D149</f>
        <v>350100</v>
      </c>
      <c r="E149" s="104">
        <f>'入力（旧教二）'!E149</f>
        <v>445600</v>
      </c>
      <c r="F149" s="124"/>
      <c r="G149" s="124"/>
    </row>
    <row r="150" spans="1:7" ht="22.5" customHeight="1" x14ac:dyDescent="0.2">
      <c r="A150" s="274"/>
      <c r="B150" s="118">
        <v>144</v>
      </c>
      <c r="C150" s="119"/>
      <c r="D150" s="104">
        <f>'入力（旧教二）'!D150</f>
        <v>350300</v>
      </c>
      <c r="E150" s="104">
        <f>'入力（旧教二）'!E150</f>
        <v>445800</v>
      </c>
      <c r="F150" s="124"/>
      <c r="G150" s="124"/>
    </row>
    <row r="151" spans="1:7" ht="15" customHeight="1" x14ac:dyDescent="0.2">
      <c r="A151" s="274"/>
      <c r="B151" s="118">
        <v>145</v>
      </c>
      <c r="C151" s="119"/>
      <c r="D151" s="104">
        <f>'入力（旧教二）'!D151</f>
        <v>350600</v>
      </c>
      <c r="E151" s="104">
        <f>'入力（旧教二）'!E151</f>
        <v>446000</v>
      </c>
      <c r="F151" s="124"/>
      <c r="G151" s="124"/>
    </row>
    <row r="152" spans="1:7" ht="15" customHeight="1" x14ac:dyDescent="0.2">
      <c r="A152" s="274"/>
      <c r="B152" s="118">
        <v>146</v>
      </c>
      <c r="C152" s="119"/>
      <c r="D152" s="104">
        <f>'入力（旧教二）'!D152</f>
        <v>350800</v>
      </c>
      <c r="E152" s="104">
        <f>E151+E148-E147</f>
        <v>446300</v>
      </c>
      <c r="F152" s="124"/>
      <c r="G152" s="124"/>
    </row>
    <row r="153" spans="1:7" ht="15" customHeight="1" x14ac:dyDescent="0.2">
      <c r="A153" s="274"/>
      <c r="B153" s="118">
        <v>147</v>
      </c>
      <c r="C153" s="119"/>
      <c r="D153" s="104">
        <f>'入力（旧教二）'!D153</f>
        <v>351100</v>
      </c>
      <c r="E153" s="104">
        <f t="shared" ref="E153:E159" si="2">E152+E149-E148</f>
        <v>446600</v>
      </c>
      <c r="F153" s="124"/>
      <c r="G153" s="124"/>
    </row>
    <row r="154" spans="1:7" ht="22.5" customHeight="1" x14ac:dyDescent="0.2">
      <c r="A154" s="274"/>
      <c r="B154" s="118">
        <v>148</v>
      </c>
      <c r="C154" s="119"/>
      <c r="D154" s="104">
        <f>'入力（旧教二）'!D154</f>
        <v>351400</v>
      </c>
      <c r="E154" s="104">
        <f t="shared" si="2"/>
        <v>446800</v>
      </c>
      <c r="F154" s="124"/>
      <c r="G154" s="124"/>
    </row>
    <row r="155" spans="1:7" ht="15" customHeight="1" x14ac:dyDescent="0.2">
      <c r="A155" s="274"/>
      <c r="B155" s="118">
        <v>149</v>
      </c>
      <c r="C155" s="119"/>
      <c r="D155" s="104">
        <f>'入力（旧教二）'!D155</f>
        <v>351600</v>
      </c>
      <c r="E155" s="104">
        <f t="shared" si="2"/>
        <v>447000</v>
      </c>
      <c r="F155" s="124"/>
      <c r="G155" s="124"/>
    </row>
    <row r="156" spans="1:7" ht="15" customHeight="1" x14ac:dyDescent="0.2">
      <c r="A156" s="274"/>
      <c r="B156" s="118">
        <v>150</v>
      </c>
      <c r="C156" s="119"/>
      <c r="D156" s="104">
        <f>'入力（旧教二）'!D156</f>
        <v>351800</v>
      </c>
      <c r="E156" s="104">
        <f t="shared" si="2"/>
        <v>447300</v>
      </c>
      <c r="F156" s="124"/>
      <c r="G156" s="124"/>
    </row>
    <row r="157" spans="1:7" ht="15" customHeight="1" x14ac:dyDescent="0.2">
      <c r="A157" s="274"/>
      <c r="B157" s="118">
        <v>151</v>
      </c>
      <c r="C157" s="119"/>
      <c r="D157" s="104">
        <f>'入力（旧教二）'!D157</f>
        <v>352100</v>
      </c>
      <c r="E157" s="104">
        <f t="shared" si="2"/>
        <v>447600</v>
      </c>
      <c r="F157" s="124"/>
      <c r="G157" s="124"/>
    </row>
    <row r="158" spans="1:7" ht="22.5" customHeight="1" x14ac:dyDescent="0.2">
      <c r="A158" s="274"/>
      <c r="B158" s="118">
        <v>152</v>
      </c>
      <c r="C158" s="119"/>
      <c r="D158" s="104">
        <f>'入力（旧教二）'!D158</f>
        <v>352400</v>
      </c>
      <c r="E158" s="104">
        <f t="shared" si="2"/>
        <v>447800</v>
      </c>
      <c r="F158" s="124"/>
      <c r="G158" s="124"/>
    </row>
    <row r="159" spans="1:7" ht="15" customHeight="1" x14ac:dyDescent="0.2">
      <c r="A159" s="274"/>
      <c r="B159" s="118">
        <v>153</v>
      </c>
      <c r="C159" s="119"/>
      <c r="D159" s="104">
        <f>'入力（旧教二）'!D159</f>
        <v>352600</v>
      </c>
      <c r="E159" s="104">
        <f t="shared" si="2"/>
        <v>448000</v>
      </c>
      <c r="F159" s="124"/>
      <c r="G159" s="124"/>
    </row>
    <row r="160" spans="1:7" ht="25.4" customHeight="1" x14ac:dyDescent="0.2">
      <c r="A160" s="276" t="s">
        <v>144</v>
      </c>
      <c r="B160" s="182"/>
      <c r="C160" s="182"/>
      <c r="D160" s="164" t="s">
        <v>171</v>
      </c>
      <c r="E160" s="164" t="s">
        <v>171</v>
      </c>
      <c r="F160" s="164" t="s">
        <v>171</v>
      </c>
      <c r="G160" s="164" t="s">
        <v>171</v>
      </c>
    </row>
    <row r="161" spans="1:7" ht="25.4" customHeight="1" x14ac:dyDescent="0.2">
      <c r="A161" s="277"/>
      <c r="B161" s="184"/>
      <c r="C161" s="184"/>
      <c r="D161" s="165" t="s">
        <v>161</v>
      </c>
      <c r="E161" s="165" t="s">
        <v>161</v>
      </c>
      <c r="F161" s="165" t="s">
        <v>161</v>
      </c>
      <c r="G161" s="165" t="s">
        <v>161</v>
      </c>
    </row>
    <row r="162" spans="1:7" ht="45.5" customHeight="1" x14ac:dyDescent="0.2">
      <c r="A162" s="276"/>
      <c r="B162" s="256"/>
      <c r="C162" s="256"/>
      <c r="D162" s="106">
        <f>'入力（旧教二）'!D161</f>
        <v>268200</v>
      </c>
      <c r="E162" s="106">
        <f>'入力（旧教二）'!E161</f>
        <v>313100</v>
      </c>
      <c r="F162" s="106">
        <f>'入力（旧教二）'!H161</f>
        <v>376600</v>
      </c>
      <c r="G162" s="106">
        <f>'入力（旧教二）'!I161</f>
        <v>471600</v>
      </c>
    </row>
    <row r="163" spans="1:7" ht="12.75" customHeight="1" x14ac:dyDescent="0.2">
      <c r="A163" s="137"/>
      <c r="B163" s="129"/>
      <c r="C163" s="129"/>
      <c r="D163" s="129"/>
      <c r="E163" s="129"/>
      <c r="F163" s="129"/>
      <c r="G163" s="129"/>
    </row>
    <row r="164" spans="1:7" x14ac:dyDescent="0.2">
      <c r="A164" s="140" t="s">
        <v>165</v>
      </c>
      <c r="B164" s="140"/>
      <c r="C164" s="140"/>
      <c r="D164" s="140"/>
      <c r="E164" s="140"/>
      <c r="F164" s="140"/>
      <c r="G164" s="140"/>
    </row>
    <row r="165" spans="1:7" x14ac:dyDescent="0.2">
      <c r="A165" s="140" t="s">
        <v>166</v>
      </c>
      <c r="B165" s="140"/>
      <c r="C165" s="140"/>
      <c r="D165" s="140"/>
      <c r="E165" s="140"/>
      <c r="F165" s="140"/>
      <c r="G165" s="140"/>
    </row>
    <row r="166" spans="1:7" x14ac:dyDescent="0.2">
      <c r="A166" s="140" t="s">
        <v>167</v>
      </c>
      <c r="B166" s="140"/>
      <c r="C166" s="140"/>
      <c r="D166" s="140"/>
      <c r="E166" s="140"/>
      <c r="F166" s="140"/>
      <c r="G166" s="140"/>
    </row>
  </sheetData>
  <mergeCells count="6">
    <mergeCell ref="A2:G2"/>
    <mergeCell ref="A4:A5"/>
    <mergeCell ref="B5:C5"/>
    <mergeCell ref="A6:A159"/>
    <mergeCell ref="A160:A162"/>
    <mergeCell ref="B160:C162"/>
  </mergeCells>
  <phoneticPr fontId="1"/>
  <printOptions horizontalCentered="1"/>
  <pageMargins left="0.78740157480314965" right="0.78740157480314965" top="0.78740157480314965" bottom="0.78740157480314965" header="0" footer="0"/>
  <pageSetup paperSize="9" scale="95" orientation="portrait" r:id="rId1"/>
  <headerFooter alignWithMargins="0"/>
  <rowBreaks count="3" manualBreakCount="3">
    <brk id="46" max="6" man="1"/>
    <brk id="94" max="6" man="1"/>
    <brk id="142" max="6"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G178"/>
  <sheetViews>
    <sheetView showGridLines="0" view="pageBreakPreview" zoomScaleNormal="100" zoomScaleSheetLayoutView="100" workbookViewId="0">
      <pane xSplit="3" ySplit="5" topLeftCell="D83" activePane="bottomRight" state="frozen"/>
      <selection pane="topRight" activeCell="A6" sqref="A6:A131"/>
      <selection pane="bottomLeft" activeCell="A6" sqref="A6:A131"/>
      <selection pane="bottomRight" activeCell="A6" sqref="A6:A171"/>
    </sheetView>
  </sheetViews>
  <sheetFormatPr defaultColWidth="9.1796875" defaultRowHeight="12.5" x14ac:dyDescent="0.2"/>
  <cols>
    <col min="1" max="1" width="5.08984375" style="112" customWidth="1"/>
    <col min="2" max="2" width="3.54296875" style="112" customWidth="1"/>
    <col min="3" max="3" width="4.6328125" style="112" customWidth="1"/>
    <col min="4" max="7" width="16.81640625" style="112" customWidth="1"/>
    <col min="8" max="16384" width="9.1796875" style="112"/>
  </cols>
  <sheetData>
    <row r="1" spans="1:7" ht="16.5" x14ac:dyDescent="0.25">
      <c r="A1" s="111"/>
    </row>
    <row r="2" spans="1:7" ht="30" customHeight="1" x14ac:dyDescent="0.25">
      <c r="A2" s="170" t="s">
        <v>145</v>
      </c>
      <c r="B2" s="170"/>
      <c r="C2" s="170"/>
      <c r="D2" s="170"/>
      <c r="E2" s="170"/>
      <c r="F2" s="170"/>
      <c r="G2" s="170"/>
    </row>
    <row r="3" spans="1:7" ht="25.4" customHeight="1" x14ac:dyDescent="0.2">
      <c r="A3" s="113"/>
    </row>
    <row r="4" spans="1:7" ht="25.4" customHeight="1" x14ac:dyDescent="0.2">
      <c r="A4" s="273" t="s">
        <v>142</v>
      </c>
      <c r="B4" s="114"/>
      <c r="C4" s="143" t="s">
        <v>77</v>
      </c>
      <c r="D4" s="144">
        <v>1</v>
      </c>
      <c r="E4" s="144">
        <v>2</v>
      </c>
      <c r="F4" s="144">
        <v>3</v>
      </c>
      <c r="G4" s="144">
        <v>4</v>
      </c>
    </row>
    <row r="5" spans="1:7" ht="25.4" customHeight="1" x14ac:dyDescent="0.2">
      <c r="A5" s="275"/>
      <c r="B5" s="174" t="s">
        <v>118</v>
      </c>
      <c r="C5" s="175"/>
      <c r="D5" s="146" t="s">
        <v>119</v>
      </c>
      <c r="E5" s="146" t="s">
        <v>119</v>
      </c>
      <c r="F5" s="146" t="s">
        <v>119</v>
      </c>
      <c r="G5" s="146" t="s">
        <v>119</v>
      </c>
    </row>
    <row r="6" spans="1:7" ht="15" customHeight="1" x14ac:dyDescent="0.2">
      <c r="A6" s="273" t="s">
        <v>143</v>
      </c>
      <c r="B6" s="115"/>
      <c r="C6" s="116"/>
      <c r="D6" s="117" t="s">
        <v>81</v>
      </c>
      <c r="E6" s="117" t="s">
        <v>81</v>
      </c>
      <c r="F6" s="117" t="s">
        <v>81</v>
      </c>
      <c r="G6" s="117" t="s">
        <v>81</v>
      </c>
    </row>
    <row r="7" spans="1:7" ht="15" customHeight="1" x14ac:dyDescent="0.2">
      <c r="A7" s="274"/>
      <c r="B7" s="118">
        <v>1</v>
      </c>
      <c r="C7" s="119"/>
      <c r="D7" s="104">
        <f>'入力（旧教三）'!D7</f>
        <v>223000</v>
      </c>
      <c r="E7" s="104">
        <f>'入力（旧教三）'!E7</f>
        <v>244500</v>
      </c>
      <c r="F7" s="104">
        <f>'入力（旧教三）'!H7</f>
        <v>374500</v>
      </c>
      <c r="G7" s="104">
        <f>'入力（旧教三）'!I7</f>
        <v>461800</v>
      </c>
    </row>
    <row r="8" spans="1:7" ht="15" customHeight="1" x14ac:dyDescent="0.2">
      <c r="A8" s="274"/>
      <c r="B8" s="118">
        <v>2</v>
      </c>
      <c r="C8" s="119"/>
      <c r="D8" s="104">
        <f>'入力（旧教三）'!D8</f>
        <v>225400</v>
      </c>
      <c r="E8" s="104">
        <f>'入力（旧教三）'!E8</f>
        <v>246900</v>
      </c>
      <c r="F8" s="104">
        <f>'入力（旧教三）'!H8</f>
        <v>376000</v>
      </c>
      <c r="G8" s="104">
        <f>'入力（旧教三）'!I8</f>
        <v>463100</v>
      </c>
    </row>
    <row r="9" spans="1:7" ht="15" customHeight="1" x14ac:dyDescent="0.2">
      <c r="A9" s="274"/>
      <c r="B9" s="118">
        <v>3</v>
      </c>
      <c r="C9" s="119"/>
      <c r="D9" s="104">
        <f>'入力（旧教三）'!D9</f>
        <v>227800</v>
      </c>
      <c r="E9" s="104">
        <f>'入力（旧教三）'!E9</f>
        <v>249300</v>
      </c>
      <c r="F9" s="104">
        <f>'入力（旧教三）'!H9</f>
        <v>377600</v>
      </c>
      <c r="G9" s="104">
        <f>'入力（旧教三）'!I9</f>
        <v>464300</v>
      </c>
    </row>
    <row r="10" spans="1:7" ht="22.5" customHeight="1" x14ac:dyDescent="0.2">
      <c r="A10" s="274"/>
      <c r="B10" s="118">
        <v>4</v>
      </c>
      <c r="C10" s="119"/>
      <c r="D10" s="104">
        <f>'入力（旧教三）'!D10</f>
        <v>230100</v>
      </c>
      <c r="E10" s="104">
        <f>'入力（旧教三）'!E10</f>
        <v>251800</v>
      </c>
      <c r="F10" s="104">
        <f>'入力（旧教三）'!H10</f>
        <v>379100</v>
      </c>
      <c r="G10" s="104">
        <f>'入力（旧教三）'!I10</f>
        <v>465600</v>
      </c>
    </row>
    <row r="11" spans="1:7" ht="15" customHeight="1" x14ac:dyDescent="0.2">
      <c r="A11" s="274"/>
      <c r="B11" s="118">
        <v>5</v>
      </c>
      <c r="C11" s="119"/>
      <c r="D11" s="104">
        <f>'入力（旧教三）'!D11</f>
        <v>232300</v>
      </c>
      <c r="E11" s="104">
        <f>'入力（旧教三）'!E11</f>
        <v>254300</v>
      </c>
      <c r="F11" s="104">
        <f>'入力（旧教三）'!H11</f>
        <v>380500</v>
      </c>
      <c r="G11" s="104">
        <f>'入力（旧教三）'!I11</f>
        <v>466700</v>
      </c>
    </row>
    <row r="12" spans="1:7" ht="15" customHeight="1" x14ac:dyDescent="0.2">
      <c r="A12" s="274"/>
      <c r="B12" s="118">
        <v>6</v>
      </c>
      <c r="C12" s="119"/>
      <c r="D12" s="104">
        <f>'入力（旧教三）'!D12</f>
        <v>234700</v>
      </c>
      <c r="E12" s="104">
        <f>'入力（旧教三）'!E12</f>
        <v>256700</v>
      </c>
      <c r="F12" s="104">
        <f>'入力（旧教三）'!H12</f>
        <v>381900</v>
      </c>
      <c r="G12" s="104">
        <f>'入力（旧教三）'!I12</f>
        <v>467800</v>
      </c>
    </row>
    <row r="13" spans="1:7" ht="15" customHeight="1" x14ac:dyDescent="0.2">
      <c r="A13" s="274"/>
      <c r="B13" s="118">
        <v>7</v>
      </c>
      <c r="C13" s="119"/>
      <c r="D13" s="104">
        <f>'入力（旧教三）'!D13</f>
        <v>236900</v>
      </c>
      <c r="E13" s="104">
        <f>'入力（旧教三）'!E13</f>
        <v>259100</v>
      </c>
      <c r="F13" s="104">
        <f>'入力（旧教三）'!H13</f>
        <v>383200</v>
      </c>
      <c r="G13" s="104">
        <f>'入力（旧教三）'!I13</f>
        <v>469000</v>
      </c>
    </row>
    <row r="14" spans="1:7" ht="22.5" customHeight="1" x14ac:dyDescent="0.2">
      <c r="A14" s="274"/>
      <c r="B14" s="118">
        <v>8</v>
      </c>
      <c r="C14" s="119"/>
      <c r="D14" s="104">
        <f>'入力（旧教三）'!D14</f>
        <v>239100</v>
      </c>
      <c r="E14" s="104">
        <f>'入力（旧教三）'!E14</f>
        <v>261600</v>
      </c>
      <c r="F14" s="104">
        <f>'入力（旧教三）'!H14</f>
        <v>384600</v>
      </c>
      <c r="G14" s="104">
        <f>'入力（旧教三）'!I14</f>
        <v>470300</v>
      </c>
    </row>
    <row r="15" spans="1:7" ht="15" customHeight="1" x14ac:dyDescent="0.2">
      <c r="A15" s="274"/>
      <c r="B15" s="118">
        <v>9</v>
      </c>
      <c r="C15" s="119"/>
      <c r="D15" s="104">
        <f>'入力（旧教三）'!D15</f>
        <v>241300</v>
      </c>
      <c r="E15" s="104">
        <f>'入力（旧教三）'!E15</f>
        <v>264000</v>
      </c>
      <c r="F15" s="104">
        <f>'入力（旧教三）'!H15</f>
        <v>386100</v>
      </c>
      <c r="G15" s="104">
        <f>'入力（旧教三）'!I15</f>
        <v>471600</v>
      </c>
    </row>
    <row r="16" spans="1:7" ht="15" customHeight="1" x14ac:dyDescent="0.2">
      <c r="A16" s="274"/>
      <c r="B16" s="118">
        <v>10</v>
      </c>
      <c r="C16" s="119"/>
      <c r="D16" s="104">
        <f>'入力（旧教三）'!D16</f>
        <v>243500</v>
      </c>
      <c r="E16" s="104">
        <f>'入力（旧教三）'!E16</f>
        <v>265600</v>
      </c>
      <c r="F16" s="104">
        <f>'入力（旧教三）'!H16</f>
        <v>387400</v>
      </c>
      <c r="G16" s="104">
        <f>'入力（旧教三）'!I16</f>
        <v>472800</v>
      </c>
    </row>
    <row r="17" spans="1:7" ht="15" customHeight="1" x14ac:dyDescent="0.2">
      <c r="A17" s="274"/>
      <c r="B17" s="118">
        <v>11</v>
      </c>
      <c r="C17" s="119"/>
      <c r="D17" s="104">
        <f>'入力（旧教三）'!D17</f>
        <v>245700</v>
      </c>
      <c r="E17" s="104">
        <f>'入力（旧教三）'!E17</f>
        <v>267200</v>
      </c>
      <c r="F17" s="104">
        <f>'入力（旧教三）'!H17</f>
        <v>388800</v>
      </c>
      <c r="G17" s="104">
        <f>'入力（旧教三）'!I17</f>
        <v>473900</v>
      </c>
    </row>
    <row r="18" spans="1:7" ht="22.5" customHeight="1" x14ac:dyDescent="0.2">
      <c r="A18" s="274"/>
      <c r="B18" s="118">
        <v>12</v>
      </c>
      <c r="C18" s="119"/>
      <c r="D18" s="104">
        <f>'入力（旧教三）'!D18</f>
        <v>248000</v>
      </c>
      <c r="E18" s="104">
        <f>'入力（旧教三）'!E18</f>
        <v>268800</v>
      </c>
      <c r="F18" s="104">
        <f>'入力（旧教三）'!H18</f>
        <v>390100</v>
      </c>
      <c r="G18" s="104">
        <f>'入力（旧教三）'!I18</f>
        <v>475000</v>
      </c>
    </row>
    <row r="19" spans="1:7" ht="15" customHeight="1" x14ac:dyDescent="0.2">
      <c r="A19" s="274"/>
      <c r="B19" s="118">
        <v>13</v>
      </c>
      <c r="C19" s="119"/>
      <c r="D19" s="104">
        <f>'入力（旧教三）'!D19</f>
        <v>250200</v>
      </c>
      <c r="E19" s="104">
        <f>'入力（旧教三）'!E19</f>
        <v>270400</v>
      </c>
      <c r="F19" s="104">
        <f>'入力（旧教三）'!H19</f>
        <v>391500</v>
      </c>
      <c r="G19" s="104">
        <f>'入力（旧教三）'!I19</f>
        <v>476200</v>
      </c>
    </row>
    <row r="20" spans="1:7" ht="15" customHeight="1" x14ac:dyDescent="0.2">
      <c r="A20" s="274"/>
      <c r="B20" s="118">
        <v>14</v>
      </c>
      <c r="C20" s="119"/>
      <c r="D20" s="104">
        <f>'入力（旧教三）'!D20</f>
        <v>252300</v>
      </c>
      <c r="E20" s="104">
        <f>'入力（旧教三）'!E20</f>
        <v>271800</v>
      </c>
      <c r="F20" s="104">
        <f>'入力（旧教三）'!H20</f>
        <v>392800</v>
      </c>
      <c r="G20" s="104">
        <f>'入力（旧教三）'!I20</f>
        <v>477000</v>
      </c>
    </row>
    <row r="21" spans="1:7" ht="15" customHeight="1" x14ac:dyDescent="0.2">
      <c r="A21" s="274"/>
      <c r="B21" s="118">
        <v>15</v>
      </c>
      <c r="C21" s="119"/>
      <c r="D21" s="104">
        <f>'入力（旧教三）'!D21</f>
        <v>254400</v>
      </c>
      <c r="E21" s="104">
        <f>'入力（旧教三）'!E21</f>
        <v>273200</v>
      </c>
      <c r="F21" s="104">
        <f>'入力（旧教三）'!H21</f>
        <v>394000</v>
      </c>
      <c r="G21" s="104">
        <f>'入力（旧教三）'!I21</f>
        <v>477800</v>
      </c>
    </row>
    <row r="22" spans="1:7" ht="22.5" customHeight="1" x14ac:dyDescent="0.2">
      <c r="A22" s="274"/>
      <c r="B22" s="118">
        <v>16</v>
      </c>
      <c r="C22" s="119"/>
      <c r="D22" s="104">
        <f>'入力（旧教三）'!D22</f>
        <v>256500</v>
      </c>
      <c r="E22" s="104">
        <f>'入力（旧教三）'!E22</f>
        <v>274600</v>
      </c>
      <c r="F22" s="104">
        <f>'入力（旧教三）'!H22</f>
        <v>395200</v>
      </c>
      <c r="G22" s="104">
        <f>'入力（旧教三）'!I22</f>
        <v>478700</v>
      </c>
    </row>
    <row r="23" spans="1:7" ht="15" customHeight="1" x14ac:dyDescent="0.2">
      <c r="A23" s="274"/>
      <c r="B23" s="118">
        <v>17</v>
      </c>
      <c r="C23" s="119"/>
      <c r="D23" s="104">
        <f>'入力（旧教三）'!D23</f>
        <v>258600</v>
      </c>
      <c r="E23" s="104">
        <f>'入力（旧教三）'!E23</f>
        <v>276000</v>
      </c>
      <c r="F23" s="104">
        <f>'入力（旧教三）'!H23</f>
        <v>396200</v>
      </c>
      <c r="G23" s="104">
        <f>'入力（旧教三）'!I23</f>
        <v>479600</v>
      </c>
    </row>
    <row r="24" spans="1:7" ht="15" customHeight="1" x14ac:dyDescent="0.2">
      <c r="A24" s="274"/>
      <c r="B24" s="118">
        <v>18</v>
      </c>
      <c r="C24" s="119"/>
      <c r="D24" s="104">
        <f>'入力（旧教三）'!D24</f>
        <v>260400</v>
      </c>
      <c r="E24" s="104">
        <f>'入力（旧教三）'!E24</f>
        <v>277200</v>
      </c>
      <c r="F24" s="104">
        <f>'入力（旧教三）'!H24</f>
        <v>397500</v>
      </c>
      <c r="G24" s="104">
        <f>'入力（旧教三）'!I24</f>
        <v>480000</v>
      </c>
    </row>
    <row r="25" spans="1:7" ht="15" customHeight="1" x14ac:dyDescent="0.2">
      <c r="A25" s="274"/>
      <c r="B25" s="118">
        <v>19</v>
      </c>
      <c r="C25" s="119"/>
      <c r="D25" s="104">
        <f>'入力（旧教三）'!D25</f>
        <v>262100</v>
      </c>
      <c r="E25" s="104">
        <f>'入力（旧教三）'!E25</f>
        <v>278400</v>
      </c>
      <c r="F25" s="104">
        <f>'入力（旧教三）'!H25</f>
        <v>398800</v>
      </c>
      <c r="G25" s="104">
        <f>'入力（旧教三）'!I25</f>
        <v>480500</v>
      </c>
    </row>
    <row r="26" spans="1:7" ht="22.5" customHeight="1" x14ac:dyDescent="0.2">
      <c r="A26" s="274"/>
      <c r="B26" s="118">
        <v>20</v>
      </c>
      <c r="C26" s="119"/>
      <c r="D26" s="104">
        <f>'入力（旧教三）'!D26</f>
        <v>263800</v>
      </c>
      <c r="E26" s="104">
        <f>'入力（旧教三）'!E26</f>
        <v>279600</v>
      </c>
      <c r="F26" s="104">
        <f>'入力（旧教三）'!H26</f>
        <v>399900</v>
      </c>
      <c r="G26" s="104">
        <f>'入力（旧教三）'!I26</f>
        <v>481000</v>
      </c>
    </row>
    <row r="27" spans="1:7" ht="15" customHeight="1" x14ac:dyDescent="0.2">
      <c r="A27" s="274"/>
      <c r="B27" s="118">
        <v>21</v>
      </c>
      <c r="C27" s="119"/>
      <c r="D27" s="104">
        <f>'入力（旧教三）'!D27</f>
        <v>265500</v>
      </c>
      <c r="E27" s="104">
        <f>'入力（旧教三）'!E27</f>
        <v>280900</v>
      </c>
      <c r="F27" s="104">
        <f>'入力（旧教三）'!H27</f>
        <v>400900</v>
      </c>
      <c r="G27" s="104">
        <f>'入力（旧教三）'!I27</f>
        <v>481500</v>
      </c>
    </row>
    <row r="28" spans="1:7" ht="15" customHeight="1" x14ac:dyDescent="0.2">
      <c r="A28" s="274"/>
      <c r="B28" s="118">
        <v>22</v>
      </c>
      <c r="C28" s="119"/>
      <c r="D28" s="104">
        <f>'入力（旧教三）'!D28</f>
        <v>266800</v>
      </c>
      <c r="E28" s="104">
        <f>'入力（旧教三）'!E28</f>
        <v>282000</v>
      </c>
      <c r="F28" s="104">
        <f>'入力（旧教三）'!H28</f>
        <v>402100</v>
      </c>
      <c r="G28" s="104">
        <f t="shared" ref="G28:G31" si="0">G27+G24-G23</f>
        <v>481900</v>
      </c>
    </row>
    <row r="29" spans="1:7" ht="15" customHeight="1" x14ac:dyDescent="0.2">
      <c r="A29" s="274"/>
      <c r="B29" s="118">
        <v>23</v>
      </c>
      <c r="C29" s="119"/>
      <c r="D29" s="104">
        <f>'入力（旧教三）'!D29</f>
        <v>268100</v>
      </c>
      <c r="E29" s="104">
        <f>'入力（旧教三）'!E29</f>
        <v>283100</v>
      </c>
      <c r="F29" s="104">
        <f>'入力（旧教三）'!H29</f>
        <v>403300</v>
      </c>
      <c r="G29" s="104">
        <f t="shared" si="0"/>
        <v>482400</v>
      </c>
    </row>
    <row r="30" spans="1:7" ht="22.5" customHeight="1" x14ac:dyDescent="0.2">
      <c r="A30" s="274"/>
      <c r="B30" s="118">
        <v>24</v>
      </c>
      <c r="C30" s="119"/>
      <c r="D30" s="104">
        <f>'入力（旧教三）'!D30</f>
        <v>269300</v>
      </c>
      <c r="E30" s="104">
        <f>'入力（旧教三）'!E30</f>
        <v>284300</v>
      </c>
      <c r="F30" s="104">
        <f>'入力（旧教三）'!H30</f>
        <v>404400</v>
      </c>
      <c r="G30" s="104">
        <f t="shared" si="0"/>
        <v>482900</v>
      </c>
    </row>
    <row r="31" spans="1:7" ht="15" customHeight="1" x14ac:dyDescent="0.2">
      <c r="A31" s="274"/>
      <c r="B31" s="118">
        <v>25</v>
      </c>
      <c r="C31" s="119"/>
      <c r="D31" s="104">
        <f>'入力（旧教三）'!D31</f>
        <v>270500</v>
      </c>
      <c r="E31" s="104">
        <f>'入力（旧教三）'!E31</f>
        <v>285600</v>
      </c>
      <c r="F31" s="104">
        <f>'入力（旧教三）'!H31</f>
        <v>405400</v>
      </c>
      <c r="G31" s="104">
        <f t="shared" si="0"/>
        <v>483400</v>
      </c>
    </row>
    <row r="32" spans="1:7" ht="15" customHeight="1" x14ac:dyDescent="0.2">
      <c r="A32" s="274"/>
      <c r="B32" s="118">
        <v>26</v>
      </c>
      <c r="C32" s="119"/>
      <c r="D32" s="104">
        <f>'入力（旧教三）'!D32</f>
        <v>271600</v>
      </c>
      <c r="E32" s="104">
        <f>'入力（旧教三）'!E32</f>
        <v>287300</v>
      </c>
      <c r="F32" s="104">
        <f>'入力（旧教三）'!H32</f>
        <v>406500</v>
      </c>
      <c r="G32" s="104"/>
    </row>
    <row r="33" spans="1:7" ht="15" customHeight="1" x14ac:dyDescent="0.2">
      <c r="A33" s="274"/>
      <c r="B33" s="118">
        <v>27</v>
      </c>
      <c r="C33" s="119"/>
      <c r="D33" s="104">
        <f>'入力（旧教三）'!D33</f>
        <v>272700</v>
      </c>
      <c r="E33" s="104">
        <f>'入力（旧教三）'!E33</f>
        <v>289000</v>
      </c>
      <c r="F33" s="104">
        <f>'入力（旧教三）'!H33</f>
        <v>407600</v>
      </c>
      <c r="G33" s="104"/>
    </row>
    <row r="34" spans="1:7" ht="22.5" customHeight="1" x14ac:dyDescent="0.2">
      <c r="A34" s="274"/>
      <c r="B34" s="118">
        <v>28</v>
      </c>
      <c r="C34" s="119"/>
      <c r="D34" s="104">
        <f>'入力（旧教三）'!D34</f>
        <v>273800</v>
      </c>
      <c r="E34" s="104">
        <f>'入力（旧教三）'!E34</f>
        <v>290700</v>
      </c>
      <c r="F34" s="104">
        <f>'入力（旧教三）'!H34</f>
        <v>408700</v>
      </c>
      <c r="G34" s="104"/>
    </row>
    <row r="35" spans="1:7" ht="15" customHeight="1" x14ac:dyDescent="0.2">
      <c r="A35" s="274"/>
      <c r="B35" s="118">
        <v>29</v>
      </c>
      <c r="C35" s="119"/>
      <c r="D35" s="104">
        <f>'入力（旧教三）'!D35</f>
        <v>275000</v>
      </c>
      <c r="E35" s="104">
        <f>'入力（旧教三）'!E35</f>
        <v>292400</v>
      </c>
      <c r="F35" s="104">
        <f>'入力（旧教三）'!H35</f>
        <v>409800</v>
      </c>
      <c r="G35" s="104"/>
    </row>
    <row r="36" spans="1:7" ht="15" customHeight="1" x14ac:dyDescent="0.2">
      <c r="A36" s="274"/>
      <c r="B36" s="118">
        <v>30</v>
      </c>
      <c r="C36" s="119"/>
      <c r="D36" s="104">
        <f>'入力（旧教三）'!D36</f>
        <v>276100</v>
      </c>
      <c r="E36" s="104">
        <f>'入力（旧教三）'!E36</f>
        <v>294400</v>
      </c>
      <c r="F36" s="104">
        <f>'入力（旧教三）'!H36</f>
        <v>411000</v>
      </c>
      <c r="G36" s="104"/>
    </row>
    <row r="37" spans="1:7" ht="15" customHeight="1" x14ac:dyDescent="0.2">
      <c r="A37" s="274"/>
      <c r="B37" s="118">
        <v>31</v>
      </c>
      <c r="C37" s="119"/>
      <c r="D37" s="104">
        <f>'入力（旧教三）'!D37</f>
        <v>277200</v>
      </c>
      <c r="E37" s="104">
        <f>'入力（旧教三）'!E37</f>
        <v>296600</v>
      </c>
      <c r="F37" s="104">
        <f>'入力（旧教三）'!H37</f>
        <v>412100</v>
      </c>
      <c r="G37" s="104"/>
    </row>
    <row r="38" spans="1:7" ht="22.5" customHeight="1" x14ac:dyDescent="0.2">
      <c r="A38" s="274"/>
      <c r="B38" s="118">
        <v>32</v>
      </c>
      <c r="C38" s="119"/>
      <c r="D38" s="104">
        <f>'入力（旧教三）'!D38</f>
        <v>278200</v>
      </c>
      <c r="E38" s="104">
        <f>'入力（旧教三）'!E38</f>
        <v>298900</v>
      </c>
      <c r="F38" s="104">
        <f>'入力（旧教三）'!H38</f>
        <v>413200</v>
      </c>
      <c r="G38" s="104"/>
    </row>
    <row r="39" spans="1:7" ht="15" customHeight="1" x14ac:dyDescent="0.2">
      <c r="A39" s="274"/>
      <c r="B39" s="118">
        <v>33</v>
      </c>
      <c r="C39" s="119"/>
      <c r="D39" s="104">
        <f>'入力（旧教三）'!D39</f>
        <v>279300</v>
      </c>
      <c r="E39" s="104">
        <f>'入力（旧教三）'!E39</f>
        <v>301100</v>
      </c>
      <c r="F39" s="104">
        <f>'入力（旧教三）'!H39</f>
        <v>414200</v>
      </c>
      <c r="G39" s="104"/>
    </row>
    <row r="40" spans="1:7" ht="15" customHeight="1" x14ac:dyDescent="0.2">
      <c r="A40" s="274"/>
      <c r="B40" s="118">
        <v>34</v>
      </c>
      <c r="C40" s="119"/>
      <c r="D40" s="104">
        <f>'入力（旧教三）'!D40</f>
        <v>280300</v>
      </c>
      <c r="E40" s="104">
        <f>'入力（旧教三）'!E40</f>
        <v>303300</v>
      </c>
      <c r="F40" s="104">
        <f>'入力（旧教三）'!H40</f>
        <v>415300</v>
      </c>
      <c r="G40" s="104"/>
    </row>
    <row r="41" spans="1:7" ht="15" customHeight="1" x14ac:dyDescent="0.2">
      <c r="A41" s="274"/>
      <c r="B41" s="118">
        <v>35</v>
      </c>
      <c r="C41" s="119"/>
      <c r="D41" s="104">
        <f>'入力（旧教三）'!D41</f>
        <v>281300</v>
      </c>
      <c r="E41" s="104">
        <f>'入力（旧教三）'!E41</f>
        <v>305600</v>
      </c>
      <c r="F41" s="104">
        <f>'入力（旧教三）'!H41</f>
        <v>416500</v>
      </c>
      <c r="G41" s="104"/>
    </row>
    <row r="42" spans="1:7" ht="22.5" customHeight="1" x14ac:dyDescent="0.2">
      <c r="A42" s="274"/>
      <c r="B42" s="118">
        <v>36</v>
      </c>
      <c r="C42" s="119"/>
      <c r="D42" s="104">
        <f>'入力（旧教三）'!D42</f>
        <v>282400</v>
      </c>
      <c r="E42" s="104">
        <f>'入力（旧教三）'!E42</f>
        <v>307800</v>
      </c>
      <c r="F42" s="104">
        <f>'入力（旧教三）'!H42</f>
        <v>417700</v>
      </c>
      <c r="G42" s="104"/>
    </row>
    <row r="43" spans="1:7" ht="15" customHeight="1" x14ac:dyDescent="0.2">
      <c r="A43" s="274"/>
      <c r="B43" s="118">
        <v>37</v>
      </c>
      <c r="C43" s="119"/>
      <c r="D43" s="104">
        <f>'入力（旧教三）'!D43</f>
        <v>283600</v>
      </c>
      <c r="E43" s="104">
        <f>'入力（旧教三）'!E43</f>
        <v>309900</v>
      </c>
      <c r="F43" s="104">
        <f>'入力（旧教三）'!H43</f>
        <v>418800</v>
      </c>
      <c r="G43" s="104"/>
    </row>
    <row r="44" spans="1:7" ht="15" customHeight="1" x14ac:dyDescent="0.2">
      <c r="A44" s="274"/>
      <c r="B44" s="118">
        <v>38</v>
      </c>
      <c r="C44" s="119"/>
      <c r="D44" s="104">
        <f>'入力（旧教三）'!D44</f>
        <v>284500</v>
      </c>
      <c r="E44" s="104">
        <f>'入力（旧教三）'!E44</f>
        <v>311800</v>
      </c>
      <c r="F44" s="104">
        <f>'入力（旧教三）'!H44</f>
        <v>420100</v>
      </c>
      <c r="G44" s="104"/>
    </row>
    <row r="45" spans="1:7" ht="15" customHeight="1" x14ac:dyDescent="0.2">
      <c r="A45" s="274"/>
      <c r="B45" s="118">
        <v>39</v>
      </c>
      <c r="C45" s="119"/>
      <c r="D45" s="104">
        <f>'入力（旧教三）'!D45</f>
        <v>285500</v>
      </c>
      <c r="E45" s="104">
        <f>'入力（旧教三）'!E45</f>
        <v>313700</v>
      </c>
      <c r="F45" s="104">
        <f>'入力（旧教三）'!H45</f>
        <v>421200</v>
      </c>
      <c r="G45" s="104"/>
    </row>
    <row r="46" spans="1:7" ht="22.5" customHeight="1" x14ac:dyDescent="0.2">
      <c r="A46" s="274"/>
      <c r="B46" s="118">
        <v>40</v>
      </c>
      <c r="C46" s="119"/>
      <c r="D46" s="104">
        <f>'入力（旧教三）'!D46</f>
        <v>286600</v>
      </c>
      <c r="E46" s="104">
        <f>'入力（旧教三）'!E46</f>
        <v>315500</v>
      </c>
      <c r="F46" s="104">
        <f>'入力（旧教三）'!H46</f>
        <v>422300</v>
      </c>
      <c r="G46" s="104"/>
    </row>
    <row r="47" spans="1:7" ht="15" customHeight="1" x14ac:dyDescent="0.2">
      <c r="A47" s="274"/>
      <c r="B47" s="118">
        <v>41</v>
      </c>
      <c r="C47" s="119"/>
      <c r="D47" s="104">
        <f>'入力（旧教三）'!D47</f>
        <v>287800</v>
      </c>
      <c r="E47" s="104">
        <f>'入力（旧教三）'!E47</f>
        <v>317400</v>
      </c>
      <c r="F47" s="104">
        <f>'入力（旧教三）'!H47</f>
        <v>423400</v>
      </c>
      <c r="G47" s="104"/>
    </row>
    <row r="48" spans="1:7" ht="15" customHeight="1" x14ac:dyDescent="0.2">
      <c r="A48" s="274"/>
      <c r="B48" s="118">
        <v>42</v>
      </c>
      <c r="C48" s="119"/>
      <c r="D48" s="104">
        <f>'入力（旧教三）'!D48</f>
        <v>288900</v>
      </c>
      <c r="E48" s="104">
        <f>'入力（旧教三）'!E48</f>
        <v>319300</v>
      </c>
      <c r="F48" s="104">
        <f>'入力（旧教三）'!H48</f>
        <v>424700</v>
      </c>
      <c r="G48" s="104"/>
    </row>
    <row r="49" spans="1:7" ht="15" customHeight="1" x14ac:dyDescent="0.2">
      <c r="A49" s="274"/>
      <c r="B49" s="118">
        <v>43</v>
      </c>
      <c r="C49" s="119"/>
      <c r="D49" s="104">
        <f>'入力（旧教三）'!D49</f>
        <v>290000</v>
      </c>
      <c r="E49" s="104">
        <f>'入力（旧教三）'!E49</f>
        <v>321100</v>
      </c>
      <c r="F49" s="104">
        <f>'入力（旧教三）'!H49</f>
        <v>425700</v>
      </c>
      <c r="G49" s="104"/>
    </row>
    <row r="50" spans="1:7" ht="22.5" customHeight="1" x14ac:dyDescent="0.2">
      <c r="A50" s="274"/>
      <c r="B50" s="118">
        <v>44</v>
      </c>
      <c r="C50" s="119"/>
      <c r="D50" s="104">
        <f>'入力（旧教三）'!D50</f>
        <v>291100</v>
      </c>
      <c r="E50" s="104">
        <f>'入力（旧教三）'!E50</f>
        <v>322800</v>
      </c>
      <c r="F50" s="104">
        <f>'入力（旧教三）'!H50</f>
        <v>426800</v>
      </c>
      <c r="G50" s="104"/>
    </row>
    <row r="51" spans="1:7" ht="15" customHeight="1" x14ac:dyDescent="0.2">
      <c r="A51" s="274"/>
      <c r="B51" s="118">
        <v>45</v>
      </c>
      <c r="C51" s="119"/>
      <c r="D51" s="104">
        <f>'入力（旧教三）'!D51</f>
        <v>292000</v>
      </c>
      <c r="E51" s="104">
        <f>'入力（旧教三）'!E51</f>
        <v>324500</v>
      </c>
      <c r="F51" s="104">
        <f>'入力（旧教三）'!H51</f>
        <v>428000</v>
      </c>
      <c r="G51" s="104"/>
    </row>
    <row r="52" spans="1:7" ht="15" customHeight="1" x14ac:dyDescent="0.2">
      <c r="A52" s="274"/>
      <c r="B52" s="118">
        <v>46</v>
      </c>
      <c r="C52" s="119"/>
      <c r="D52" s="104">
        <f>'入力（旧教三）'!D52</f>
        <v>292800</v>
      </c>
      <c r="E52" s="104">
        <f>'入力（旧教三）'!E52</f>
        <v>326300</v>
      </c>
      <c r="F52" s="104">
        <f>'入力（旧教三）'!H52</f>
        <v>429200</v>
      </c>
      <c r="G52" s="104"/>
    </row>
    <row r="53" spans="1:7" ht="15" customHeight="1" x14ac:dyDescent="0.2">
      <c r="A53" s="274"/>
      <c r="B53" s="118">
        <v>47</v>
      </c>
      <c r="C53" s="119"/>
      <c r="D53" s="104">
        <f>'入力（旧教三）'!D53</f>
        <v>293600</v>
      </c>
      <c r="E53" s="104">
        <f>'入力（旧教三）'!E53</f>
        <v>328000</v>
      </c>
      <c r="F53" s="104">
        <f>'入力（旧教三）'!H53</f>
        <v>430400</v>
      </c>
      <c r="G53" s="104"/>
    </row>
    <row r="54" spans="1:7" ht="22.5" customHeight="1" x14ac:dyDescent="0.2">
      <c r="A54" s="274"/>
      <c r="B54" s="118">
        <v>48</v>
      </c>
      <c r="C54" s="119"/>
      <c r="D54" s="104">
        <f>'入力（旧教三）'!D54</f>
        <v>294400</v>
      </c>
      <c r="E54" s="104">
        <f>'入力（旧教三）'!E54</f>
        <v>329700</v>
      </c>
      <c r="F54" s="104">
        <f>'入力（旧教三）'!H54</f>
        <v>431600</v>
      </c>
      <c r="G54" s="104"/>
    </row>
    <row r="55" spans="1:7" ht="15" customHeight="1" x14ac:dyDescent="0.2">
      <c r="A55" s="274"/>
      <c r="B55" s="118">
        <v>49</v>
      </c>
      <c r="C55" s="119"/>
      <c r="D55" s="104">
        <f>'入力（旧教三）'!D55</f>
        <v>295000</v>
      </c>
      <c r="E55" s="104">
        <f>'入力（旧教三）'!E55</f>
        <v>331400</v>
      </c>
      <c r="F55" s="104">
        <f>'入力（旧教三）'!H55</f>
        <v>432700</v>
      </c>
      <c r="G55" s="104"/>
    </row>
    <row r="56" spans="1:7" ht="15" customHeight="1" x14ac:dyDescent="0.2">
      <c r="A56" s="274"/>
      <c r="B56" s="118">
        <v>50</v>
      </c>
      <c r="C56" s="119"/>
      <c r="D56" s="104">
        <f>'入力（旧教三）'!D56</f>
        <v>295800</v>
      </c>
      <c r="E56" s="104">
        <f>'入力（旧教三）'!E56</f>
        <v>333200</v>
      </c>
      <c r="F56" s="104">
        <f>'入力（旧教三）'!H56</f>
        <v>433700</v>
      </c>
      <c r="G56" s="104"/>
    </row>
    <row r="57" spans="1:7" ht="15" customHeight="1" x14ac:dyDescent="0.2">
      <c r="A57" s="274"/>
      <c r="B57" s="118">
        <v>51</v>
      </c>
      <c r="C57" s="119"/>
      <c r="D57" s="104">
        <f>'入力（旧教三）'!D57</f>
        <v>296500</v>
      </c>
      <c r="E57" s="104">
        <f>'入力（旧教三）'!E57</f>
        <v>335000</v>
      </c>
      <c r="F57" s="104">
        <f>'入力（旧教三）'!H57</f>
        <v>435000</v>
      </c>
      <c r="G57" s="104"/>
    </row>
    <row r="58" spans="1:7" ht="22.5" customHeight="1" x14ac:dyDescent="0.2">
      <c r="A58" s="274"/>
      <c r="B58" s="118">
        <v>52</v>
      </c>
      <c r="C58" s="119"/>
      <c r="D58" s="104">
        <f>'入力（旧教三）'!D58</f>
        <v>297200</v>
      </c>
      <c r="E58" s="104">
        <f>'入力（旧教三）'!E58</f>
        <v>336700</v>
      </c>
      <c r="F58" s="104">
        <f>'入力（旧教三）'!H58</f>
        <v>436200</v>
      </c>
      <c r="G58" s="104"/>
    </row>
    <row r="59" spans="1:7" ht="15" customHeight="1" x14ac:dyDescent="0.2">
      <c r="A59" s="274"/>
      <c r="B59" s="118">
        <v>53</v>
      </c>
      <c r="C59" s="119"/>
      <c r="D59" s="104">
        <f>'入力（旧教三）'!D59</f>
        <v>298000</v>
      </c>
      <c r="E59" s="104">
        <f>'入力（旧教三）'!E59</f>
        <v>338100</v>
      </c>
      <c r="F59" s="104">
        <f>'入力（旧教三）'!H59</f>
        <v>437400</v>
      </c>
      <c r="G59" s="104"/>
    </row>
    <row r="60" spans="1:7" ht="15" customHeight="1" x14ac:dyDescent="0.2">
      <c r="A60" s="274"/>
      <c r="B60" s="118">
        <v>54</v>
      </c>
      <c r="C60" s="119"/>
      <c r="D60" s="104">
        <f>'入力（旧教三）'!D60</f>
        <v>298800</v>
      </c>
      <c r="E60" s="104">
        <f>'入力（旧教三）'!E60</f>
        <v>340000</v>
      </c>
      <c r="F60" s="104">
        <f>'入力（旧教三）'!H60</f>
        <v>438500</v>
      </c>
      <c r="G60" s="104"/>
    </row>
    <row r="61" spans="1:7" ht="15" customHeight="1" x14ac:dyDescent="0.2">
      <c r="A61" s="274"/>
      <c r="B61" s="118">
        <v>55</v>
      </c>
      <c r="C61" s="119"/>
      <c r="D61" s="104">
        <f>'入力（旧教三）'!D61</f>
        <v>299400</v>
      </c>
      <c r="E61" s="104">
        <f>'入力（旧教三）'!E61</f>
        <v>341800</v>
      </c>
      <c r="F61" s="104">
        <f>'入力（旧教三）'!H61</f>
        <v>439600</v>
      </c>
      <c r="G61" s="104"/>
    </row>
    <row r="62" spans="1:7" ht="22.5" customHeight="1" x14ac:dyDescent="0.2">
      <c r="A62" s="274"/>
      <c r="B62" s="118">
        <v>56</v>
      </c>
      <c r="C62" s="119"/>
      <c r="D62" s="104">
        <f>'入力（旧教三）'!D62</f>
        <v>300100</v>
      </c>
      <c r="E62" s="104">
        <f>'入力（旧教三）'!E62</f>
        <v>343500</v>
      </c>
      <c r="F62" s="104">
        <f>'入力（旧教三）'!H62</f>
        <v>440700</v>
      </c>
      <c r="G62" s="104"/>
    </row>
    <row r="63" spans="1:7" ht="15" customHeight="1" x14ac:dyDescent="0.2">
      <c r="A63" s="274"/>
      <c r="B63" s="118">
        <v>57</v>
      </c>
      <c r="C63" s="119"/>
      <c r="D63" s="104">
        <f>'入力（旧教三）'!D63</f>
        <v>300800</v>
      </c>
      <c r="E63" s="104">
        <f>'入力（旧教三）'!E63</f>
        <v>345300</v>
      </c>
      <c r="F63" s="104">
        <f>'入力（旧教三）'!H63</f>
        <v>441700</v>
      </c>
      <c r="G63" s="104"/>
    </row>
    <row r="64" spans="1:7" ht="15" customHeight="1" x14ac:dyDescent="0.2">
      <c r="A64" s="274"/>
      <c r="B64" s="118">
        <v>58</v>
      </c>
      <c r="C64" s="119"/>
      <c r="D64" s="104">
        <f>'入力（旧教三）'!D64</f>
        <v>301600</v>
      </c>
      <c r="E64" s="104">
        <f>'入力（旧教三）'!E64</f>
        <v>347200</v>
      </c>
      <c r="F64" s="104">
        <f>'入力（旧教三）'!H64</f>
        <v>442900</v>
      </c>
      <c r="G64" s="104"/>
    </row>
    <row r="65" spans="1:7" ht="15" customHeight="1" x14ac:dyDescent="0.2">
      <c r="A65" s="274"/>
      <c r="B65" s="118">
        <v>59</v>
      </c>
      <c r="C65" s="119"/>
      <c r="D65" s="104">
        <f>'入力（旧教三）'!D65</f>
        <v>302400</v>
      </c>
      <c r="E65" s="104">
        <f>'入力（旧教三）'!E65</f>
        <v>348900</v>
      </c>
      <c r="F65" s="104">
        <f>'入力（旧教三）'!H65</f>
        <v>444100</v>
      </c>
      <c r="G65" s="104"/>
    </row>
    <row r="66" spans="1:7" ht="22.5" customHeight="1" x14ac:dyDescent="0.2">
      <c r="A66" s="274"/>
      <c r="B66" s="118">
        <v>60</v>
      </c>
      <c r="C66" s="119"/>
      <c r="D66" s="104">
        <f>'入力（旧教三）'!D66</f>
        <v>303000</v>
      </c>
      <c r="E66" s="104">
        <f>'入力（旧教三）'!E66</f>
        <v>350700</v>
      </c>
      <c r="F66" s="104">
        <f>'入力（旧教三）'!H66</f>
        <v>445300</v>
      </c>
      <c r="G66" s="104"/>
    </row>
    <row r="67" spans="1:7" ht="15" customHeight="1" x14ac:dyDescent="0.2">
      <c r="A67" s="274"/>
      <c r="B67" s="118">
        <v>61</v>
      </c>
      <c r="C67" s="119"/>
      <c r="D67" s="104">
        <f>'入力（旧教三）'!D67</f>
        <v>303600</v>
      </c>
      <c r="E67" s="104">
        <f>'入力（旧教三）'!E67</f>
        <v>352500</v>
      </c>
      <c r="F67" s="104">
        <f>'入力（旧教三）'!H67</f>
        <v>445900</v>
      </c>
      <c r="G67" s="104"/>
    </row>
    <row r="68" spans="1:7" ht="15" customHeight="1" x14ac:dyDescent="0.2">
      <c r="A68" s="274"/>
      <c r="B68" s="118">
        <v>62</v>
      </c>
      <c r="C68" s="119"/>
      <c r="D68" s="104">
        <f>'入力（旧教三）'!D68</f>
        <v>304300</v>
      </c>
      <c r="E68" s="104">
        <f>'入力（旧教三）'!E68</f>
        <v>354300</v>
      </c>
      <c r="F68" s="104">
        <f>'入力（旧教三）'!H68</f>
        <v>446700</v>
      </c>
      <c r="G68" s="104"/>
    </row>
    <row r="69" spans="1:7" ht="15" customHeight="1" x14ac:dyDescent="0.2">
      <c r="A69" s="274"/>
      <c r="B69" s="118">
        <v>63</v>
      </c>
      <c r="C69" s="119"/>
      <c r="D69" s="104">
        <f>'入力（旧教三）'!D69</f>
        <v>305000</v>
      </c>
      <c r="E69" s="104">
        <f>'入力（旧教三）'!E69</f>
        <v>356000</v>
      </c>
      <c r="F69" s="104">
        <f>'入力（旧教三）'!H69</f>
        <v>447400</v>
      </c>
      <c r="G69" s="104"/>
    </row>
    <row r="70" spans="1:7" ht="22.5" customHeight="1" x14ac:dyDescent="0.2">
      <c r="A70" s="274"/>
      <c r="B70" s="118">
        <v>64</v>
      </c>
      <c r="C70" s="119"/>
      <c r="D70" s="104">
        <f>'入力（旧教三）'!D70</f>
        <v>305500</v>
      </c>
      <c r="E70" s="104">
        <f>'入力（旧教三）'!E70</f>
        <v>357700</v>
      </c>
      <c r="F70" s="104">
        <f>'入力（旧教三）'!H70</f>
        <v>447900</v>
      </c>
      <c r="G70" s="104"/>
    </row>
    <row r="71" spans="1:7" ht="15" customHeight="1" x14ac:dyDescent="0.2">
      <c r="A71" s="274"/>
      <c r="B71" s="118">
        <v>65</v>
      </c>
      <c r="C71" s="119"/>
      <c r="D71" s="104">
        <f>'入力（旧教三）'!D71</f>
        <v>306200</v>
      </c>
      <c r="E71" s="104">
        <f>'入力（旧教三）'!E71</f>
        <v>359400</v>
      </c>
      <c r="F71" s="104">
        <f>'入力（旧教三）'!H71</f>
        <v>448200</v>
      </c>
      <c r="G71" s="104"/>
    </row>
    <row r="72" spans="1:7" ht="15" customHeight="1" x14ac:dyDescent="0.2">
      <c r="A72" s="274"/>
      <c r="B72" s="118">
        <v>66</v>
      </c>
      <c r="C72" s="119"/>
      <c r="D72" s="104">
        <f>'入力（旧教三）'!D72</f>
        <v>306900</v>
      </c>
      <c r="E72" s="104">
        <f>'入力（旧教三）'!E72</f>
        <v>360800</v>
      </c>
      <c r="F72" s="104">
        <f>'入力（旧教三）'!H72</f>
        <v>448500</v>
      </c>
      <c r="G72" s="104"/>
    </row>
    <row r="73" spans="1:7" ht="15" customHeight="1" x14ac:dyDescent="0.2">
      <c r="A73" s="274"/>
      <c r="B73" s="118">
        <v>67</v>
      </c>
      <c r="C73" s="119"/>
      <c r="D73" s="104">
        <f>'入力（旧教三）'!D73</f>
        <v>307500</v>
      </c>
      <c r="E73" s="104">
        <f>'入力（旧教三）'!E73</f>
        <v>362200</v>
      </c>
      <c r="F73" s="104">
        <f>'入力（旧教三）'!H73</f>
        <v>448900</v>
      </c>
      <c r="G73" s="104"/>
    </row>
    <row r="74" spans="1:7" ht="22.5" customHeight="1" x14ac:dyDescent="0.2">
      <c r="A74" s="274"/>
      <c r="B74" s="118">
        <v>68</v>
      </c>
      <c r="C74" s="119"/>
      <c r="D74" s="104">
        <f>'入力（旧教三）'!D74</f>
        <v>308100</v>
      </c>
      <c r="E74" s="104">
        <f>'入力（旧教三）'!E74</f>
        <v>363700</v>
      </c>
      <c r="F74" s="104">
        <f>'入力（旧教三）'!H74</f>
        <v>449300</v>
      </c>
      <c r="G74" s="104"/>
    </row>
    <row r="75" spans="1:7" ht="15" customHeight="1" x14ac:dyDescent="0.2">
      <c r="A75" s="274"/>
      <c r="B75" s="118">
        <v>69</v>
      </c>
      <c r="C75" s="119"/>
      <c r="D75" s="104">
        <f>'入力（旧教三）'!D75</f>
        <v>308800</v>
      </c>
      <c r="E75" s="104">
        <f>'入力（旧教三）'!E75</f>
        <v>365300</v>
      </c>
      <c r="F75" s="104">
        <f>'入力（旧教三）'!H75</f>
        <v>449600</v>
      </c>
      <c r="G75" s="104"/>
    </row>
    <row r="76" spans="1:7" ht="15" customHeight="1" x14ac:dyDescent="0.2">
      <c r="A76" s="274"/>
      <c r="B76" s="118">
        <v>70</v>
      </c>
      <c r="C76" s="119"/>
      <c r="D76" s="104">
        <f>'入力（旧教三）'!D76</f>
        <v>309500</v>
      </c>
      <c r="E76" s="104">
        <f>'入力（旧教三）'!E76</f>
        <v>366800</v>
      </c>
      <c r="F76" s="104">
        <f>'入力（旧教三）'!H76</f>
        <v>450000</v>
      </c>
      <c r="G76" s="104"/>
    </row>
    <row r="77" spans="1:7" ht="15" customHeight="1" x14ac:dyDescent="0.2">
      <c r="A77" s="274"/>
      <c r="B77" s="118">
        <v>71</v>
      </c>
      <c r="C77" s="119"/>
      <c r="D77" s="104">
        <f>'入力（旧教三）'!D77</f>
        <v>310100</v>
      </c>
      <c r="E77" s="104">
        <f>'入力（旧教三）'!E77</f>
        <v>368300</v>
      </c>
      <c r="F77" s="104">
        <f>'入力（旧教三）'!H77</f>
        <v>450300</v>
      </c>
      <c r="G77" s="104"/>
    </row>
    <row r="78" spans="1:7" ht="22.5" customHeight="1" x14ac:dyDescent="0.2">
      <c r="A78" s="274"/>
      <c r="B78" s="118">
        <v>72</v>
      </c>
      <c r="C78" s="119"/>
      <c r="D78" s="104">
        <f>'入力（旧教三）'!D78</f>
        <v>310800</v>
      </c>
      <c r="E78" s="104">
        <f>'入力（旧教三）'!E78</f>
        <v>369800</v>
      </c>
      <c r="F78" s="104">
        <f>'入力（旧教三）'!H78</f>
        <v>450600</v>
      </c>
      <c r="G78" s="104"/>
    </row>
    <row r="79" spans="1:7" ht="15" customHeight="1" x14ac:dyDescent="0.2">
      <c r="A79" s="274"/>
      <c r="B79" s="118">
        <v>73</v>
      </c>
      <c r="C79" s="119"/>
      <c r="D79" s="104">
        <f>'入力（旧教三）'!D79</f>
        <v>311300</v>
      </c>
      <c r="E79" s="104">
        <f>'入力（旧教三）'!E79</f>
        <v>371200</v>
      </c>
      <c r="F79" s="104">
        <f>'入力（旧教三）'!H79</f>
        <v>450900</v>
      </c>
      <c r="G79" s="104"/>
    </row>
    <row r="80" spans="1:7" ht="15" customHeight="1" x14ac:dyDescent="0.2">
      <c r="A80" s="274"/>
      <c r="B80" s="118">
        <v>74</v>
      </c>
      <c r="C80" s="119"/>
      <c r="D80" s="104">
        <f>'入力（旧教三）'!D80</f>
        <v>312000</v>
      </c>
      <c r="E80" s="104">
        <f>'入力（旧教三）'!E80</f>
        <v>372800</v>
      </c>
      <c r="F80" s="104">
        <f>'入力（旧教三）'!H80</f>
        <v>451200</v>
      </c>
      <c r="G80" s="104"/>
    </row>
    <row r="81" spans="1:7" ht="15" customHeight="1" x14ac:dyDescent="0.2">
      <c r="A81" s="274"/>
      <c r="B81" s="118">
        <v>75</v>
      </c>
      <c r="C81" s="119"/>
      <c r="D81" s="104">
        <f>'入力（旧教三）'!D81</f>
        <v>312700</v>
      </c>
      <c r="E81" s="104">
        <f>'入力（旧教三）'!E81</f>
        <v>374300</v>
      </c>
      <c r="F81" s="104">
        <f>'入力（旧教三）'!H81</f>
        <v>451500</v>
      </c>
      <c r="G81" s="104"/>
    </row>
    <row r="82" spans="1:7" ht="22.5" customHeight="1" x14ac:dyDescent="0.2">
      <c r="A82" s="274"/>
      <c r="B82" s="118">
        <v>76</v>
      </c>
      <c r="C82" s="119"/>
      <c r="D82" s="104">
        <f>'入力（旧教三）'!D82</f>
        <v>313200</v>
      </c>
      <c r="E82" s="104">
        <f>'入力（旧教三）'!E82</f>
        <v>375700</v>
      </c>
      <c r="F82" s="104">
        <f>'入力（旧教三）'!H82</f>
        <v>451800</v>
      </c>
      <c r="G82" s="104"/>
    </row>
    <row r="83" spans="1:7" ht="15" customHeight="1" x14ac:dyDescent="0.2">
      <c r="A83" s="274"/>
      <c r="B83" s="118">
        <v>77</v>
      </c>
      <c r="C83" s="119"/>
      <c r="D83" s="104">
        <f>'入力（旧教三）'!D83</f>
        <v>313800</v>
      </c>
      <c r="E83" s="104">
        <f>'入力（旧教三）'!E83</f>
        <v>377100</v>
      </c>
      <c r="F83" s="104">
        <f>'入力（旧教三）'!H83</f>
        <v>452000</v>
      </c>
      <c r="G83" s="104"/>
    </row>
    <row r="84" spans="1:7" ht="15" customHeight="1" x14ac:dyDescent="0.2">
      <c r="A84" s="274"/>
      <c r="B84" s="118">
        <v>78</v>
      </c>
      <c r="C84" s="119"/>
      <c r="D84" s="104">
        <f>'入力（旧教三）'!D84</f>
        <v>314500</v>
      </c>
      <c r="E84" s="104">
        <f>'入力（旧教三）'!E84</f>
        <v>378600</v>
      </c>
      <c r="F84" s="104">
        <f>'入力（旧教三）'!H84</f>
        <v>452300</v>
      </c>
      <c r="G84" s="104"/>
    </row>
    <row r="85" spans="1:7" ht="15" customHeight="1" x14ac:dyDescent="0.2">
      <c r="A85" s="274"/>
      <c r="B85" s="118">
        <v>79</v>
      </c>
      <c r="C85" s="119"/>
      <c r="D85" s="104">
        <f>'入力（旧教三）'!D85</f>
        <v>315100</v>
      </c>
      <c r="E85" s="104">
        <f>'入力（旧教三）'!E85</f>
        <v>380100</v>
      </c>
      <c r="F85" s="104">
        <f>'入力（旧教三）'!H85</f>
        <v>452600</v>
      </c>
      <c r="G85" s="104"/>
    </row>
    <row r="86" spans="1:7" ht="22.5" customHeight="1" x14ac:dyDescent="0.2">
      <c r="A86" s="274"/>
      <c r="B86" s="118">
        <v>80</v>
      </c>
      <c r="C86" s="119"/>
      <c r="D86" s="104">
        <f>'入力（旧教三）'!D86</f>
        <v>315700</v>
      </c>
      <c r="E86" s="104">
        <f>'入力（旧教三）'!E86</f>
        <v>381700</v>
      </c>
      <c r="F86" s="104">
        <f>'入力（旧教三）'!H86</f>
        <v>452800</v>
      </c>
      <c r="G86" s="104"/>
    </row>
    <row r="87" spans="1:7" ht="15" customHeight="1" x14ac:dyDescent="0.2">
      <c r="A87" s="274"/>
      <c r="B87" s="118">
        <v>81</v>
      </c>
      <c r="C87" s="119"/>
      <c r="D87" s="104">
        <f>'入力（旧教三）'!D87</f>
        <v>316200</v>
      </c>
      <c r="E87" s="104">
        <f>'入力（旧教三）'!E87</f>
        <v>383000</v>
      </c>
      <c r="F87" s="104">
        <f>'入力（旧教三）'!H87</f>
        <v>453000</v>
      </c>
      <c r="G87" s="104"/>
    </row>
    <row r="88" spans="1:7" ht="15" customHeight="1" x14ac:dyDescent="0.2">
      <c r="A88" s="274"/>
      <c r="B88" s="118">
        <v>82</v>
      </c>
      <c r="C88" s="119"/>
      <c r="D88" s="104">
        <f>'入力（旧教三）'!D88</f>
        <v>316800</v>
      </c>
      <c r="E88" s="104">
        <f>'入力（旧教三）'!E88</f>
        <v>384300</v>
      </c>
      <c r="F88" s="104">
        <f t="shared" ref="F88:F91" si="1">F87+F84-F83</f>
        <v>453300</v>
      </c>
      <c r="G88" s="104"/>
    </row>
    <row r="89" spans="1:7" ht="15" customHeight="1" x14ac:dyDescent="0.2">
      <c r="A89" s="274"/>
      <c r="B89" s="118">
        <v>83</v>
      </c>
      <c r="C89" s="119"/>
      <c r="D89" s="104">
        <f>'入力（旧教三）'!D89</f>
        <v>317400</v>
      </c>
      <c r="E89" s="104">
        <f>'入力（旧教三）'!E89</f>
        <v>385600</v>
      </c>
      <c r="F89" s="104">
        <f t="shared" si="1"/>
        <v>453600</v>
      </c>
      <c r="G89" s="104"/>
    </row>
    <row r="90" spans="1:7" ht="22.5" customHeight="1" x14ac:dyDescent="0.2">
      <c r="A90" s="274"/>
      <c r="B90" s="118">
        <v>84</v>
      </c>
      <c r="C90" s="119"/>
      <c r="D90" s="104">
        <f>'入力（旧教三）'!D90</f>
        <v>318000</v>
      </c>
      <c r="E90" s="104">
        <f>'入力（旧教三）'!E90</f>
        <v>386800</v>
      </c>
      <c r="F90" s="104">
        <f t="shared" si="1"/>
        <v>453800</v>
      </c>
      <c r="G90" s="104"/>
    </row>
    <row r="91" spans="1:7" ht="15" customHeight="1" x14ac:dyDescent="0.2">
      <c r="A91" s="274"/>
      <c r="B91" s="118">
        <v>85</v>
      </c>
      <c r="C91" s="119"/>
      <c r="D91" s="104">
        <f>'入力（旧教三）'!D91</f>
        <v>318400</v>
      </c>
      <c r="E91" s="104">
        <f>'入力（旧教三）'!E91</f>
        <v>387900</v>
      </c>
      <c r="F91" s="104">
        <f t="shared" si="1"/>
        <v>454000</v>
      </c>
      <c r="G91" s="104"/>
    </row>
    <row r="92" spans="1:7" ht="15" customHeight="1" x14ac:dyDescent="0.2">
      <c r="A92" s="274"/>
      <c r="B92" s="118">
        <v>86</v>
      </c>
      <c r="C92" s="119"/>
      <c r="D92" s="104">
        <f>'入力（旧教三）'!D92</f>
        <v>318800</v>
      </c>
      <c r="E92" s="104">
        <f>'入力（旧教三）'!E92</f>
        <v>389100</v>
      </c>
      <c r="F92" s="104"/>
      <c r="G92" s="104"/>
    </row>
    <row r="93" spans="1:7" ht="15" customHeight="1" x14ac:dyDescent="0.2">
      <c r="A93" s="274"/>
      <c r="B93" s="118">
        <v>87</v>
      </c>
      <c r="C93" s="119"/>
      <c r="D93" s="104">
        <f>'入力（旧教三）'!D93</f>
        <v>319300</v>
      </c>
      <c r="E93" s="104">
        <f>'入力（旧教三）'!E93</f>
        <v>390100</v>
      </c>
      <c r="F93" s="104"/>
      <c r="G93" s="104"/>
    </row>
    <row r="94" spans="1:7" ht="22.5" customHeight="1" x14ac:dyDescent="0.2">
      <c r="A94" s="274"/>
      <c r="B94" s="118">
        <v>88</v>
      </c>
      <c r="C94" s="119"/>
      <c r="D94" s="104">
        <f>'入力（旧教三）'!D94</f>
        <v>319800</v>
      </c>
      <c r="E94" s="104">
        <f>'入力（旧教三）'!E94</f>
        <v>391200</v>
      </c>
      <c r="F94" s="104"/>
      <c r="G94" s="104"/>
    </row>
    <row r="95" spans="1:7" ht="15" customHeight="1" x14ac:dyDescent="0.2">
      <c r="A95" s="274"/>
      <c r="B95" s="118">
        <v>89</v>
      </c>
      <c r="C95" s="119"/>
      <c r="D95" s="104">
        <f>'入力（旧教三）'!D95</f>
        <v>320200</v>
      </c>
      <c r="E95" s="104">
        <f>'入力（旧教三）'!E95</f>
        <v>392200</v>
      </c>
      <c r="F95" s="104"/>
      <c r="G95" s="104"/>
    </row>
    <row r="96" spans="1:7" ht="15" customHeight="1" x14ac:dyDescent="0.2">
      <c r="A96" s="274"/>
      <c r="B96" s="118">
        <v>90</v>
      </c>
      <c r="C96" s="119"/>
      <c r="D96" s="104">
        <f>'入力（旧教三）'!D96</f>
        <v>320600</v>
      </c>
      <c r="E96" s="104">
        <f>'入力（旧教三）'!E96</f>
        <v>393300</v>
      </c>
      <c r="F96" s="104"/>
      <c r="G96" s="104"/>
    </row>
    <row r="97" spans="1:7" ht="15" customHeight="1" x14ac:dyDescent="0.2">
      <c r="A97" s="274"/>
      <c r="B97" s="118">
        <v>91</v>
      </c>
      <c r="C97" s="119"/>
      <c r="D97" s="104">
        <f>'入力（旧教三）'!D97</f>
        <v>321000</v>
      </c>
      <c r="E97" s="104">
        <f>'入力（旧教三）'!E97</f>
        <v>394400</v>
      </c>
      <c r="F97" s="104"/>
      <c r="G97" s="104"/>
    </row>
    <row r="98" spans="1:7" ht="22.5" customHeight="1" x14ac:dyDescent="0.2">
      <c r="A98" s="274"/>
      <c r="B98" s="118">
        <v>92</v>
      </c>
      <c r="C98" s="119"/>
      <c r="D98" s="104">
        <f>'入力（旧教三）'!D98</f>
        <v>321400</v>
      </c>
      <c r="E98" s="104">
        <f>'入力（旧教三）'!E98</f>
        <v>395400</v>
      </c>
      <c r="F98" s="104"/>
      <c r="G98" s="104"/>
    </row>
    <row r="99" spans="1:7" ht="15" customHeight="1" x14ac:dyDescent="0.2">
      <c r="A99" s="274"/>
      <c r="B99" s="118">
        <v>93</v>
      </c>
      <c r="C99" s="119"/>
      <c r="D99" s="104">
        <f>'入力（旧教三）'!D99</f>
        <v>321700</v>
      </c>
      <c r="E99" s="104">
        <f>'入力（旧教三）'!E99</f>
        <v>396500</v>
      </c>
      <c r="F99" s="104"/>
      <c r="G99" s="104"/>
    </row>
    <row r="100" spans="1:7" ht="15" customHeight="1" x14ac:dyDescent="0.2">
      <c r="A100" s="274"/>
      <c r="B100" s="118">
        <v>94</v>
      </c>
      <c r="C100" s="119"/>
      <c r="D100" s="104">
        <f>'入力（旧教三）'!D100</f>
        <v>322100</v>
      </c>
      <c r="E100" s="104">
        <f>'入力（旧教三）'!E100</f>
        <v>397600</v>
      </c>
      <c r="F100" s="104"/>
      <c r="G100" s="124"/>
    </row>
    <row r="101" spans="1:7" ht="15" customHeight="1" x14ac:dyDescent="0.2">
      <c r="A101" s="274"/>
      <c r="B101" s="118">
        <v>95</v>
      </c>
      <c r="C101" s="119"/>
      <c r="D101" s="104">
        <f>'入力（旧教三）'!D101</f>
        <v>322500</v>
      </c>
      <c r="E101" s="104">
        <f>'入力（旧教三）'!E101</f>
        <v>398600</v>
      </c>
      <c r="F101" s="104"/>
      <c r="G101" s="124"/>
    </row>
    <row r="102" spans="1:7" ht="22.5" customHeight="1" x14ac:dyDescent="0.2">
      <c r="A102" s="274"/>
      <c r="B102" s="118">
        <v>96</v>
      </c>
      <c r="C102" s="119"/>
      <c r="D102" s="104">
        <f>'入力（旧教三）'!D102</f>
        <v>322800</v>
      </c>
      <c r="E102" s="104">
        <f>'入力（旧教三）'!E102</f>
        <v>399700</v>
      </c>
      <c r="F102" s="104"/>
      <c r="G102" s="124"/>
    </row>
    <row r="103" spans="1:7" ht="15" customHeight="1" x14ac:dyDescent="0.2">
      <c r="A103" s="274"/>
      <c r="B103" s="118">
        <v>97</v>
      </c>
      <c r="C103" s="119"/>
      <c r="D103" s="104">
        <f>'入力（旧教三）'!D103</f>
        <v>323100</v>
      </c>
      <c r="E103" s="104">
        <f>'入力（旧教三）'!E103</f>
        <v>400700</v>
      </c>
      <c r="F103" s="104"/>
      <c r="G103" s="124"/>
    </row>
    <row r="104" spans="1:7" ht="15" customHeight="1" x14ac:dyDescent="0.2">
      <c r="A104" s="274"/>
      <c r="B104" s="118">
        <v>98</v>
      </c>
      <c r="C104" s="119"/>
      <c r="D104" s="104">
        <f>'入力（旧教三）'!D104</f>
        <v>323500</v>
      </c>
      <c r="E104" s="104">
        <f>'入力（旧教三）'!E104</f>
        <v>401700</v>
      </c>
      <c r="F104" s="104"/>
      <c r="G104" s="124"/>
    </row>
    <row r="105" spans="1:7" ht="15" customHeight="1" x14ac:dyDescent="0.2">
      <c r="A105" s="274"/>
      <c r="B105" s="118">
        <v>99</v>
      </c>
      <c r="C105" s="119"/>
      <c r="D105" s="104">
        <f>'入力（旧教三）'!D105</f>
        <v>323800</v>
      </c>
      <c r="E105" s="104">
        <f>'入力（旧教三）'!E105</f>
        <v>402600</v>
      </c>
      <c r="F105" s="104"/>
      <c r="G105" s="124"/>
    </row>
    <row r="106" spans="1:7" ht="22.5" customHeight="1" x14ac:dyDescent="0.2">
      <c r="A106" s="274"/>
      <c r="B106" s="118">
        <v>100</v>
      </c>
      <c r="C106" s="119"/>
      <c r="D106" s="104">
        <f>'入力（旧教三）'!D106</f>
        <v>324100</v>
      </c>
      <c r="E106" s="104">
        <f>'入力（旧教三）'!E106</f>
        <v>403500</v>
      </c>
      <c r="F106" s="104"/>
      <c r="G106" s="124"/>
    </row>
    <row r="107" spans="1:7" ht="15" customHeight="1" x14ac:dyDescent="0.2">
      <c r="A107" s="274"/>
      <c r="B107" s="118">
        <v>101</v>
      </c>
      <c r="C107" s="119"/>
      <c r="D107" s="104">
        <f>'入力（旧教三）'!D107</f>
        <v>324500</v>
      </c>
      <c r="E107" s="104">
        <f>'入力（旧教三）'!E107</f>
        <v>404300</v>
      </c>
      <c r="F107" s="104"/>
      <c r="G107" s="124"/>
    </row>
    <row r="108" spans="1:7" ht="15" customHeight="1" x14ac:dyDescent="0.2">
      <c r="A108" s="274"/>
      <c r="B108" s="118">
        <v>102</v>
      </c>
      <c r="C108" s="119"/>
      <c r="D108" s="104">
        <f>'入力（旧教三）'!D108</f>
        <v>324800</v>
      </c>
      <c r="E108" s="104">
        <f>'入力（旧教三）'!E108</f>
        <v>405300</v>
      </c>
      <c r="F108" s="104"/>
      <c r="G108" s="124"/>
    </row>
    <row r="109" spans="1:7" ht="15" customHeight="1" x14ac:dyDescent="0.2">
      <c r="A109" s="274"/>
      <c r="B109" s="118">
        <v>103</v>
      </c>
      <c r="C109" s="119"/>
      <c r="D109" s="104">
        <f>'入力（旧教三）'!D109</f>
        <v>325100</v>
      </c>
      <c r="E109" s="104">
        <f>'入力（旧教三）'!E109</f>
        <v>406100</v>
      </c>
      <c r="F109" s="104"/>
      <c r="G109" s="124"/>
    </row>
    <row r="110" spans="1:7" ht="22.5" customHeight="1" x14ac:dyDescent="0.2">
      <c r="A110" s="274"/>
      <c r="B110" s="118">
        <v>104</v>
      </c>
      <c r="C110" s="119"/>
      <c r="D110" s="104">
        <f>'入力（旧教三）'!D110</f>
        <v>325400</v>
      </c>
      <c r="E110" s="104">
        <f>'入力（旧教三）'!E110</f>
        <v>407000</v>
      </c>
      <c r="F110" s="104"/>
      <c r="G110" s="124"/>
    </row>
    <row r="111" spans="1:7" ht="15" customHeight="1" x14ac:dyDescent="0.2">
      <c r="A111" s="274"/>
      <c r="B111" s="118">
        <v>105</v>
      </c>
      <c r="C111" s="119"/>
      <c r="D111" s="104">
        <f>'入力（旧教三）'!D111</f>
        <v>325600</v>
      </c>
      <c r="E111" s="104">
        <f>'入力（旧教三）'!E111</f>
        <v>407800</v>
      </c>
      <c r="F111" s="104"/>
      <c r="G111" s="124"/>
    </row>
    <row r="112" spans="1:7" ht="15" customHeight="1" x14ac:dyDescent="0.2">
      <c r="A112" s="274"/>
      <c r="B112" s="118">
        <v>106</v>
      </c>
      <c r="C112" s="119"/>
      <c r="D112" s="104">
        <f>'入力（旧教三）'!D112</f>
        <v>325900</v>
      </c>
      <c r="E112" s="104">
        <f>'入力（旧教三）'!E112</f>
        <v>408700</v>
      </c>
      <c r="F112" s="104"/>
      <c r="G112" s="124"/>
    </row>
    <row r="113" spans="1:7" ht="15" customHeight="1" x14ac:dyDescent="0.2">
      <c r="A113" s="274"/>
      <c r="B113" s="118">
        <v>107</v>
      </c>
      <c r="C113" s="119"/>
      <c r="D113" s="104">
        <f>'入力（旧教三）'!D113</f>
        <v>326200</v>
      </c>
      <c r="E113" s="104">
        <f>'入力（旧教三）'!E113</f>
        <v>409600</v>
      </c>
      <c r="F113" s="104"/>
      <c r="G113" s="124"/>
    </row>
    <row r="114" spans="1:7" ht="22.5" customHeight="1" x14ac:dyDescent="0.2">
      <c r="A114" s="274"/>
      <c r="B114" s="118">
        <v>108</v>
      </c>
      <c r="C114" s="119"/>
      <c r="D114" s="104">
        <f>'入力（旧教三）'!D114</f>
        <v>326400</v>
      </c>
      <c r="E114" s="104">
        <f>'入力（旧教三）'!E114</f>
        <v>410500</v>
      </c>
      <c r="F114" s="104"/>
      <c r="G114" s="124"/>
    </row>
    <row r="115" spans="1:7" ht="15" customHeight="1" x14ac:dyDescent="0.2">
      <c r="A115" s="274"/>
      <c r="B115" s="118">
        <v>109</v>
      </c>
      <c r="C115" s="119"/>
      <c r="D115" s="104">
        <f>'入力（旧教三）'!D115</f>
        <v>326600</v>
      </c>
      <c r="E115" s="104">
        <f>'入力（旧教三）'!E115</f>
        <v>411300</v>
      </c>
      <c r="F115" s="104"/>
      <c r="G115" s="124"/>
    </row>
    <row r="116" spans="1:7" ht="15" customHeight="1" x14ac:dyDescent="0.2">
      <c r="A116" s="274"/>
      <c r="B116" s="118">
        <v>110</v>
      </c>
      <c r="C116" s="119"/>
      <c r="D116" s="104">
        <f>'入力（旧教三）'!D116</f>
        <v>326800</v>
      </c>
      <c r="E116" s="104">
        <f>'入力（旧教三）'!E116</f>
        <v>412300</v>
      </c>
      <c r="F116" s="104"/>
      <c r="G116" s="124"/>
    </row>
    <row r="117" spans="1:7" ht="15" customHeight="1" x14ac:dyDescent="0.2">
      <c r="A117" s="274"/>
      <c r="B117" s="118">
        <v>111</v>
      </c>
      <c r="C117" s="119"/>
      <c r="D117" s="104">
        <f>'入力（旧教三）'!D117</f>
        <v>327100</v>
      </c>
      <c r="E117" s="104">
        <f>'入力（旧教三）'!E117</f>
        <v>413200</v>
      </c>
      <c r="F117" s="104"/>
      <c r="G117" s="124"/>
    </row>
    <row r="118" spans="1:7" ht="22.5" customHeight="1" x14ac:dyDescent="0.2">
      <c r="A118" s="274"/>
      <c r="B118" s="118">
        <v>112</v>
      </c>
      <c r="C118" s="119"/>
      <c r="D118" s="104">
        <f>'入力（旧教三）'!D118</f>
        <v>327400</v>
      </c>
      <c r="E118" s="104">
        <f>'入力（旧教三）'!E118</f>
        <v>414100</v>
      </c>
      <c r="F118" s="104"/>
      <c r="G118" s="124"/>
    </row>
    <row r="119" spans="1:7" ht="15" customHeight="1" x14ac:dyDescent="0.2">
      <c r="A119" s="274"/>
      <c r="B119" s="118">
        <v>113</v>
      </c>
      <c r="C119" s="119"/>
      <c r="D119" s="104">
        <f>'入力（旧教三）'!D119</f>
        <v>327600</v>
      </c>
      <c r="E119" s="104">
        <f>'入力（旧教三）'!E119</f>
        <v>414700</v>
      </c>
      <c r="F119" s="104"/>
      <c r="G119" s="124"/>
    </row>
    <row r="120" spans="1:7" ht="15" customHeight="1" x14ac:dyDescent="0.2">
      <c r="A120" s="274"/>
      <c r="B120" s="118">
        <v>114</v>
      </c>
      <c r="C120" s="119"/>
      <c r="D120" s="104">
        <f>'入力（旧教三）'!D120</f>
        <v>327800</v>
      </c>
      <c r="E120" s="104">
        <f>'入力（旧教三）'!E120</f>
        <v>415600</v>
      </c>
      <c r="F120" s="124"/>
      <c r="G120" s="124"/>
    </row>
    <row r="121" spans="1:7" ht="15" customHeight="1" x14ac:dyDescent="0.2">
      <c r="A121" s="274"/>
      <c r="B121" s="118">
        <v>115</v>
      </c>
      <c r="C121" s="119"/>
      <c r="D121" s="104">
        <f>'入力（旧教三）'!D121</f>
        <v>328000</v>
      </c>
      <c r="E121" s="104">
        <f>'入力（旧教三）'!E121</f>
        <v>416500</v>
      </c>
      <c r="F121" s="124"/>
      <c r="G121" s="124"/>
    </row>
    <row r="122" spans="1:7" ht="22.5" customHeight="1" x14ac:dyDescent="0.2">
      <c r="A122" s="274"/>
      <c r="B122" s="118">
        <v>116</v>
      </c>
      <c r="C122" s="119"/>
      <c r="D122" s="104">
        <f>'入力（旧教三）'!D122</f>
        <v>328300</v>
      </c>
      <c r="E122" s="104">
        <f>'入力（旧教三）'!E122</f>
        <v>417400</v>
      </c>
      <c r="F122" s="124"/>
      <c r="G122" s="124"/>
    </row>
    <row r="123" spans="1:7" ht="15" customHeight="1" x14ac:dyDescent="0.2">
      <c r="A123" s="274"/>
      <c r="B123" s="118">
        <v>117</v>
      </c>
      <c r="C123" s="119"/>
      <c r="D123" s="104">
        <f>'入力（旧教三）'!D123</f>
        <v>328600</v>
      </c>
      <c r="E123" s="104">
        <f>'入力（旧教三）'!E123</f>
        <v>418200</v>
      </c>
      <c r="F123" s="124"/>
      <c r="G123" s="124"/>
    </row>
    <row r="124" spans="1:7" ht="15" customHeight="1" x14ac:dyDescent="0.2">
      <c r="A124" s="274"/>
      <c r="B124" s="118">
        <v>118</v>
      </c>
      <c r="C124" s="119"/>
      <c r="D124" s="104">
        <f>'入力（旧教三）'!D124</f>
        <v>328800</v>
      </c>
      <c r="E124" s="104">
        <f>'入力（旧教三）'!E124</f>
        <v>418900</v>
      </c>
      <c r="F124" s="124"/>
      <c r="G124" s="124"/>
    </row>
    <row r="125" spans="1:7" ht="15" customHeight="1" x14ac:dyDescent="0.2">
      <c r="A125" s="274"/>
      <c r="B125" s="118">
        <v>119</v>
      </c>
      <c r="C125" s="119"/>
      <c r="D125" s="104">
        <f>'入力（旧教三）'!D125</f>
        <v>329100</v>
      </c>
      <c r="E125" s="104">
        <f>'入力（旧教三）'!E125</f>
        <v>419700</v>
      </c>
      <c r="F125" s="124"/>
      <c r="G125" s="124"/>
    </row>
    <row r="126" spans="1:7" ht="22.5" customHeight="1" x14ac:dyDescent="0.2">
      <c r="A126" s="274"/>
      <c r="B126" s="118">
        <v>120</v>
      </c>
      <c r="C126" s="119"/>
      <c r="D126" s="104">
        <f>'入力（旧教三）'!D126</f>
        <v>329400</v>
      </c>
      <c r="E126" s="104">
        <f>'入力（旧教三）'!E126</f>
        <v>420500</v>
      </c>
      <c r="F126" s="124"/>
      <c r="G126" s="124"/>
    </row>
    <row r="127" spans="1:7" ht="15" customHeight="1" x14ac:dyDescent="0.2">
      <c r="A127" s="274"/>
      <c r="B127" s="118">
        <v>121</v>
      </c>
      <c r="C127" s="119"/>
      <c r="D127" s="104">
        <f>'入力（旧教三）'!D127</f>
        <v>329600</v>
      </c>
      <c r="E127" s="104">
        <f>'入力（旧教三）'!E127</f>
        <v>421100</v>
      </c>
      <c r="F127" s="124"/>
      <c r="G127" s="124"/>
    </row>
    <row r="128" spans="1:7" ht="15" customHeight="1" x14ac:dyDescent="0.2">
      <c r="A128" s="274"/>
      <c r="B128" s="118">
        <v>122</v>
      </c>
      <c r="C128" s="119"/>
      <c r="D128" s="104">
        <f>'入力（旧教三）'!D128</f>
        <v>329800</v>
      </c>
      <c r="E128" s="104">
        <f>'入力（旧教三）'!E128</f>
        <v>421800</v>
      </c>
      <c r="F128" s="124"/>
      <c r="G128" s="124"/>
    </row>
    <row r="129" spans="1:7" ht="15" customHeight="1" x14ac:dyDescent="0.2">
      <c r="A129" s="274"/>
      <c r="B129" s="118">
        <v>123</v>
      </c>
      <c r="C129" s="119"/>
      <c r="D129" s="104">
        <f>'入力（旧教三）'!D129</f>
        <v>330000</v>
      </c>
      <c r="E129" s="104">
        <f>'入力（旧教三）'!E129</f>
        <v>422500</v>
      </c>
      <c r="F129" s="124"/>
      <c r="G129" s="124"/>
    </row>
    <row r="130" spans="1:7" ht="22.5" customHeight="1" x14ac:dyDescent="0.2">
      <c r="A130" s="274"/>
      <c r="B130" s="118">
        <v>124</v>
      </c>
      <c r="C130" s="119"/>
      <c r="D130" s="104">
        <f>'入力（旧教三）'!D130</f>
        <v>330300</v>
      </c>
      <c r="E130" s="104">
        <f>'入力（旧教三）'!E130</f>
        <v>423100</v>
      </c>
      <c r="F130" s="124"/>
      <c r="G130" s="124"/>
    </row>
    <row r="131" spans="1:7" ht="15" customHeight="1" x14ac:dyDescent="0.2">
      <c r="A131" s="274"/>
      <c r="B131" s="118">
        <v>125</v>
      </c>
      <c r="C131" s="119"/>
      <c r="D131" s="104">
        <f>'入力（旧教三）'!D131</f>
        <v>330600</v>
      </c>
      <c r="E131" s="104">
        <f>'入力（旧教三）'!E131</f>
        <v>423700</v>
      </c>
      <c r="F131" s="124"/>
      <c r="G131" s="124"/>
    </row>
    <row r="132" spans="1:7" ht="15" customHeight="1" x14ac:dyDescent="0.2">
      <c r="A132" s="274"/>
      <c r="B132" s="118">
        <v>126</v>
      </c>
      <c r="C132" s="119"/>
      <c r="D132" s="104"/>
      <c r="E132" s="104">
        <f>'入力（旧教三）'!E132</f>
        <v>424400</v>
      </c>
      <c r="F132" s="124"/>
      <c r="G132" s="124"/>
    </row>
    <row r="133" spans="1:7" ht="15" customHeight="1" x14ac:dyDescent="0.2">
      <c r="A133" s="274"/>
      <c r="B133" s="118">
        <v>127</v>
      </c>
      <c r="C133" s="119"/>
      <c r="D133" s="104"/>
      <c r="E133" s="104">
        <f>'入力（旧教三）'!E133</f>
        <v>424900</v>
      </c>
      <c r="F133" s="124"/>
      <c r="G133" s="124"/>
    </row>
    <row r="134" spans="1:7" ht="22.5" customHeight="1" x14ac:dyDescent="0.2">
      <c r="A134" s="274"/>
      <c r="B134" s="118">
        <v>128</v>
      </c>
      <c r="C134" s="119"/>
      <c r="D134" s="104"/>
      <c r="E134" s="104">
        <f>'入力（旧教三）'!E134</f>
        <v>425500</v>
      </c>
      <c r="F134" s="124"/>
      <c r="G134" s="124"/>
    </row>
    <row r="135" spans="1:7" ht="15" customHeight="1" x14ac:dyDescent="0.2">
      <c r="A135" s="274"/>
      <c r="B135" s="118">
        <v>129</v>
      </c>
      <c r="C135" s="119"/>
      <c r="D135" s="104"/>
      <c r="E135" s="104">
        <f>'入力（旧教三）'!E135</f>
        <v>426100</v>
      </c>
      <c r="F135" s="124"/>
      <c r="G135" s="124"/>
    </row>
    <row r="136" spans="1:7" ht="15" customHeight="1" x14ac:dyDescent="0.2">
      <c r="A136" s="274"/>
      <c r="B136" s="118">
        <v>130</v>
      </c>
      <c r="C136" s="119"/>
      <c r="D136" s="104"/>
      <c r="E136" s="104">
        <f>'入力（旧教三）'!E136</f>
        <v>426700</v>
      </c>
      <c r="F136" s="124"/>
      <c r="G136" s="124"/>
    </row>
    <row r="137" spans="1:7" ht="15" customHeight="1" x14ac:dyDescent="0.2">
      <c r="A137" s="274"/>
      <c r="B137" s="118">
        <v>131</v>
      </c>
      <c r="C137" s="119"/>
      <c r="D137" s="104"/>
      <c r="E137" s="104">
        <f>'入力（旧教三）'!E137</f>
        <v>427200</v>
      </c>
      <c r="F137" s="124"/>
      <c r="G137" s="124"/>
    </row>
    <row r="138" spans="1:7" ht="22.5" customHeight="1" x14ac:dyDescent="0.2">
      <c r="A138" s="274"/>
      <c r="B138" s="118">
        <v>132</v>
      </c>
      <c r="C138" s="119"/>
      <c r="D138" s="124"/>
      <c r="E138" s="104">
        <f>'入力（旧教三）'!E138</f>
        <v>427700</v>
      </c>
      <c r="F138" s="124"/>
      <c r="G138" s="124"/>
    </row>
    <row r="139" spans="1:7" ht="15" customHeight="1" x14ac:dyDescent="0.2">
      <c r="A139" s="274"/>
      <c r="B139" s="118">
        <v>133</v>
      </c>
      <c r="C139" s="119"/>
      <c r="D139" s="124"/>
      <c r="E139" s="104">
        <f>'入力（旧教三）'!E139</f>
        <v>428000</v>
      </c>
      <c r="F139" s="124"/>
      <c r="G139" s="124"/>
    </row>
    <row r="140" spans="1:7" ht="15" customHeight="1" x14ac:dyDescent="0.2">
      <c r="A140" s="274"/>
      <c r="B140" s="118">
        <v>134</v>
      </c>
      <c r="C140" s="119"/>
      <c r="D140" s="124"/>
      <c r="E140" s="104">
        <f>'入力（旧教三）'!E140</f>
        <v>428300</v>
      </c>
      <c r="F140" s="124"/>
      <c r="G140" s="124"/>
    </row>
    <row r="141" spans="1:7" ht="15" customHeight="1" x14ac:dyDescent="0.2">
      <c r="A141" s="274"/>
      <c r="B141" s="118">
        <v>135</v>
      </c>
      <c r="C141" s="119"/>
      <c r="D141" s="124"/>
      <c r="E141" s="104">
        <f>'入力（旧教三）'!E141</f>
        <v>428500</v>
      </c>
      <c r="F141" s="124"/>
      <c r="G141" s="124"/>
    </row>
    <row r="142" spans="1:7" ht="22.5" customHeight="1" x14ac:dyDescent="0.2">
      <c r="A142" s="274"/>
      <c r="B142" s="118">
        <v>136</v>
      </c>
      <c r="C142" s="119"/>
      <c r="D142" s="124"/>
      <c r="E142" s="104">
        <f>'入力（旧教三）'!E142</f>
        <v>428800</v>
      </c>
      <c r="F142" s="124"/>
      <c r="G142" s="124"/>
    </row>
    <row r="143" spans="1:7" ht="15" customHeight="1" x14ac:dyDescent="0.2">
      <c r="A143" s="274"/>
      <c r="B143" s="118">
        <v>137</v>
      </c>
      <c r="C143" s="119"/>
      <c r="D143" s="124"/>
      <c r="E143" s="104">
        <f>'入力（旧教三）'!E143</f>
        <v>429100</v>
      </c>
      <c r="F143" s="124"/>
      <c r="G143" s="124"/>
    </row>
    <row r="144" spans="1:7" ht="15" customHeight="1" x14ac:dyDescent="0.2">
      <c r="A144" s="274"/>
      <c r="B144" s="118">
        <v>138</v>
      </c>
      <c r="C144" s="119"/>
      <c r="D144" s="124"/>
      <c r="E144" s="104">
        <f>'入力（旧教三）'!E144</f>
        <v>429400</v>
      </c>
      <c r="F144" s="124"/>
      <c r="G144" s="124"/>
    </row>
    <row r="145" spans="1:7" ht="15" customHeight="1" x14ac:dyDescent="0.2">
      <c r="A145" s="274"/>
      <c r="B145" s="118">
        <v>139</v>
      </c>
      <c r="C145" s="119"/>
      <c r="D145" s="124"/>
      <c r="E145" s="104">
        <f>'入力（旧教三）'!E145</f>
        <v>429700</v>
      </c>
      <c r="F145" s="124"/>
      <c r="G145" s="124"/>
    </row>
    <row r="146" spans="1:7" ht="22.5" customHeight="1" x14ac:dyDescent="0.2">
      <c r="A146" s="274"/>
      <c r="B146" s="118">
        <v>140</v>
      </c>
      <c r="C146" s="119"/>
      <c r="D146" s="124"/>
      <c r="E146" s="104">
        <f>'入力（旧教三）'!E146</f>
        <v>430000</v>
      </c>
      <c r="F146" s="124"/>
      <c r="G146" s="124"/>
    </row>
    <row r="147" spans="1:7" ht="15" customHeight="1" x14ac:dyDescent="0.2">
      <c r="A147" s="274"/>
      <c r="B147" s="118">
        <v>141</v>
      </c>
      <c r="C147" s="119"/>
      <c r="D147" s="124"/>
      <c r="E147" s="104">
        <f>'入力（旧教三）'!E147</f>
        <v>430300</v>
      </c>
      <c r="F147" s="124"/>
      <c r="G147" s="124"/>
    </row>
    <row r="148" spans="1:7" ht="15" customHeight="1" x14ac:dyDescent="0.2">
      <c r="A148" s="274"/>
      <c r="B148" s="118">
        <v>142</v>
      </c>
      <c r="C148" s="119"/>
      <c r="D148" s="124"/>
      <c r="E148" s="104">
        <f>'入力（旧教三）'!E148</f>
        <v>430600</v>
      </c>
      <c r="F148" s="124"/>
      <c r="G148" s="124"/>
    </row>
    <row r="149" spans="1:7" ht="15" customHeight="1" x14ac:dyDescent="0.2">
      <c r="A149" s="274"/>
      <c r="B149" s="118">
        <v>143</v>
      </c>
      <c r="C149" s="119"/>
      <c r="D149" s="124"/>
      <c r="E149" s="104">
        <f>'入力（旧教三）'!E149</f>
        <v>430900</v>
      </c>
      <c r="F149" s="124"/>
      <c r="G149" s="124"/>
    </row>
    <row r="150" spans="1:7" ht="22.5" customHeight="1" x14ac:dyDescent="0.2">
      <c r="A150" s="274"/>
      <c r="B150" s="118">
        <v>144</v>
      </c>
      <c r="C150" s="119"/>
      <c r="D150" s="124"/>
      <c r="E150" s="104">
        <f>'入力（旧教三）'!E150</f>
        <v>431200</v>
      </c>
      <c r="F150" s="124"/>
      <c r="G150" s="124"/>
    </row>
    <row r="151" spans="1:7" ht="15" customHeight="1" x14ac:dyDescent="0.2">
      <c r="A151" s="274"/>
      <c r="B151" s="118">
        <v>145</v>
      </c>
      <c r="C151" s="119"/>
      <c r="D151" s="124"/>
      <c r="E151" s="104">
        <f>'入力（旧教三）'!E151</f>
        <v>431400</v>
      </c>
      <c r="F151" s="124"/>
      <c r="G151" s="124"/>
    </row>
    <row r="152" spans="1:7" ht="15" customHeight="1" x14ac:dyDescent="0.2">
      <c r="A152" s="274"/>
      <c r="B152" s="118">
        <v>146</v>
      </c>
      <c r="C152" s="119"/>
      <c r="D152" s="124"/>
      <c r="E152" s="104">
        <f>'入力（旧教三）'!E152</f>
        <v>431700</v>
      </c>
      <c r="F152" s="124"/>
      <c r="G152" s="124"/>
    </row>
    <row r="153" spans="1:7" ht="15" customHeight="1" x14ac:dyDescent="0.2">
      <c r="A153" s="274"/>
      <c r="B153" s="118">
        <v>147</v>
      </c>
      <c r="C153" s="119"/>
      <c r="D153" s="124"/>
      <c r="E153" s="104">
        <f>'入力（旧教三）'!E153</f>
        <v>432000</v>
      </c>
      <c r="F153" s="124"/>
      <c r="G153" s="124"/>
    </row>
    <row r="154" spans="1:7" ht="22.5" customHeight="1" x14ac:dyDescent="0.2">
      <c r="A154" s="274"/>
      <c r="B154" s="118">
        <v>148</v>
      </c>
      <c r="C154" s="119"/>
      <c r="D154" s="124"/>
      <c r="E154" s="104">
        <f>'入力（旧教三）'!E154</f>
        <v>432200</v>
      </c>
      <c r="F154" s="124"/>
      <c r="G154" s="124"/>
    </row>
    <row r="155" spans="1:7" ht="15" customHeight="1" x14ac:dyDescent="0.2">
      <c r="A155" s="274"/>
      <c r="B155" s="118">
        <v>149</v>
      </c>
      <c r="C155" s="119"/>
      <c r="D155" s="124"/>
      <c r="E155" s="104">
        <f>'入力（旧教三）'!E155</f>
        <v>432400</v>
      </c>
      <c r="F155" s="124"/>
      <c r="G155" s="124"/>
    </row>
    <row r="156" spans="1:7" ht="15" customHeight="1" x14ac:dyDescent="0.2">
      <c r="A156" s="274"/>
      <c r="B156" s="118">
        <v>150</v>
      </c>
      <c r="C156" s="119"/>
      <c r="D156" s="124"/>
      <c r="E156" s="104">
        <f>'入力（旧教三）'!E156</f>
        <v>432700</v>
      </c>
      <c r="F156" s="124"/>
      <c r="G156" s="124"/>
    </row>
    <row r="157" spans="1:7" ht="15" customHeight="1" x14ac:dyDescent="0.2">
      <c r="A157" s="274"/>
      <c r="B157" s="118">
        <v>151</v>
      </c>
      <c r="C157" s="119"/>
      <c r="D157" s="124"/>
      <c r="E157" s="104">
        <f>'入力（旧教三）'!E157</f>
        <v>433000</v>
      </c>
      <c r="F157" s="124"/>
      <c r="G157" s="124"/>
    </row>
    <row r="158" spans="1:7" ht="22.5" customHeight="1" x14ac:dyDescent="0.2">
      <c r="A158" s="274"/>
      <c r="B158" s="118">
        <v>152</v>
      </c>
      <c r="C158" s="119"/>
      <c r="D158" s="124"/>
      <c r="E158" s="104">
        <f>'入力（旧教三）'!E158</f>
        <v>433200</v>
      </c>
      <c r="F158" s="124"/>
      <c r="G158" s="124"/>
    </row>
    <row r="159" spans="1:7" ht="15" customHeight="1" x14ac:dyDescent="0.2">
      <c r="A159" s="274"/>
      <c r="B159" s="118">
        <v>153</v>
      </c>
      <c r="C159" s="119"/>
      <c r="D159" s="124"/>
      <c r="E159" s="104">
        <f>'入力（旧教三）'!E159</f>
        <v>433400</v>
      </c>
      <c r="F159" s="124"/>
      <c r="G159" s="124"/>
    </row>
    <row r="160" spans="1:7" ht="15" customHeight="1" x14ac:dyDescent="0.2">
      <c r="A160" s="274"/>
      <c r="B160" s="118">
        <v>154</v>
      </c>
      <c r="C160" s="119"/>
      <c r="D160" s="124"/>
      <c r="E160" s="104">
        <f>'入力（旧教三）'!E160</f>
        <v>433700</v>
      </c>
      <c r="F160" s="124"/>
      <c r="G160" s="124"/>
    </row>
    <row r="161" spans="1:7" ht="15" customHeight="1" x14ac:dyDescent="0.2">
      <c r="A161" s="274"/>
      <c r="B161" s="118">
        <v>155</v>
      </c>
      <c r="C161" s="119"/>
      <c r="D161" s="124"/>
      <c r="E161" s="104">
        <f>'入力（旧教三）'!E161</f>
        <v>434000</v>
      </c>
      <c r="F161" s="124"/>
      <c r="G161" s="124"/>
    </row>
    <row r="162" spans="1:7" ht="22.5" customHeight="1" x14ac:dyDescent="0.2">
      <c r="A162" s="274"/>
      <c r="B162" s="118">
        <v>156</v>
      </c>
      <c r="C162" s="119"/>
      <c r="D162" s="124"/>
      <c r="E162" s="104">
        <f>'入力（旧教三）'!E162</f>
        <v>434200</v>
      </c>
      <c r="F162" s="124"/>
      <c r="G162" s="124"/>
    </row>
    <row r="163" spans="1:7" ht="15" customHeight="1" x14ac:dyDescent="0.2">
      <c r="A163" s="274"/>
      <c r="B163" s="118">
        <v>157</v>
      </c>
      <c r="C163" s="119"/>
      <c r="D163" s="124"/>
      <c r="E163" s="104">
        <f>'入力（旧教三）'!E163</f>
        <v>434400</v>
      </c>
      <c r="F163" s="124"/>
      <c r="G163" s="124"/>
    </row>
    <row r="164" spans="1:7" ht="15" customHeight="1" x14ac:dyDescent="0.2">
      <c r="A164" s="274"/>
      <c r="B164" s="118">
        <v>158</v>
      </c>
      <c r="C164" s="119"/>
      <c r="D164" s="124"/>
      <c r="E164" s="104">
        <f t="shared" ref="E164:E171" si="2">E163+E160-E159</f>
        <v>434700</v>
      </c>
      <c r="F164" s="124"/>
      <c r="G164" s="124"/>
    </row>
    <row r="165" spans="1:7" ht="15" customHeight="1" x14ac:dyDescent="0.2">
      <c r="A165" s="274"/>
      <c r="B165" s="118">
        <v>159</v>
      </c>
      <c r="C165" s="119"/>
      <c r="D165" s="124"/>
      <c r="E165" s="104">
        <f t="shared" si="2"/>
        <v>435000</v>
      </c>
      <c r="F165" s="124"/>
      <c r="G165" s="124"/>
    </row>
    <row r="166" spans="1:7" ht="22.5" customHeight="1" x14ac:dyDescent="0.2">
      <c r="A166" s="274"/>
      <c r="B166" s="118">
        <v>160</v>
      </c>
      <c r="C166" s="119"/>
      <c r="D166" s="124"/>
      <c r="E166" s="104">
        <f t="shared" si="2"/>
        <v>435200</v>
      </c>
      <c r="F166" s="124"/>
      <c r="G166" s="124"/>
    </row>
    <row r="167" spans="1:7" ht="15" customHeight="1" x14ac:dyDescent="0.2">
      <c r="A167" s="274"/>
      <c r="B167" s="118">
        <v>161</v>
      </c>
      <c r="C167" s="119"/>
      <c r="D167" s="124"/>
      <c r="E167" s="104">
        <f t="shared" si="2"/>
        <v>435400</v>
      </c>
      <c r="F167" s="124"/>
      <c r="G167" s="124"/>
    </row>
    <row r="168" spans="1:7" ht="15" customHeight="1" x14ac:dyDescent="0.2">
      <c r="A168" s="274"/>
      <c r="B168" s="118">
        <v>162</v>
      </c>
      <c r="C168" s="119"/>
      <c r="D168" s="124"/>
      <c r="E168" s="104">
        <f t="shared" si="2"/>
        <v>435700</v>
      </c>
      <c r="F168" s="124"/>
      <c r="G168" s="124"/>
    </row>
    <row r="169" spans="1:7" ht="15" customHeight="1" x14ac:dyDescent="0.2">
      <c r="A169" s="274"/>
      <c r="B169" s="118">
        <v>163</v>
      </c>
      <c r="C169" s="119"/>
      <c r="D169" s="124"/>
      <c r="E169" s="104">
        <f t="shared" si="2"/>
        <v>436000</v>
      </c>
      <c r="F169" s="124"/>
      <c r="G169" s="124"/>
    </row>
    <row r="170" spans="1:7" ht="22.5" customHeight="1" x14ac:dyDescent="0.2">
      <c r="A170" s="274"/>
      <c r="B170" s="118">
        <v>164</v>
      </c>
      <c r="C170" s="119"/>
      <c r="D170" s="124"/>
      <c r="E170" s="104">
        <f t="shared" si="2"/>
        <v>436200</v>
      </c>
      <c r="F170" s="124"/>
      <c r="G170" s="124"/>
    </row>
    <row r="171" spans="1:7" ht="15" customHeight="1" x14ac:dyDescent="0.2">
      <c r="A171" s="274"/>
      <c r="B171" s="118">
        <v>165</v>
      </c>
      <c r="C171" s="119"/>
      <c r="D171" s="124"/>
      <c r="E171" s="104">
        <f t="shared" si="2"/>
        <v>436400</v>
      </c>
      <c r="F171" s="124"/>
      <c r="G171" s="124"/>
    </row>
    <row r="172" spans="1:7" ht="25.4" customHeight="1" x14ac:dyDescent="0.2">
      <c r="A172" s="276" t="s">
        <v>144</v>
      </c>
      <c r="B172" s="262"/>
      <c r="C172" s="262"/>
      <c r="D172" s="164" t="s">
        <v>171</v>
      </c>
      <c r="E172" s="164" t="s">
        <v>171</v>
      </c>
      <c r="F172" s="164" t="s">
        <v>171</v>
      </c>
      <c r="G172" s="164" t="s">
        <v>171</v>
      </c>
    </row>
    <row r="173" spans="1:7" ht="25.4" customHeight="1" x14ac:dyDescent="0.2">
      <c r="A173" s="277"/>
      <c r="B173" s="263"/>
      <c r="C173" s="263"/>
      <c r="D173" s="165" t="s">
        <v>161</v>
      </c>
      <c r="E173" s="165" t="s">
        <v>161</v>
      </c>
      <c r="F173" s="165" t="s">
        <v>161</v>
      </c>
      <c r="G173" s="165" t="s">
        <v>161</v>
      </c>
    </row>
    <row r="174" spans="1:7" ht="44" customHeight="1" x14ac:dyDescent="0.2">
      <c r="A174" s="276"/>
      <c r="B174" s="262"/>
      <c r="C174" s="262"/>
      <c r="D174" s="110">
        <f>'入力（旧教三）'!D165</f>
        <v>259100</v>
      </c>
      <c r="E174" s="110">
        <f>'入力（旧教三）'!E165</f>
        <v>310000</v>
      </c>
      <c r="F174" s="110">
        <f>'入力（旧教三）'!H165</f>
        <v>370000</v>
      </c>
      <c r="G174" s="110">
        <f>'入力（旧教三）'!I165</f>
        <v>460300</v>
      </c>
    </row>
    <row r="175" spans="1:7" ht="12.75" customHeight="1" x14ac:dyDescent="0.2">
      <c r="A175" s="168"/>
      <c r="B175" s="168"/>
      <c r="C175" s="168"/>
      <c r="D175" s="168"/>
      <c r="E175" s="168"/>
      <c r="F175" s="168"/>
      <c r="G175" s="168"/>
    </row>
    <row r="176" spans="1:7" x14ac:dyDescent="0.2">
      <c r="A176" s="140" t="s">
        <v>165</v>
      </c>
      <c r="B176" s="140"/>
      <c r="C176" s="140"/>
      <c r="D176" s="140"/>
      <c r="E176" s="140"/>
      <c r="F176" s="140"/>
      <c r="G176" s="140"/>
    </row>
    <row r="177" spans="1:7" x14ac:dyDescent="0.2">
      <c r="A177" s="140" t="s">
        <v>168</v>
      </c>
      <c r="B177" s="140"/>
      <c r="C177" s="140"/>
      <c r="D177" s="140"/>
      <c r="E177" s="140"/>
      <c r="F177" s="140"/>
      <c r="G177" s="140"/>
    </row>
    <row r="178" spans="1:7" x14ac:dyDescent="0.2">
      <c r="A178" s="140" t="s">
        <v>167</v>
      </c>
      <c r="B178" s="140"/>
      <c r="C178" s="140"/>
      <c r="D178" s="140"/>
      <c r="E178" s="140"/>
      <c r="F178" s="140"/>
      <c r="G178" s="140"/>
    </row>
  </sheetData>
  <mergeCells count="6">
    <mergeCell ref="A2:G2"/>
    <mergeCell ref="A4:A5"/>
    <mergeCell ref="B5:C5"/>
    <mergeCell ref="A6:A171"/>
    <mergeCell ref="A172:A174"/>
    <mergeCell ref="B172:C174"/>
  </mergeCells>
  <phoneticPr fontId="1"/>
  <printOptions horizontalCentered="1"/>
  <pageMargins left="0.78740157480314965" right="0.78740157480314965" top="0.78740157480314965" bottom="0.78740157480314965" header="0" footer="0"/>
  <pageSetup paperSize="9" scale="95" orientation="portrait" r:id="rId1"/>
  <headerFooter alignWithMargins="0"/>
  <rowBreaks count="3" manualBreakCount="3">
    <brk id="46" max="6" man="1"/>
    <brk id="94" max="6" man="1"/>
    <brk id="142" max="6"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119"/>
  <sheetViews>
    <sheetView showGridLines="0" view="pageBreakPreview" zoomScaleNormal="100" zoomScaleSheetLayoutView="100" workbookViewId="0">
      <pane xSplit="3" ySplit="5" topLeftCell="D55" activePane="bottomRight" state="frozen"/>
      <selection pane="topRight" activeCell="A6" sqref="A6:A131"/>
      <selection pane="bottomLeft" activeCell="A6" sqref="A6:A131"/>
      <selection pane="bottomRight" activeCell="A6" sqref="A6:A115"/>
    </sheetView>
  </sheetViews>
  <sheetFormatPr defaultColWidth="9.1796875" defaultRowHeight="12.5" x14ac:dyDescent="0.2"/>
  <cols>
    <col min="1" max="1" width="4.453125" style="112" customWidth="1"/>
    <col min="2" max="2" width="3.54296875" style="112" customWidth="1"/>
    <col min="3" max="3" width="4.453125" style="112" customWidth="1"/>
    <col min="4" max="9" width="12.81640625" style="112" customWidth="1"/>
    <col min="10" max="10" width="11" style="112" customWidth="1"/>
    <col min="11" max="16384" width="9.1796875" style="112"/>
  </cols>
  <sheetData>
    <row r="1" spans="1:12" ht="16.5" x14ac:dyDescent="0.25">
      <c r="A1" s="111"/>
    </row>
    <row r="2" spans="1:12" ht="30" customHeight="1" x14ac:dyDescent="0.25">
      <c r="A2" s="170" t="s">
        <v>146</v>
      </c>
      <c r="B2" s="170"/>
      <c r="C2" s="170"/>
      <c r="D2" s="170"/>
      <c r="E2" s="170"/>
      <c r="F2" s="170"/>
      <c r="G2" s="170"/>
      <c r="H2" s="170"/>
      <c r="I2" s="170"/>
    </row>
    <row r="3" spans="1:12" ht="25.4" customHeight="1" x14ac:dyDescent="0.2">
      <c r="A3" s="113"/>
    </row>
    <row r="4" spans="1:12" ht="25.4" customHeight="1" x14ac:dyDescent="0.2">
      <c r="A4" s="273" t="s">
        <v>142</v>
      </c>
      <c r="B4" s="114"/>
      <c r="C4" s="143" t="s">
        <v>77</v>
      </c>
      <c r="D4" s="144">
        <v>1</v>
      </c>
      <c r="E4" s="144">
        <v>2</v>
      </c>
      <c r="F4" s="144">
        <v>3</v>
      </c>
      <c r="G4" s="144">
        <v>4</v>
      </c>
      <c r="H4" s="144">
        <v>5</v>
      </c>
      <c r="I4" s="144" t="s">
        <v>133</v>
      </c>
      <c r="J4" s="142"/>
      <c r="K4" s="142"/>
      <c r="L4" s="142"/>
    </row>
    <row r="5" spans="1:12" ht="25.4" customHeight="1" x14ac:dyDescent="0.2">
      <c r="A5" s="275"/>
      <c r="B5" s="174" t="s">
        <v>118</v>
      </c>
      <c r="C5" s="175"/>
      <c r="D5" s="146" t="s">
        <v>119</v>
      </c>
      <c r="E5" s="146" t="s">
        <v>119</v>
      </c>
      <c r="F5" s="146" t="s">
        <v>119</v>
      </c>
      <c r="G5" s="146" t="s">
        <v>119</v>
      </c>
      <c r="H5" s="146" t="s">
        <v>119</v>
      </c>
      <c r="I5" s="146" t="s">
        <v>119</v>
      </c>
    </row>
    <row r="6" spans="1:12" ht="15" customHeight="1" x14ac:dyDescent="0.2">
      <c r="A6" s="273" t="s">
        <v>143</v>
      </c>
      <c r="B6" s="130"/>
      <c r="C6" s="116"/>
      <c r="D6" s="117" t="s">
        <v>81</v>
      </c>
      <c r="E6" s="117" t="s">
        <v>81</v>
      </c>
      <c r="F6" s="117" t="s">
        <v>81</v>
      </c>
      <c r="G6" s="117" t="s">
        <v>81</v>
      </c>
      <c r="H6" s="117" t="s">
        <v>81</v>
      </c>
      <c r="I6" s="117" t="s">
        <v>81</v>
      </c>
    </row>
    <row r="7" spans="1:12" ht="15" customHeight="1" x14ac:dyDescent="0.2">
      <c r="A7" s="274"/>
      <c r="B7" s="118">
        <v>1</v>
      </c>
      <c r="C7" s="119"/>
      <c r="D7" s="104">
        <f>医二!D7</f>
        <v>210500</v>
      </c>
      <c r="E7" s="104">
        <f>医二!E7</f>
        <v>249600</v>
      </c>
      <c r="F7" s="104">
        <f>医二!F7</f>
        <v>284500</v>
      </c>
      <c r="G7" s="104">
        <f>医二!G7</f>
        <v>303700</v>
      </c>
      <c r="H7" s="104">
        <f>医二!H7</f>
        <v>337600</v>
      </c>
      <c r="I7" s="104">
        <f>医二!I7</f>
        <v>343500</v>
      </c>
    </row>
    <row r="8" spans="1:12" ht="15" customHeight="1" x14ac:dyDescent="0.2">
      <c r="A8" s="274"/>
      <c r="B8" s="118">
        <v>2</v>
      </c>
      <c r="C8" s="119"/>
      <c r="D8" s="104">
        <f>医二!D8</f>
        <v>212700</v>
      </c>
      <c r="E8" s="104">
        <f>医二!E8</f>
        <v>250900</v>
      </c>
      <c r="F8" s="104">
        <f>医二!F8</f>
        <v>285300</v>
      </c>
      <c r="G8" s="104">
        <f>医二!G8</f>
        <v>304500</v>
      </c>
      <c r="H8" s="104">
        <f>医二!H8</f>
        <v>339100</v>
      </c>
      <c r="I8" s="104">
        <f>医二!I8</f>
        <v>345100</v>
      </c>
    </row>
    <row r="9" spans="1:12" ht="15" customHeight="1" x14ac:dyDescent="0.2">
      <c r="A9" s="274"/>
      <c r="B9" s="118">
        <v>3</v>
      </c>
      <c r="C9" s="119"/>
      <c r="D9" s="104">
        <f>医二!D9</f>
        <v>214800</v>
      </c>
      <c r="E9" s="104">
        <f>医二!E9</f>
        <v>252200</v>
      </c>
      <c r="F9" s="104">
        <f>医二!F9</f>
        <v>286000</v>
      </c>
      <c r="G9" s="104">
        <f>医二!G9</f>
        <v>305200</v>
      </c>
      <c r="H9" s="104">
        <f>医二!H9</f>
        <v>340600</v>
      </c>
      <c r="I9" s="104">
        <f>医二!I9</f>
        <v>346700</v>
      </c>
    </row>
    <row r="10" spans="1:12" ht="22.5" customHeight="1" x14ac:dyDescent="0.2">
      <c r="A10" s="274"/>
      <c r="B10" s="118">
        <v>4</v>
      </c>
      <c r="C10" s="119"/>
      <c r="D10" s="104">
        <f>医二!D10</f>
        <v>216900</v>
      </c>
      <c r="E10" s="104">
        <f>医二!E10</f>
        <v>253500</v>
      </c>
      <c r="F10" s="104">
        <f>医二!F10</f>
        <v>286800</v>
      </c>
      <c r="G10" s="104">
        <f>医二!G10</f>
        <v>305900</v>
      </c>
      <c r="H10" s="104">
        <f>医二!H10</f>
        <v>342000</v>
      </c>
      <c r="I10" s="104">
        <f>医二!I10</f>
        <v>348200</v>
      </c>
    </row>
    <row r="11" spans="1:12" ht="15" customHeight="1" x14ac:dyDescent="0.2">
      <c r="A11" s="274"/>
      <c r="B11" s="118">
        <v>5</v>
      </c>
      <c r="C11" s="119"/>
      <c r="D11" s="104">
        <f>医二!D11</f>
        <v>218900</v>
      </c>
      <c r="E11" s="104">
        <f>医二!E11</f>
        <v>254700</v>
      </c>
      <c r="F11" s="104">
        <f>医二!F11</f>
        <v>287600</v>
      </c>
      <c r="G11" s="104">
        <f>医二!G11</f>
        <v>306700</v>
      </c>
      <c r="H11" s="104">
        <f>医二!H11</f>
        <v>343500</v>
      </c>
      <c r="I11" s="104">
        <f>医二!I11</f>
        <v>349700</v>
      </c>
    </row>
    <row r="12" spans="1:12" ht="15" customHeight="1" x14ac:dyDescent="0.2">
      <c r="A12" s="274"/>
      <c r="B12" s="118">
        <v>6</v>
      </c>
      <c r="C12" s="119"/>
      <c r="D12" s="104">
        <f>医二!D12</f>
        <v>220900</v>
      </c>
      <c r="E12" s="104">
        <f>医二!E12</f>
        <v>255800</v>
      </c>
      <c r="F12" s="104">
        <f>医二!F12</f>
        <v>288400</v>
      </c>
      <c r="G12" s="104">
        <f>医二!G12</f>
        <v>307400</v>
      </c>
      <c r="H12" s="104">
        <f>医二!H12</f>
        <v>345100</v>
      </c>
      <c r="I12" s="104">
        <f>医二!I12</f>
        <v>351300</v>
      </c>
    </row>
    <row r="13" spans="1:12" ht="15" customHeight="1" x14ac:dyDescent="0.2">
      <c r="A13" s="274"/>
      <c r="B13" s="118">
        <v>7</v>
      </c>
      <c r="C13" s="119"/>
      <c r="D13" s="104">
        <f>医二!D13</f>
        <v>222900</v>
      </c>
      <c r="E13" s="104">
        <f>医二!E13</f>
        <v>256800</v>
      </c>
      <c r="F13" s="104">
        <f>医二!F13</f>
        <v>289200</v>
      </c>
      <c r="G13" s="104">
        <f>医二!G13</f>
        <v>308100</v>
      </c>
      <c r="H13" s="104">
        <f>医二!H13</f>
        <v>346700</v>
      </c>
      <c r="I13" s="104">
        <f>医二!I13</f>
        <v>352900</v>
      </c>
    </row>
    <row r="14" spans="1:12" ht="22.5" customHeight="1" x14ac:dyDescent="0.2">
      <c r="A14" s="274"/>
      <c r="B14" s="118">
        <v>8</v>
      </c>
      <c r="C14" s="119"/>
      <c r="D14" s="104">
        <f>医二!D14</f>
        <v>224800</v>
      </c>
      <c r="E14" s="104">
        <f>医二!E14</f>
        <v>257700</v>
      </c>
      <c r="F14" s="104">
        <f>医二!F14</f>
        <v>289900</v>
      </c>
      <c r="G14" s="104">
        <f>医二!G14</f>
        <v>308800</v>
      </c>
      <c r="H14" s="104">
        <f>医二!H14</f>
        <v>348200</v>
      </c>
      <c r="I14" s="104">
        <f>医二!I14</f>
        <v>354400</v>
      </c>
    </row>
    <row r="15" spans="1:12" ht="15" customHeight="1" x14ac:dyDescent="0.2">
      <c r="A15" s="274"/>
      <c r="B15" s="118">
        <v>9</v>
      </c>
      <c r="C15" s="119"/>
      <c r="D15" s="104">
        <f>医二!D15</f>
        <v>226600</v>
      </c>
      <c r="E15" s="104">
        <f>医二!E15</f>
        <v>258800</v>
      </c>
      <c r="F15" s="104">
        <f>医二!F15</f>
        <v>290600</v>
      </c>
      <c r="G15" s="104">
        <f>医二!G15</f>
        <v>309600</v>
      </c>
      <c r="H15" s="104">
        <f>医二!H15</f>
        <v>349700</v>
      </c>
      <c r="I15" s="104">
        <f>医二!I15</f>
        <v>358300</v>
      </c>
    </row>
    <row r="16" spans="1:12" ht="15" customHeight="1" x14ac:dyDescent="0.2">
      <c r="A16" s="274"/>
      <c r="B16" s="118">
        <v>10</v>
      </c>
      <c r="C16" s="119"/>
      <c r="D16" s="104">
        <f>医二!D16</f>
        <v>228500</v>
      </c>
      <c r="E16" s="104">
        <f>医二!E16</f>
        <v>259900</v>
      </c>
      <c r="F16" s="104">
        <f>医二!F16</f>
        <v>291400</v>
      </c>
      <c r="G16" s="104">
        <f>医二!G16</f>
        <v>310300</v>
      </c>
      <c r="H16" s="104">
        <f>医二!H16</f>
        <v>351300</v>
      </c>
      <c r="I16" s="104">
        <f>医二!I16</f>
        <v>360000</v>
      </c>
    </row>
    <row r="17" spans="1:9" ht="15" customHeight="1" x14ac:dyDescent="0.2">
      <c r="A17" s="274"/>
      <c r="B17" s="118">
        <v>11</v>
      </c>
      <c r="C17" s="119"/>
      <c r="D17" s="104">
        <f>医二!D17</f>
        <v>230400</v>
      </c>
      <c r="E17" s="104">
        <f>医二!E17</f>
        <v>261000</v>
      </c>
      <c r="F17" s="104">
        <f>医二!F17</f>
        <v>292200</v>
      </c>
      <c r="G17" s="104">
        <f>医二!G17</f>
        <v>311100</v>
      </c>
      <c r="H17" s="104">
        <f>医二!H17</f>
        <v>352900</v>
      </c>
      <c r="I17" s="104">
        <f>医二!I17</f>
        <v>361700</v>
      </c>
    </row>
    <row r="18" spans="1:9" ht="22.5" customHeight="1" x14ac:dyDescent="0.2">
      <c r="A18" s="274"/>
      <c r="B18" s="118">
        <v>12</v>
      </c>
      <c r="C18" s="119"/>
      <c r="D18" s="104">
        <f>医二!D18</f>
        <v>232500</v>
      </c>
      <c r="E18" s="104">
        <f>医二!E18</f>
        <v>262200</v>
      </c>
      <c r="F18" s="104">
        <f>医二!F18</f>
        <v>293000</v>
      </c>
      <c r="G18" s="104">
        <f>医二!G18</f>
        <v>311700</v>
      </c>
      <c r="H18" s="104">
        <f>医二!H18</f>
        <v>354400</v>
      </c>
      <c r="I18" s="104">
        <f>医二!I18</f>
        <v>363400</v>
      </c>
    </row>
    <row r="19" spans="1:9" ht="15" customHeight="1" x14ac:dyDescent="0.2">
      <c r="A19" s="274"/>
      <c r="B19" s="118">
        <v>13</v>
      </c>
      <c r="C19" s="119"/>
      <c r="D19" s="104">
        <f>医二!D19</f>
        <v>234200</v>
      </c>
      <c r="E19" s="104">
        <f>医二!E19</f>
        <v>263400</v>
      </c>
      <c r="F19" s="104">
        <f>医二!F19</f>
        <v>293800</v>
      </c>
      <c r="G19" s="104">
        <f>医二!G19</f>
        <v>312300</v>
      </c>
      <c r="H19" s="104">
        <f>医二!H19</f>
        <v>355900</v>
      </c>
      <c r="I19" s="104">
        <f>医二!I19</f>
        <v>364900</v>
      </c>
    </row>
    <row r="20" spans="1:9" ht="15" customHeight="1" x14ac:dyDescent="0.2">
      <c r="A20" s="274"/>
      <c r="B20" s="118">
        <v>14</v>
      </c>
      <c r="C20" s="119"/>
      <c r="D20" s="104">
        <f>医二!D20</f>
        <v>236200</v>
      </c>
      <c r="E20" s="104">
        <f>医二!E20</f>
        <v>264600</v>
      </c>
      <c r="F20" s="104">
        <f>医二!F20</f>
        <v>294600</v>
      </c>
      <c r="G20" s="104">
        <f>医二!G20</f>
        <v>313400</v>
      </c>
      <c r="H20" s="104">
        <f>医二!H20</f>
        <v>357500</v>
      </c>
      <c r="I20" s="104">
        <f>医二!I20</f>
        <v>366500</v>
      </c>
    </row>
    <row r="21" spans="1:9" ht="15" customHeight="1" x14ac:dyDescent="0.2">
      <c r="A21" s="274"/>
      <c r="B21" s="118">
        <v>15</v>
      </c>
      <c r="C21" s="119"/>
      <c r="D21" s="104">
        <f>医二!D21</f>
        <v>238400</v>
      </c>
      <c r="E21" s="104">
        <f>医二!E21</f>
        <v>265800</v>
      </c>
      <c r="F21" s="104">
        <f>医二!F21</f>
        <v>295300</v>
      </c>
      <c r="G21" s="104">
        <f>医二!G21</f>
        <v>314600</v>
      </c>
      <c r="H21" s="104">
        <f>医二!H21</f>
        <v>359100</v>
      </c>
      <c r="I21" s="104">
        <f>医二!I21</f>
        <v>368100</v>
      </c>
    </row>
    <row r="22" spans="1:9" ht="22.5" customHeight="1" x14ac:dyDescent="0.2">
      <c r="A22" s="274"/>
      <c r="B22" s="118">
        <v>16</v>
      </c>
      <c r="C22" s="119"/>
      <c r="D22" s="104">
        <f>医二!D22</f>
        <v>240500</v>
      </c>
      <c r="E22" s="104">
        <f>医二!E22</f>
        <v>266900</v>
      </c>
      <c r="F22" s="104">
        <f>医二!F22</f>
        <v>296100</v>
      </c>
      <c r="G22" s="104">
        <f>医二!G22</f>
        <v>315900</v>
      </c>
      <c r="H22" s="104">
        <f>医二!H22</f>
        <v>360700</v>
      </c>
      <c r="I22" s="104">
        <f>医二!I22</f>
        <v>369600</v>
      </c>
    </row>
    <row r="23" spans="1:9" ht="15" customHeight="1" x14ac:dyDescent="0.2">
      <c r="A23" s="274"/>
      <c r="B23" s="118">
        <v>17</v>
      </c>
      <c r="C23" s="119"/>
      <c r="D23" s="104">
        <f>医二!D23</f>
        <v>242600</v>
      </c>
      <c r="E23" s="104">
        <f>医二!E23</f>
        <v>267900</v>
      </c>
      <c r="F23" s="104">
        <f>医二!F23</f>
        <v>296900</v>
      </c>
      <c r="G23" s="104">
        <f>医二!G23</f>
        <v>317100</v>
      </c>
      <c r="H23" s="104">
        <f>医二!H23</f>
        <v>362200</v>
      </c>
      <c r="I23" s="104">
        <f>医二!I23</f>
        <v>370900</v>
      </c>
    </row>
    <row r="24" spans="1:9" ht="15" customHeight="1" x14ac:dyDescent="0.2">
      <c r="A24" s="274"/>
      <c r="B24" s="118">
        <v>18</v>
      </c>
      <c r="C24" s="119"/>
      <c r="D24" s="104">
        <f>医二!D24</f>
        <v>243700</v>
      </c>
      <c r="E24" s="104">
        <f>医二!E24</f>
        <v>268900</v>
      </c>
      <c r="F24" s="104">
        <f>医二!F24</f>
        <v>297800</v>
      </c>
      <c r="G24" s="104">
        <f>医二!G24</f>
        <v>318300</v>
      </c>
      <c r="H24" s="104">
        <f>医二!H24</f>
        <v>363700</v>
      </c>
      <c r="I24" s="104">
        <f>医二!I24</f>
        <v>372600</v>
      </c>
    </row>
    <row r="25" spans="1:9" ht="15" customHeight="1" x14ac:dyDescent="0.2">
      <c r="A25" s="274"/>
      <c r="B25" s="118">
        <v>19</v>
      </c>
      <c r="C25" s="119"/>
      <c r="D25" s="104">
        <f>医二!D25</f>
        <v>244700</v>
      </c>
      <c r="E25" s="104">
        <f>医二!E25</f>
        <v>270000</v>
      </c>
      <c r="F25" s="104">
        <f>医二!F25</f>
        <v>298600</v>
      </c>
      <c r="G25" s="104">
        <f>医二!G25</f>
        <v>319400</v>
      </c>
      <c r="H25" s="104">
        <f>医二!H25</f>
        <v>365300</v>
      </c>
      <c r="I25" s="104">
        <f>医二!I25</f>
        <v>374200</v>
      </c>
    </row>
    <row r="26" spans="1:9" ht="22.5" customHeight="1" x14ac:dyDescent="0.2">
      <c r="A26" s="274"/>
      <c r="B26" s="118">
        <v>20</v>
      </c>
      <c r="C26" s="119"/>
      <c r="D26" s="104">
        <f>医二!D26</f>
        <v>245700</v>
      </c>
      <c r="E26" s="104">
        <f>医二!E26</f>
        <v>271000</v>
      </c>
      <c r="F26" s="104">
        <f>医二!F26</f>
        <v>299300</v>
      </c>
      <c r="G26" s="104">
        <f>医二!G26</f>
        <v>320600</v>
      </c>
      <c r="H26" s="104">
        <f>医二!H26</f>
        <v>366800</v>
      </c>
      <c r="I26" s="104">
        <f>医二!I26</f>
        <v>375800</v>
      </c>
    </row>
    <row r="27" spans="1:9" ht="15" customHeight="1" x14ac:dyDescent="0.2">
      <c r="A27" s="274"/>
      <c r="B27" s="118">
        <v>21</v>
      </c>
      <c r="C27" s="119"/>
      <c r="D27" s="104">
        <f>医二!D27</f>
        <v>246800</v>
      </c>
      <c r="E27" s="104">
        <f>医二!E27</f>
        <v>272100</v>
      </c>
      <c r="F27" s="104">
        <f>医二!F27</f>
        <v>300100</v>
      </c>
      <c r="G27" s="104">
        <f>医二!G27</f>
        <v>321900</v>
      </c>
      <c r="H27" s="104">
        <f>医二!H27</f>
        <v>368100</v>
      </c>
      <c r="I27" s="104">
        <f>医二!I27</f>
        <v>376900</v>
      </c>
    </row>
    <row r="28" spans="1:9" ht="15" customHeight="1" x14ac:dyDescent="0.2">
      <c r="A28" s="274"/>
      <c r="B28" s="118">
        <v>22</v>
      </c>
      <c r="C28" s="119"/>
      <c r="D28" s="104">
        <f>医二!D28</f>
        <v>247600</v>
      </c>
      <c r="E28" s="104">
        <f>医二!E28</f>
        <v>273000</v>
      </c>
      <c r="F28" s="104">
        <f>医二!F28</f>
        <v>301000</v>
      </c>
      <c r="G28" s="104">
        <f>医二!G28</f>
        <v>323100</v>
      </c>
      <c r="H28" s="104">
        <f>医二!H28</f>
        <v>369600</v>
      </c>
      <c r="I28" s="104">
        <f>医二!I28</f>
        <v>378400</v>
      </c>
    </row>
    <row r="29" spans="1:9" ht="15" customHeight="1" x14ac:dyDescent="0.2">
      <c r="A29" s="274"/>
      <c r="B29" s="118">
        <v>23</v>
      </c>
      <c r="C29" s="119"/>
      <c r="D29" s="104">
        <f>医二!D29</f>
        <v>248500</v>
      </c>
      <c r="E29" s="104">
        <f>医二!E29</f>
        <v>273800</v>
      </c>
      <c r="F29" s="104">
        <f>医二!F29</f>
        <v>301900</v>
      </c>
      <c r="G29" s="104">
        <f>医二!G29</f>
        <v>324300</v>
      </c>
      <c r="H29" s="104">
        <f>医二!H29</f>
        <v>371100</v>
      </c>
      <c r="I29" s="104">
        <f>医二!I29</f>
        <v>379900</v>
      </c>
    </row>
    <row r="30" spans="1:9" ht="22.5" customHeight="1" x14ac:dyDescent="0.2">
      <c r="A30" s="274"/>
      <c r="B30" s="118">
        <v>24</v>
      </c>
      <c r="C30" s="119"/>
      <c r="D30" s="104">
        <f>医二!D30</f>
        <v>249300</v>
      </c>
      <c r="E30" s="104">
        <f>医二!E30</f>
        <v>274600</v>
      </c>
      <c r="F30" s="104">
        <f>医二!F30</f>
        <v>302600</v>
      </c>
      <c r="G30" s="104">
        <f>医二!G30</f>
        <v>325500</v>
      </c>
      <c r="H30" s="104">
        <f>医二!H30</f>
        <v>372500</v>
      </c>
      <c r="I30" s="104">
        <f>医二!I30</f>
        <v>381400</v>
      </c>
    </row>
    <row r="31" spans="1:9" ht="15" customHeight="1" x14ac:dyDescent="0.2">
      <c r="A31" s="274"/>
      <c r="B31" s="118">
        <v>25</v>
      </c>
      <c r="C31" s="119"/>
      <c r="D31" s="104">
        <f>医二!D31</f>
        <v>250200</v>
      </c>
      <c r="E31" s="104">
        <f>医二!E31</f>
        <v>275400</v>
      </c>
      <c r="F31" s="104">
        <f>医二!F31</f>
        <v>303300</v>
      </c>
      <c r="G31" s="104">
        <f>医二!G31</f>
        <v>326700</v>
      </c>
      <c r="H31" s="104">
        <f>医二!H31</f>
        <v>373900</v>
      </c>
      <c r="I31" s="104">
        <f>医二!I31</f>
        <v>383100</v>
      </c>
    </row>
    <row r="32" spans="1:9" ht="15" customHeight="1" x14ac:dyDescent="0.2">
      <c r="A32" s="274"/>
      <c r="B32" s="118">
        <v>26</v>
      </c>
      <c r="C32" s="119"/>
      <c r="D32" s="104">
        <f>医二!D32</f>
        <v>251100</v>
      </c>
      <c r="E32" s="104">
        <f>医二!E32</f>
        <v>276200</v>
      </c>
      <c r="F32" s="104">
        <f>医二!F32</f>
        <v>304200</v>
      </c>
      <c r="G32" s="104">
        <f>医二!G32</f>
        <v>327900</v>
      </c>
      <c r="H32" s="104">
        <f>医二!H32</f>
        <v>375400</v>
      </c>
      <c r="I32" s="104">
        <f>医二!I32</f>
        <v>384900</v>
      </c>
    </row>
    <row r="33" spans="1:9" ht="15" customHeight="1" x14ac:dyDescent="0.2">
      <c r="A33" s="274"/>
      <c r="B33" s="118">
        <v>27</v>
      </c>
      <c r="C33" s="119"/>
      <c r="D33" s="104">
        <f>医二!D33</f>
        <v>252000</v>
      </c>
      <c r="E33" s="104">
        <f>医二!E33</f>
        <v>277000</v>
      </c>
      <c r="F33" s="104">
        <f>医二!F33</f>
        <v>305100</v>
      </c>
      <c r="G33" s="104">
        <f>医二!G33</f>
        <v>329100</v>
      </c>
      <c r="H33" s="104">
        <f>医二!H33</f>
        <v>376900</v>
      </c>
      <c r="I33" s="104">
        <f>医二!I33</f>
        <v>386500</v>
      </c>
    </row>
    <row r="34" spans="1:9" ht="22.5" customHeight="1" x14ac:dyDescent="0.2">
      <c r="A34" s="274"/>
      <c r="B34" s="118">
        <v>28</v>
      </c>
      <c r="C34" s="119"/>
      <c r="D34" s="104">
        <f>医二!D34</f>
        <v>252900</v>
      </c>
      <c r="E34" s="104">
        <f>医二!E34</f>
        <v>277800</v>
      </c>
      <c r="F34" s="104">
        <f>医二!F34</f>
        <v>305900</v>
      </c>
      <c r="G34" s="104">
        <f>医二!G34</f>
        <v>330300</v>
      </c>
      <c r="H34" s="104">
        <f>医二!H34</f>
        <v>378300</v>
      </c>
      <c r="I34" s="104">
        <f>医二!I34</f>
        <v>388200</v>
      </c>
    </row>
    <row r="35" spans="1:9" ht="15" customHeight="1" x14ac:dyDescent="0.2">
      <c r="A35" s="274"/>
      <c r="B35" s="118">
        <v>29</v>
      </c>
      <c r="C35" s="119"/>
      <c r="D35" s="104">
        <f>医二!D35</f>
        <v>253700</v>
      </c>
      <c r="E35" s="104">
        <f>医二!E35</f>
        <v>278500</v>
      </c>
      <c r="F35" s="104">
        <f>医二!F35</f>
        <v>306700</v>
      </c>
      <c r="G35" s="104">
        <f>医二!G35</f>
        <v>331600</v>
      </c>
      <c r="H35" s="104">
        <f>医二!H35</f>
        <v>379700</v>
      </c>
      <c r="I35" s="104">
        <f>医二!I35</f>
        <v>389600</v>
      </c>
    </row>
    <row r="36" spans="1:9" ht="15" customHeight="1" x14ac:dyDescent="0.2">
      <c r="A36" s="274"/>
      <c r="B36" s="118">
        <v>30</v>
      </c>
      <c r="C36" s="119"/>
      <c r="D36" s="104">
        <f>医二!D36</f>
        <v>254500</v>
      </c>
      <c r="E36" s="104">
        <f>医二!E36</f>
        <v>279300</v>
      </c>
      <c r="F36" s="104">
        <f>医二!F36</f>
        <v>307700</v>
      </c>
      <c r="G36" s="104">
        <f>医二!G36</f>
        <v>332800</v>
      </c>
      <c r="H36" s="104">
        <f>医二!H36</f>
        <v>381300</v>
      </c>
      <c r="I36" s="104">
        <f>医二!I36</f>
        <v>390900</v>
      </c>
    </row>
    <row r="37" spans="1:9" ht="15" customHeight="1" x14ac:dyDescent="0.2">
      <c r="A37" s="274"/>
      <c r="B37" s="118">
        <v>31</v>
      </c>
      <c r="C37" s="119"/>
      <c r="D37" s="104">
        <f>医二!D37</f>
        <v>255200</v>
      </c>
      <c r="E37" s="104">
        <f>医二!E37</f>
        <v>280100</v>
      </c>
      <c r="F37" s="104">
        <f>医二!F37</f>
        <v>308700</v>
      </c>
      <c r="G37" s="104">
        <f>医二!G37</f>
        <v>334100</v>
      </c>
      <c r="H37" s="104">
        <f>医二!H37</f>
        <v>382700</v>
      </c>
      <c r="I37" s="104">
        <f>医二!I37</f>
        <v>392100</v>
      </c>
    </row>
    <row r="38" spans="1:9" ht="22.5" customHeight="1" x14ac:dyDescent="0.2">
      <c r="A38" s="274"/>
      <c r="B38" s="118">
        <v>32</v>
      </c>
      <c r="C38" s="119"/>
      <c r="D38" s="104">
        <f>医二!D38</f>
        <v>256000</v>
      </c>
      <c r="E38" s="104">
        <f>医二!E38</f>
        <v>280900</v>
      </c>
      <c r="F38" s="104">
        <f>医二!F38</f>
        <v>309700</v>
      </c>
      <c r="G38" s="104">
        <f>医二!G38</f>
        <v>335300</v>
      </c>
      <c r="H38" s="104">
        <f>医二!H38</f>
        <v>384200</v>
      </c>
      <c r="I38" s="104">
        <f>医二!I38</f>
        <v>393500</v>
      </c>
    </row>
    <row r="39" spans="1:9" ht="15" customHeight="1" x14ac:dyDescent="0.2">
      <c r="A39" s="274"/>
      <c r="B39" s="118">
        <v>33</v>
      </c>
      <c r="C39" s="119"/>
      <c r="D39" s="104">
        <f>医二!D39</f>
        <v>256700</v>
      </c>
      <c r="E39" s="104">
        <f>医二!E39</f>
        <v>281700</v>
      </c>
      <c r="F39" s="104">
        <f>医二!F39</f>
        <v>310700</v>
      </c>
      <c r="G39" s="104">
        <f>医二!G39</f>
        <v>336500</v>
      </c>
      <c r="H39" s="104">
        <f>医二!H39</f>
        <v>385400</v>
      </c>
      <c r="I39" s="104">
        <f>医二!I39</f>
        <v>394600</v>
      </c>
    </row>
    <row r="40" spans="1:9" ht="15" customHeight="1" x14ac:dyDescent="0.2">
      <c r="A40" s="274"/>
      <c r="B40" s="118">
        <v>34</v>
      </c>
      <c r="C40" s="119"/>
      <c r="D40" s="104">
        <f>医二!D40</f>
        <v>257300</v>
      </c>
      <c r="E40" s="104">
        <f>医二!E40</f>
        <v>282500</v>
      </c>
      <c r="F40" s="104">
        <f>医二!F40</f>
        <v>311800</v>
      </c>
      <c r="G40" s="104">
        <f>医二!G40</f>
        <v>337600</v>
      </c>
      <c r="H40" s="104">
        <f>医二!H40</f>
        <v>386500</v>
      </c>
      <c r="I40" s="104">
        <f>医二!I40</f>
        <v>395500</v>
      </c>
    </row>
    <row r="41" spans="1:9" ht="15" customHeight="1" x14ac:dyDescent="0.2">
      <c r="A41" s="274"/>
      <c r="B41" s="118">
        <v>35</v>
      </c>
      <c r="C41" s="119"/>
      <c r="D41" s="104">
        <f>医二!D41</f>
        <v>257900</v>
      </c>
      <c r="E41" s="104">
        <f>医二!E41</f>
        <v>283100</v>
      </c>
      <c r="F41" s="104">
        <f>医二!F41</f>
        <v>312900</v>
      </c>
      <c r="G41" s="104">
        <f>医二!G41</f>
        <v>338800</v>
      </c>
      <c r="H41" s="104">
        <f>医二!H41</f>
        <v>387700</v>
      </c>
      <c r="I41" s="104">
        <f>医二!I41</f>
        <v>396500</v>
      </c>
    </row>
    <row r="42" spans="1:9" ht="22.5" customHeight="1" x14ac:dyDescent="0.2">
      <c r="A42" s="274"/>
      <c r="B42" s="118">
        <v>36</v>
      </c>
      <c r="C42" s="119"/>
      <c r="D42" s="104">
        <f>医二!D42</f>
        <v>258600</v>
      </c>
      <c r="E42" s="104">
        <f>医二!E42</f>
        <v>283900</v>
      </c>
      <c r="F42" s="104">
        <f>医二!F42</f>
        <v>313800</v>
      </c>
      <c r="G42" s="104">
        <f>医二!G42</f>
        <v>340000</v>
      </c>
      <c r="H42" s="104">
        <f>医二!H42</f>
        <v>388800</v>
      </c>
      <c r="I42" s="104">
        <f>医二!I42</f>
        <v>397500</v>
      </c>
    </row>
    <row r="43" spans="1:9" ht="15" customHeight="1" x14ac:dyDescent="0.2">
      <c r="A43" s="274"/>
      <c r="B43" s="118">
        <v>37</v>
      </c>
      <c r="C43" s="119"/>
      <c r="D43" s="104">
        <f>医二!D43</f>
        <v>259300</v>
      </c>
      <c r="E43" s="104">
        <f>医二!E43</f>
        <v>284800</v>
      </c>
      <c r="F43" s="104">
        <f>医二!F43</f>
        <v>314800</v>
      </c>
      <c r="G43" s="104">
        <f>医二!G43</f>
        <v>341300</v>
      </c>
      <c r="H43" s="104">
        <f>医二!H43</f>
        <v>389800</v>
      </c>
      <c r="I43" s="104">
        <f>医二!I43</f>
        <v>398300</v>
      </c>
    </row>
    <row r="44" spans="1:9" ht="15" customHeight="1" x14ac:dyDescent="0.2">
      <c r="A44" s="274"/>
      <c r="B44" s="118">
        <v>38</v>
      </c>
      <c r="C44" s="119"/>
      <c r="D44" s="104">
        <f>医二!D44</f>
        <v>259900</v>
      </c>
      <c r="E44" s="104">
        <f>医二!E44</f>
        <v>285600</v>
      </c>
      <c r="F44" s="104">
        <f>医二!F44</f>
        <v>315900</v>
      </c>
      <c r="G44" s="104">
        <f>医二!G44</f>
        <v>342500</v>
      </c>
      <c r="H44" s="104">
        <f>医二!H44</f>
        <v>390600</v>
      </c>
      <c r="I44" s="104">
        <f>医二!I44</f>
        <v>399200</v>
      </c>
    </row>
    <row r="45" spans="1:9" ht="15" customHeight="1" x14ac:dyDescent="0.2">
      <c r="A45" s="274"/>
      <c r="B45" s="118">
        <v>39</v>
      </c>
      <c r="C45" s="119"/>
      <c r="D45" s="104">
        <f>医二!D45</f>
        <v>260500</v>
      </c>
      <c r="E45" s="104">
        <f>医二!E45</f>
        <v>286400</v>
      </c>
      <c r="F45" s="104">
        <f>医二!F45</f>
        <v>317000</v>
      </c>
      <c r="G45" s="104">
        <f>医二!G45</f>
        <v>343700</v>
      </c>
      <c r="H45" s="104">
        <f>医二!H45</f>
        <v>391500</v>
      </c>
      <c r="I45" s="104">
        <f>医二!I45</f>
        <v>400100</v>
      </c>
    </row>
    <row r="46" spans="1:9" ht="22.5" customHeight="1" x14ac:dyDescent="0.2">
      <c r="A46" s="274"/>
      <c r="B46" s="118">
        <v>40</v>
      </c>
      <c r="C46" s="119"/>
      <c r="D46" s="104">
        <f>医二!D46</f>
        <v>261000</v>
      </c>
      <c r="E46" s="104">
        <f>医二!E46</f>
        <v>287100</v>
      </c>
      <c r="F46" s="104">
        <f>医二!F46</f>
        <v>318000</v>
      </c>
      <c r="G46" s="104">
        <f>医二!G46</f>
        <v>344800</v>
      </c>
      <c r="H46" s="104">
        <f>医二!H46</f>
        <v>392600</v>
      </c>
      <c r="I46" s="104">
        <f>医二!I46</f>
        <v>400900</v>
      </c>
    </row>
    <row r="47" spans="1:9" ht="15" customHeight="1" x14ac:dyDescent="0.2">
      <c r="A47" s="274"/>
      <c r="B47" s="118">
        <v>41</v>
      </c>
      <c r="C47" s="119"/>
      <c r="D47" s="104">
        <f>医二!D47</f>
        <v>261500</v>
      </c>
      <c r="E47" s="104">
        <f>医二!E47</f>
        <v>287800</v>
      </c>
      <c r="F47" s="104">
        <f>医二!F47</f>
        <v>319000</v>
      </c>
      <c r="G47" s="104">
        <f>医二!G47</f>
        <v>345700</v>
      </c>
      <c r="H47" s="104">
        <f>医二!H47</f>
        <v>393600</v>
      </c>
      <c r="I47" s="104">
        <f>医二!I47</f>
        <v>401700</v>
      </c>
    </row>
    <row r="48" spans="1:9" ht="15" customHeight="1" x14ac:dyDescent="0.2">
      <c r="A48" s="274"/>
      <c r="B48" s="118">
        <v>42</v>
      </c>
      <c r="C48" s="119"/>
      <c r="D48" s="104">
        <f>医二!D48</f>
        <v>262100</v>
      </c>
      <c r="E48" s="104">
        <f>医二!E48</f>
        <v>288600</v>
      </c>
      <c r="F48" s="104">
        <f>医二!F48</f>
        <v>320200</v>
      </c>
      <c r="G48" s="104">
        <f>医二!G48</f>
        <v>346900</v>
      </c>
      <c r="H48" s="104">
        <f>医二!H48</f>
        <v>394600</v>
      </c>
      <c r="I48" s="104">
        <f>医二!I48</f>
        <v>402500</v>
      </c>
    </row>
    <row r="49" spans="1:9" ht="15" customHeight="1" x14ac:dyDescent="0.2">
      <c r="A49" s="274"/>
      <c r="B49" s="118">
        <v>43</v>
      </c>
      <c r="C49" s="119"/>
      <c r="D49" s="104">
        <f>医二!D49</f>
        <v>262700</v>
      </c>
      <c r="E49" s="104">
        <f>医二!E49</f>
        <v>289400</v>
      </c>
      <c r="F49" s="104">
        <f>医二!F49</f>
        <v>321400</v>
      </c>
      <c r="G49" s="104">
        <f>医二!G49</f>
        <v>348000</v>
      </c>
      <c r="H49" s="104">
        <f>医二!H49</f>
        <v>395600</v>
      </c>
      <c r="I49" s="104">
        <f>医二!I49</f>
        <v>403300</v>
      </c>
    </row>
    <row r="50" spans="1:9" ht="22.5" customHeight="1" x14ac:dyDescent="0.2">
      <c r="A50" s="274"/>
      <c r="B50" s="118">
        <v>44</v>
      </c>
      <c r="C50" s="119"/>
      <c r="D50" s="104">
        <f>医二!D50</f>
        <v>263200</v>
      </c>
      <c r="E50" s="104">
        <f>医二!E50</f>
        <v>290100</v>
      </c>
      <c r="F50" s="104">
        <f>医二!F50</f>
        <v>322500</v>
      </c>
      <c r="G50" s="104">
        <f>医二!G50</f>
        <v>349100</v>
      </c>
      <c r="H50" s="104">
        <f>医二!H50</f>
        <v>396500</v>
      </c>
      <c r="I50" s="104">
        <f>医二!I50</f>
        <v>404000</v>
      </c>
    </row>
    <row r="51" spans="1:9" ht="15" customHeight="1" x14ac:dyDescent="0.2">
      <c r="A51" s="274"/>
      <c r="B51" s="118">
        <v>45</v>
      </c>
      <c r="C51" s="119"/>
      <c r="D51" s="104">
        <f>医二!D51</f>
        <v>263600</v>
      </c>
      <c r="E51" s="104">
        <f>医二!E51</f>
        <v>290800</v>
      </c>
      <c r="F51" s="104">
        <f>医二!F51</f>
        <v>323500</v>
      </c>
      <c r="G51" s="104">
        <f>医二!G51</f>
        <v>350000</v>
      </c>
      <c r="H51" s="104">
        <f>医二!H51</f>
        <v>397300</v>
      </c>
      <c r="I51" s="104">
        <f>医二!I51</f>
        <v>404700</v>
      </c>
    </row>
    <row r="52" spans="1:9" ht="15" customHeight="1" x14ac:dyDescent="0.2">
      <c r="A52" s="274"/>
      <c r="B52" s="118">
        <v>46</v>
      </c>
      <c r="C52" s="119"/>
      <c r="D52" s="104">
        <f>医二!D52</f>
        <v>264200</v>
      </c>
      <c r="E52" s="104">
        <f>医二!E52</f>
        <v>291600</v>
      </c>
      <c r="F52" s="104">
        <f>医二!F52</f>
        <v>324600</v>
      </c>
      <c r="G52" s="104">
        <f>医二!G52</f>
        <v>350900</v>
      </c>
      <c r="H52" s="104">
        <f>医二!H52</f>
        <v>398100</v>
      </c>
      <c r="I52" s="104">
        <f>医二!I52</f>
        <v>405400</v>
      </c>
    </row>
    <row r="53" spans="1:9" ht="15" customHeight="1" x14ac:dyDescent="0.2">
      <c r="A53" s="274"/>
      <c r="B53" s="118">
        <v>47</v>
      </c>
      <c r="C53" s="119"/>
      <c r="D53" s="104">
        <f>医二!D53</f>
        <v>264600</v>
      </c>
      <c r="E53" s="104">
        <f>医二!E53</f>
        <v>292400</v>
      </c>
      <c r="F53" s="104">
        <f>医二!F53</f>
        <v>325700</v>
      </c>
      <c r="G53" s="104">
        <f>医二!G53</f>
        <v>351900</v>
      </c>
      <c r="H53" s="104">
        <f>医二!H53</f>
        <v>399000</v>
      </c>
      <c r="I53" s="104">
        <f>医二!I53</f>
        <v>406100</v>
      </c>
    </row>
    <row r="54" spans="1:9" ht="22.5" customHeight="1" x14ac:dyDescent="0.2">
      <c r="A54" s="274"/>
      <c r="B54" s="118">
        <v>48</v>
      </c>
      <c r="C54" s="119"/>
      <c r="D54" s="104">
        <f>医二!D54</f>
        <v>265000</v>
      </c>
      <c r="E54" s="104">
        <f>医二!E54</f>
        <v>293100</v>
      </c>
      <c r="F54" s="104">
        <f>医二!F54</f>
        <v>326800</v>
      </c>
      <c r="G54" s="104">
        <f>医二!G54</f>
        <v>352800</v>
      </c>
      <c r="H54" s="104">
        <f>医二!H54</f>
        <v>399800</v>
      </c>
      <c r="I54" s="104">
        <f>医二!I54</f>
        <v>406800</v>
      </c>
    </row>
    <row r="55" spans="1:9" ht="15" customHeight="1" x14ac:dyDescent="0.2">
      <c r="A55" s="274"/>
      <c r="B55" s="118">
        <v>49</v>
      </c>
      <c r="C55" s="119"/>
      <c r="D55" s="104">
        <f>医二!D55</f>
        <v>265400</v>
      </c>
      <c r="E55" s="104">
        <f>医二!E55</f>
        <v>293800</v>
      </c>
      <c r="F55" s="104">
        <f>医二!F55</f>
        <v>327900</v>
      </c>
      <c r="G55" s="104">
        <f>医二!G55</f>
        <v>353700</v>
      </c>
      <c r="H55" s="104">
        <f>医二!H55</f>
        <v>400300</v>
      </c>
      <c r="I55" s="104">
        <f>医二!I55</f>
        <v>407300</v>
      </c>
    </row>
    <row r="56" spans="1:9" ht="15" customHeight="1" x14ac:dyDescent="0.2">
      <c r="A56" s="274"/>
      <c r="B56" s="118">
        <v>50</v>
      </c>
      <c r="C56" s="119"/>
      <c r="D56" s="104">
        <f>医二!D56</f>
        <v>265900</v>
      </c>
      <c r="E56" s="104">
        <f>医二!E56</f>
        <v>294600</v>
      </c>
      <c r="F56" s="104">
        <f>医二!F56</f>
        <v>328900</v>
      </c>
      <c r="G56" s="104">
        <f>医二!G56</f>
        <v>354600</v>
      </c>
      <c r="H56" s="104">
        <f>医二!H56</f>
        <v>401100</v>
      </c>
      <c r="I56" s="104">
        <f>医二!I56</f>
        <v>407900</v>
      </c>
    </row>
    <row r="57" spans="1:9" ht="15" customHeight="1" x14ac:dyDescent="0.2">
      <c r="A57" s="274"/>
      <c r="B57" s="118">
        <v>51</v>
      </c>
      <c r="C57" s="119"/>
      <c r="D57" s="104">
        <f>医二!D57</f>
        <v>266400</v>
      </c>
      <c r="E57" s="104">
        <f>医二!E57</f>
        <v>295200</v>
      </c>
      <c r="F57" s="104">
        <f>医二!F57</f>
        <v>329900</v>
      </c>
      <c r="G57" s="104">
        <f>医二!G57</f>
        <v>355600</v>
      </c>
      <c r="H57" s="104">
        <f>医二!H57</f>
        <v>401900</v>
      </c>
      <c r="I57" s="104">
        <f>医二!I57</f>
        <v>408500</v>
      </c>
    </row>
    <row r="58" spans="1:9" ht="22.5" customHeight="1" x14ac:dyDescent="0.2">
      <c r="A58" s="274"/>
      <c r="B58" s="118">
        <v>52</v>
      </c>
      <c r="C58" s="119"/>
      <c r="D58" s="104">
        <f>医二!D58</f>
        <v>266900</v>
      </c>
      <c r="E58" s="104">
        <f>医二!E58</f>
        <v>295900</v>
      </c>
      <c r="F58" s="104">
        <f>医二!F58</f>
        <v>331000</v>
      </c>
      <c r="G58" s="104">
        <f>医二!G58</f>
        <v>356500</v>
      </c>
      <c r="H58" s="104">
        <f>医二!H58</f>
        <v>402700</v>
      </c>
      <c r="I58" s="104">
        <f>医二!I58</f>
        <v>409200</v>
      </c>
    </row>
    <row r="59" spans="1:9" ht="15" customHeight="1" x14ac:dyDescent="0.2">
      <c r="A59" s="274"/>
      <c r="B59" s="118">
        <v>53</v>
      </c>
      <c r="C59" s="119"/>
      <c r="D59" s="104">
        <f>医二!D59</f>
        <v>267200</v>
      </c>
      <c r="E59" s="104">
        <f>医二!E59</f>
        <v>296600</v>
      </c>
      <c r="F59" s="104">
        <f>医二!F59</f>
        <v>332000</v>
      </c>
      <c r="G59" s="104">
        <f>医二!G59</f>
        <v>357000</v>
      </c>
      <c r="H59" s="104">
        <f>医二!H59</f>
        <v>403100</v>
      </c>
      <c r="I59" s="104">
        <f>医二!I59</f>
        <v>409600</v>
      </c>
    </row>
    <row r="60" spans="1:9" ht="15" customHeight="1" x14ac:dyDescent="0.2">
      <c r="A60" s="274"/>
      <c r="B60" s="118">
        <v>54</v>
      </c>
      <c r="C60" s="119"/>
      <c r="D60" s="104">
        <f>医二!D60</f>
        <v>267500</v>
      </c>
      <c r="E60" s="104">
        <f>医二!E60</f>
        <v>297300</v>
      </c>
      <c r="F60" s="104">
        <f>医二!F60</f>
        <v>332900</v>
      </c>
      <c r="G60" s="104">
        <f>医二!G60</f>
        <v>357900</v>
      </c>
      <c r="H60" s="104">
        <f>医二!H60</f>
        <v>403800</v>
      </c>
      <c r="I60" s="104">
        <f>医二!I60</f>
        <v>410200</v>
      </c>
    </row>
    <row r="61" spans="1:9" ht="15" customHeight="1" x14ac:dyDescent="0.2">
      <c r="A61" s="274"/>
      <c r="B61" s="118">
        <v>55</v>
      </c>
      <c r="C61" s="119"/>
      <c r="D61" s="104">
        <f>医二!D61</f>
        <v>267800</v>
      </c>
      <c r="E61" s="104">
        <f>医二!E61</f>
        <v>298000</v>
      </c>
      <c r="F61" s="104">
        <f>医二!F61</f>
        <v>333800</v>
      </c>
      <c r="G61" s="104">
        <f>医二!G61</f>
        <v>358600</v>
      </c>
      <c r="H61" s="104">
        <f>医二!H61</f>
        <v>404500</v>
      </c>
      <c r="I61" s="104">
        <f>医二!I61</f>
        <v>410800</v>
      </c>
    </row>
    <row r="62" spans="1:9" ht="22.5" customHeight="1" x14ac:dyDescent="0.2">
      <c r="A62" s="274"/>
      <c r="B62" s="118">
        <v>56</v>
      </c>
      <c r="C62" s="119"/>
      <c r="D62" s="104">
        <f>医二!D62</f>
        <v>268100</v>
      </c>
      <c r="E62" s="104">
        <f>医二!E62</f>
        <v>298600</v>
      </c>
      <c r="F62" s="104">
        <f>医二!F62</f>
        <v>334800</v>
      </c>
      <c r="G62" s="104">
        <f>医二!G62</f>
        <v>359500</v>
      </c>
      <c r="H62" s="104">
        <f>医二!H62</f>
        <v>405100</v>
      </c>
      <c r="I62" s="104">
        <f>医二!I62</f>
        <v>411300</v>
      </c>
    </row>
    <row r="63" spans="1:9" ht="15" customHeight="1" x14ac:dyDescent="0.2">
      <c r="A63" s="274"/>
      <c r="B63" s="118">
        <v>57</v>
      </c>
      <c r="C63" s="119"/>
      <c r="D63" s="104">
        <f>医二!D63</f>
        <v>268400</v>
      </c>
      <c r="E63" s="104">
        <f>医二!E63</f>
        <v>299300</v>
      </c>
      <c r="F63" s="104">
        <f>医二!F63</f>
        <v>335700</v>
      </c>
      <c r="G63" s="104">
        <f>医二!G63</f>
        <v>360200</v>
      </c>
      <c r="H63" s="104">
        <f>医二!H63</f>
        <v>405500</v>
      </c>
      <c r="I63" s="104">
        <f>医二!I63</f>
        <v>411700</v>
      </c>
    </row>
    <row r="64" spans="1:9" ht="15" customHeight="1" x14ac:dyDescent="0.2">
      <c r="A64" s="274"/>
      <c r="B64" s="118">
        <v>58</v>
      </c>
      <c r="C64" s="119"/>
      <c r="D64" s="104">
        <f>医二!D64</f>
        <v>268700</v>
      </c>
      <c r="E64" s="104">
        <f>医二!E64</f>
        <v>300100</v>
      </c>
      <c r="F64" s="104">
        <f>医二!F64</f>
        <v>336500</v>
      </c>
      <c r="G64" s="104">
        <f>医二!G64</f>
        <v>360500</v>
      </c>
      <c r="H64" s="104">
        <f>医二!H64</f>
        <v>406000</v>
      </c>
      <c r="I64" s="104">
        <f>医二!I64</f>
        <v>412300</v>
      </c>
    </row>
    <row r="65" spans="1:9" ht="15" customHeight="1" x14ac:dyDescent="0.2">
      <c r="A65" s="274"/>
      <c r="B65" s="118">
        <v>59</v>
      </c>
      <c r="C65" s="119"/>
      <c r="D65" s="104">
        <f>医二!D65</f>
        <v>269000</v>
      </c>
      <c r="E65" s="104">
        <f>医二!E65</f>
        <v>300800</v>
      </c>
      <c r="F65" s="104">
        <f>医二!F65</f>
        <v>337500</v>
      </c>
      <c r="G65" s="104">
        <f>医二!G65</f>
        <v>360900</v>
      </c>
      <c r="H65" s="104">
        <f>医二!H65</f>
        <v>406600</v>
      </c>
      <c r="I65" s="104">
        <f>医二!I65</f>
        <v>412900</v>
      </c>
    </row>
    <row r="66" spans="1:9" ht="22.5" customHeight="1" x14ac:dyDescent="0.2">
      <c r="A66" s="274"/>
      <c r="B66" s="118">
        <v>60</v>
      </c>
      <c r="C66" s="119"/>
      <c r="D66" s="104">
        <f>医二!D66</f>
        <v>269300</v>
      </c>
      <c r="E66" s="104">
        <f>医二!E66</f>
        <v>301400</v>
      </c>
      <c r="F66" s="104">
        <f>医二!F66</f>
        <v>338400</v>
      </c>
      <c r="G66" s="104">
        <f>医二!G66</f>
        <v>361500</v>
      </c>
      <c r="H66" s="104">
        <f>医二!H66</f>
        <v>407200</v>
      </c>
      <c r="I66" s="104">
        <f>医二!I66</f>
        <v>413400</v>
      </c>
    </row>
    <row r="67" spans="1:9" ht="15" customHeight="1" x14ac:dyDescent="0.2">
      <c r="A67" s="274"/>
      <c r="B67" s="118">
        <v>61</v>
      </c>
      <c r="C67" s="119"/>
      <c r="D67" s="104">
        <f>医二!D67</f>
        <v>269600</v>
      </c>
      <c r="E67" s="104">
        <f>医二!E67</f>
        <v>301900</v>
      </c>
      <c r="F67" s="104">
        <f>医二!F67</f>
        <v>339300</v>
      </c>
      <c r="G67" s="104">
        <f>医二!G67</f>
        <v>362100</v>
      </c>
      <c r="H67" s="104">
        <f>医二!H67</f>
        <v>407600</v>
      </c>
      <c r="I67" s="104">
        <f>医二!I67</f>
        <v>413800</v>
      </c>
    </row>
    <row r="68" spans="1:9" ht="15" customHeight="1" x14ac:dyDescent="0.2">
      <c r="A68" s="274"/>
      <c r="B68" s="118">
        <v>62</v>
      </c>
      <c r="C68" s="119"/>
      <c r="D68" s="104">
        <f>医二!D68</f>
        <v>269900</v>
      </c>
      <c r="E68" s="104">
        <f>医二!E68</f>
        <v>302600</v>
      </c>
      <c r="F68" s="104">
        <f>医二!F68</f>
        <v>340000</v>
      </c>
      <c r="G68" s="104">
        <f>医二!G68</f>
        <v>362800</v>
      </c>
      <c r="H68" s="104">
        <f>医二!H68</f>
        <v>408100</v>
      </c>
      <c r="I68" s="104">
        <f>医二!I68</f>
        <v>414300</v>
      </c>
    </row>
    <row r="69" spans="1:9" ht="15" customHeight="1" x14ac:dyDescent="0.2">
      <c r="A69" s="274"/>
      <c r="B69" s="118">
        <v>63</v>
      </c>
      <c r="C69" s="119"/>
      <c r="D69" s="104">
        <f>医二!D69</f>
        <v>270200</v>
      </c>
      <c r="E69" s="104">
        <f>医二!E69</f>
        <v>303300</v>
      </c>
      <c r="F69" s="104">
        <f>医二!F69</f>
        <v>340700</v>
      </c>
      <c r="G69" s="104">
        <f>医二!G69</f>
        <v>363500</v>
      </c>
      <c r="H69" s="104">
        <f>医二!H69</f>
        <v>408600</v>
      </c>
      <c r="I69" s="104">
        <f>医二!I69</f>
        <v>414800</v>
      </c>
    </row>
    <row r="70" spans="1:9" ht="22.5" customHeight="1" x14ac:dyDescent="0.2">
      <c r="A70" s="274"/>
      <c r="B70" s="118">
        <v>64</v>
      </c>
      <c r="C70" s="119"/>
      <c r="D70" s="104">
        <f>医二!D70</f>
        <v>270500</v>
      </c>
      <c r="E70" s="104">
        <f>医二!E70</f>
        <v>303900</v>
      </c>
      <c r="F70" s="104">
        <f>医二!F70</f>
        <v>341300</v>
      </c>
      <c r="G70" s="104">
        <f>医二!G70</f>
        <v>364100</v>
      </c>
      <c r="H70" s="104">
        <f>医二!H70</f>
        <v>409100</v>
      </c>
      <c r="I70" s="104">
        <f>医二!I70</f>
        <v>415400</v>
      </c>
    </row>
    <row r="71" spans="1:9" ht="15" customHeight="1" x14ac:dyDescent="0.2">
      <c r="A71" s="274"/>
      <c r="B71" s="118">
        <v>65</v>
      </c>
      <c r="C71" s="119"/>
      <c r="D71" s="104">
        <f>医二!D71</f>
        <v>270800</v>
      </c>
      <c r="E71" s="104">
        <f>医二!E71</f>
        <v>304400</v>
      </c>
      <c r="F71" s="104">
        <f>医二!F71</f>
        <v>341900</v>
      </c>
      <c r="G71" s="104">
        <f>医二!G71</f>
        <v>364800</v>
      </c>
      <c r="H71" s="104">
        <f>医二!H71</f>
        <v>409700</v>
      </c>
      <c r="I71" s="104">
        <f>医二!I71</f>
        <v>415700</v>
      </c>
    </row>
    <row r="72" spans="1:9" ht="15" customHeight="1" x14ac:dyDescent="0.2">
      <c r="A72" s="274"/>
      <c r="B72" s="118">
        <v>66</v>
      </c>
      <c r="C72" s="119"/>
      <c r="D72" s="104">
        <f>医二!D72</f>
        <v>271100</v>
      </c>
      <c r="E72" s="104">
        <f>医二!E72</f>
        <v>305000</v>
      </c>
      <c r="F72" s="104">
        <f>医二!F72</f>
        <v>342600</v>
      </c>
      <c r="G72" s="104">
        <f>医二!G72</f>
        <v>365300</v>
      </c>
      <c r="H72" s="104">
        <f>医二!H72</f>
        <v>410200</v>
      </c>
      <c r="I72" s="104">
        <f>医二!I72</f>
        <v>416100</v>
      </c>
    </row>
    <row r="73" spans="1:9" ht="15" customHeight="1" x14ac:dyDescent="0.2">
      <c r="A73" s="274"/>
      <c r="B73" s="118">
        <v>67</v>
      </c>
      <c r="C73" s="119"/>
      <c r="D73" s="104">
        <f>医二!D73</f>
        <v>271400</v>
      </c>
      <c r="E73" s="104">
        <f>医二!E73</f>
        <v>305700</v>
      </c>
      <c r="F73" s="104">
        <f>医二!F73</f>
        <v>343200</v>
      </c>
      <c r="G73" s="104">
        <f>医二!G73</f>
        <v>365900</v>
      </c>
      <c r="H73" s="104">
        <f>医二!H73</f>
        <v>410800</v>
      </c>
      <c r="I73" s="104">
        <f>医二!I73</f>
        <v>416400</v>
      </c>
    </row>
    <row r="74" spans="1:9" ht="22.5" customHeight="1" x14ac:dyDescent="0.2">
      <c r="A74" s="274"/>
      <c r="B74" s="118">
        <v>68</v>
      </c>
      <c r="C74" s="119"/>
      <c r="D74" s="104">
        <f>医二!D74</f>
        <v>271700</v>
      </c>
      <c r="E74" s="104">
        <f>医二!E74</f>
        <v>306400</v>
      </c>
      <c r="F74" s="104">
        <f>医二!F74</f>
        <v>343800</v>
      </c>
      <c r="G74" s="104">
        <f>医二!G74</f>
        <v>366500</v>
      </c>
      <c r="H74" s="104">
        <f>医二!H74</f>
        <v>411400</v>
      </c>
      <c r="I74" s="104">
        <f>医二!I74</f>
        <v>416800</v>
      </c>
    </row>
    <row r="75" spans="1:9" ht="15" customHeight="1" x14ac:dyDescent="0.2">
      <c r="A75" s="274"/>
      <c r="B75" s="118">
        <v>69</v>
      </c>
      <c r="C75" s="119"/>
      <c r="D75" s="104">
        <f>医二!D75</f>
        <v>272000</v>
      </c>
      <c r="E75" s="104">
        <f>医二!E75</f>
        <v>307000</v>
      </c>
      <c r="F75" s="104">
        <f>医二!F75</f>
        <v>344400</v>
      </c>
      <c r="G75" s="104">
        <f>医二!G75</f>
        <v>366800</v>
      </c>
      <c r="H75" s="104">
        <f>医二!H75</f>
        <v>411900</v>
      </c>
      <c r="I75" s="104">
        <f>医二!I75</f>
        <v>417100</v>
      </c>
    </row>
    <row r="76" spans="1:9" ht="15" customHeight="1" x14ac:dyDescent="0.2">
      <c r="A76" s="274"/>
      <c r="B76" s="118">
        <v>70</v>
      </c>
      <c r="C76" s="119"/>
      <c r="D76" s="104">
        <f>医二!D76</f>
        <v>272300</v>
      </c>
      <c r="E76" s="104">
        <f>医二!E76</f>
        <v>307500</v>
      </c>
      <c r="F76" s="104">
        <f>医二!F76</f>
        <v>344600</v>
      </c>
      <c r="G76" s="104">
        <f>医二!G76</f>
        <v>367300</v>
      </c>
      <c r="H76" s="104">
        <f>医二!H76</f>
        <v>412400</v>
      </c>
      <c r="I76" s="104">
        <f>医二!I76</f>
        <v>417400</v>
      </c>
    </row>
    <row r="77" spans="1:9" ht="15" customHeight="1" x14ac:dyDescent="0.2">
      <c r="A77" s="274"/>
      <c r="B77" s="118">
        <v>71</v>
      </c>
      <c r="C77" s="119"/>
      <c r="D77" s="104">
        <f>医二!D77</f>
        <v>272600</v>
      </c>
      <c r="E77" s="104">
        <f>医二!E77</f>
        <v>308100</v>
      </c>
      <c r="F77" s="104">
        <f>医二!F77</f>
        <v>345000</v>
      </c>
      <c r="G77" s="104">
        <f>医二!G77</f>
        <v>367700</v>
      </c>
      <c r="H77" s="104">
        <f>医二!H77</f>
        <v>412800</v>
      </c>
      <c r="I77" s="104">
        <f>医二!I77</f>
        <v>417700</v>
      </c>
    </row>
    <row r="78" spans="1:9" ht="22.5" customHeight="1" x14ac:dyDescent="0.2">
      <c r="A78" s="274"/>
      <c r="B78" s="118">
        <v>72</v>
      </c>
      <c r="C78" s="119"/>
      <c r="D78" s="104">
        <f>医二!D78</f>
        <v>272800</v>
      </c>
      <c r="E78" s="104">
        <f>医二!E78</f>
        <v>308600</v>
      </c>
      <c r="F78" s="104">
        <f>医二!F78</f>
        <v>345500</v>
      </c>
      <c r="G78" s="104">
        <f>医二!G78</f>
        <v>368200</v>
      </c>
      <c r="H78" s="104">
        <f>医二!H78</f>
        <v>413200</v>
      </c>
      <c r="I78" s="104">
        <f>医二!I78</f>
        <v>417900</v>
      </c>
    </row>
    <row r="79" spans="1:9" ht="15" customHeight="1" x14ac:dyDescent="0.2">
      <c r="A79" s="274"/>
      <c r="B79" s="118">
        <v>73</v>
      </c>
      <c r="C79" s="119"/>
      <c r="D79" s="104">
        <f>医二!D79</f>
        <v>273000</v>
      </c>
      <c r="E79" s="104">
        <f>医二!E79</f>
        <v>309200</v>
      </c>
      <c r="F79" s="104">
        <f>医二!F79</f>
        <v>346100</v>
      </c>
      <c r="G79" s="104">
        <f>医二!G79</f>
        <v>368700</v>
      </c>
      <c r="H79" s="104">
        <f>医二!H79</f>
        <v>413500</v>
      </c>
      <c r="I79" s="104">
        <f>医二!I79</f>
        <v>418100</v>
      </c>
    </row>
    <row r="80" spans="1:9" ht="15" customHeight="1" x14ac:dyDescent="0.2">
      <c r="A80" s="274"/>
      <c r="B80" s="118">
        <v>74</v>
      </c>
      <c r="C80" s="119"/>
      <c r="D80" s="104">
        <f>医二!D80</f>
        <v>273300</v>
      </c>
      <c r="E80" s="104">
        <f>医二!E80</f>
        <v>309600</v>
      </c>
      <c r="F80" s="104">
        <f>医二!F80</f>
        <v>346600</v>
      </c>
      <c r="G80" s="104">
        <f>医二!G80</f>
        <v>369200</v>
      </c>
      <c r="H80" s="104">
        <f>医二!H80</f>
        <v>414000</v>
      </c>
      <c r="I80" s="104">
        <f>医二!I80</f>
        <v>418400</v>
      </c>
    </row>
    <row r="81" spans="1:9" ht="15" customHeight="1" x14ac:dyDescent="0.2">
      <c r="A81" s="274"/>
      <c r="B81" s="118">
        <v>75</v>
      </c>
      <c r="C81" s="119"/>
      <c r="D81" s="104">
        <f>医二!D81</f>
        <v>273600</v>
      </c>
      <c r="E81" s="104">
        <f>医二!E81</f>
        <v>309900</v>
      </c>
      <c r="F81" s="104">
        <f>医二!F81</f>
        <v>347100</v>
      </c>
      <c r="G81" s="104">
        <f>医二!G81</f>
        <v>369700</v>
      </c>
      <c r="H81" s="104">
        <f>医二!H81</f>
        <v>414400</v>
      </c>
      <c r="I81" s="104">
        <f>医二!I81</f>
        <v>418700</v>
      </c>
    </row>
    <row r="82" spans="1:9" ht="22.5" customHeight="1" x14ac:dyDescent="0.2">
      <c r="A82" s="274"/>
      <c r="B82" s="118">
        <v>76</v>
      </c>
      <c r="C82" s="119"/>
      <c r="D82" s="104">
        <f>医二!D82</f>
        <v>273800</v>
      </c>
      <c r="E82" s="104">
        <f>医二!E82</f>
        <v>310200</v>
      </c>
      <c r="F82" s="104">
        <f>医二!F82</f>
        <v>347500</v>
      </c>
      <c r="G82" s="104">
        <f>医二!G82</f>
        <v>370100</v>
      </c>
      <c r="H82" s="104">
        <f>医二!H82</f>
        <v>414800</v>
      </c>
      <c r="I82" s="104">
        <f>医二!I82</f>
        <v>418900</v>
      </c>
    </row>
    <row r="83" spans="1:9" ht="15" customHeight="1" x14ac:dyDescent="0.2">
      <c r="A83" s="274"/>
      <c r="B83" s="118">
        <v>77</v>
      </c>
      <c r="C83" s="119"/>
      <c r="D83" s="104">
        <f>医二!D83</f>
        <v>274000</v>
      </c>
      <c r="E83" s="104">
        <f>医二!E83</f>
        <v>310500</v>
      </c>
      <c r="F83" s="104">
        <f>医二!F83</f>
        <v>348100</v>
      </c>
      <c r="G83" s="104">
        <f>医二!G83</f>
        <v>370400</v>
      </c>
      <c r="H83" s="104">
        <f>医二!H83</f>
        <v>415200</v>
      </c>
      <c r="I83" s="104">
        <f>医二!I83</f>
        <v>419100</v>
      </c>
    </row>
    <row r="84" spans="1:9" ht="15" customHeight="1" x14ac:dyDescent="0.2">
      <c r="A84" s="274"/>
      <c r="B84" s="118">
        <v>78</v>
      </c>
      <c r="C84" s="119"/>
      <c r="D84" s="104">
        <f>医二!D84</f>
        <v>274300</v>
      </c>
      <c r="E84" s="104">
        <f>医二!E84</f>
        <v>310800</v>
      </c>
      <c r="F84" s="104">
        <f>医二!F84</f>
        <v>348600</v>
      </c>
      <c r="G84" s="104">
        <f>医二!G84</f>
        <v>370700</v>
      </c>
      <c r="H84" s="104">
        <f>医二!H84</f>
        <v>0</v>
      </c>
      <c r="I84" s="104">
        <f>医二!I84</f>
        <v>419400</v>
      </c>
    </row>
    <row r="85" spans="1:9" ht="15" customHeight="1" x14ac:dyDescent="0.2">
      <c r="A85" s="274"/>
      <c r="B85" s="118">
        <v>79</v>
      </c>
      <c r="C85" s="119"/>
      <c r="D85" s="104">
        <f>医二!D85</f>
        <v>274600</v>
      </c>
      <c r="E85" s="104">
        <f>医二!E85</f>
        <v>311000</v>
      </c>
      <c r="F85" s="104">
        <f>医二!F85</f>
        <v>349000</v>
      </c>
      <c r="G85" s="104">
        <f>医二!G85</f>
        <v>370900</v>
      </c>
      <c r="H85" s="104">
        <f>医二!H85</f>
        <v>0</v>
      </c>
      <c r="I85" s="104">
        <f>医二!I85</f>
        <v>419700</v>
      </c>
    </row>
    <row r="86" spans="1:9" ht="22.5" customHeight="1" x14ac:dyDescent="0.2">
      <c r="A86" s="274"/>
      <c r="B86" s="118">
        <v>80</v>
      </c>
      <c r="C86" s="119"/>
      <c r="D86" s="104">
        <f>医二!D86</f>
        <v>274800</v>
      </c>
      <c r="E86" s="104">
        <f>医二!E86</f>
        <v>311300</v>
      </c>
      <c r="F86" s="104">
        <f>医二!F86</f>
        <v>349500</v>
      </c>
      <c r="G86" s="104">
        <f>医二!G86</f>
        <v>371200</v>
      </c>
      <c r="H86" s="104">
        <f>医二!H86</f>
        <v>0</v>
      </c>
      <c r="I86" s="104">
        <f>医二!I86</f>
        <v>419900</v>
      </c>
    </row>
    <row r="87" spans="1:9" ht="15" customHeight="1" x14ac:dyDescent="0.2">
      <c r="A87" s="274"/>
      <c r="B87" s="118">
        <v>81</v>
      </c>
      <c r="C87" s="119"/>
      <c r="D87" s="104">
        <f>医二!D87</f>
        <v>275000</v>
      </c>
      <c r="E87" s="104">
        <f>医二!E87</f>
        <v>311600</v>
      </c>
      <c r="F87" s="104">
        <f>医二!F87</f>
        <v>350000</v>
      </c>
      <c r="G87" s="104">
        <f>医二!G87</f>
        <v>371700</v>
      </c>
      <c r="H87" s="104">
        <f>医二!H87</f>
        <v>0</v>
      </c>
      <c r="I87" s="104">
        <f>医二!I87</f>
        <v>420100</v>
      </c>
    </row>
    <row r="88" spans="1:9" ht="15" customHeight="1" x14ac:dyDescent="0.2">
      <c r="A88" s="274"/>
      <c r="B88" s="118">
        <v>82</v>
      </c>
      <c r="C88" s="119"/>
      <c r="D88" s="104">
        <f>医二!D88</f>
        <v>275300</v>
      </c>
      <c r="E88" s="104">
        <f>医二!E88</f>
        <v>311800</v>
      </c>
      <c r="F88" s="104">
        <f>医二!F88</f>
        <v>350300</v>
      </c>
      <c r="G88" s="104">
        <f>医二!G88</f>
        <v>372000</v>
      </c>
      <c r="H88" s="104">
        <f>医二!H88</f>
        <v>0</v>
      </c>
      <c r="I88" s="104">
        <f>医二!I88</f>
        <v>420400</v>
      </c>
    </row>
    <row r="89" spans="1:9" ht="15" customHeight="1" x14ac:dyDescent="0.2">
      <c r="A89" s="274"/>
      <c r="B89" s="118">
        <v>83</v>
      </c>
      <c r="C89" s="119"/>
      <c r="D89" s="104">
        <f>医二!D89</f>
        <v>275600</v>
      </c>
      <c r="E89" s="104">
        <f>医二!E89</f>
        <v>312100</v>
      </c>
      <c r="F89" s="104">
        <f>医二!F89</f>
        <v>350500</v>
      </c>
      <c r="G89" s="104">
        <f>医二!G89</f>
        <v>372300</v>
      </c>
      <c r="H89" s="104">
        <f>医二!H89</f>
        <v>0</v>
      </c>
      <c r="I89" s="104">
        <f>医二!I89</f>
        <v>420700</v>
      </c>
    </row>
    <row r="90" spans="1:9" ht="22.5" customHeight="1" x14ac:dyDescent="0.2">
      <c r="A90" s="274"/>
      <c r="B90" s="118">
        <v>84</v>
      </c>
      <c r="C90" s="119"/>
      <c r="D90" s="104">
        <f>医二!D90</f>
        <v>275800</v>
      </c>
      <c r="E90" s="104">
        <f>医二!E90</f>
        <v>312400</v>
      </c>
      <c r="F90" s="104">
        <f>医二!F90</f>
        <v>350800</v>
      </c>
      <c r="G90" s="104">
        <f>医二!G90</f>
        <v>372600</v>
      </c>
      <c r="H90" s="104">
        <f>医二!H90</f>
        <v>0</v>
      </c>
      <c r="I90" s="104">
        <f>医二!I90</f>
        <v>420900</v>
      </c>
    </row>
    <row r="91" spans="1:9" ht="15" customHeight="1" x14ac:dyDescent="0.2">
      <c r="A91" s="274"/>
      <c r="B91" s="118">
        <v>85</v>
      </c>
      <c r="C91" s="119"/>
      <c r="D91" s="104">
        <f>医二!D91</f>
        <v>276000</v>
      </c>
      <c r="E91" s="104">
        <f>医二!E91</f>
        <v>312600</v>
      </c>
      <c r="F91" s="104">
        <f>医二!F91</f>
        <v>351200</v>
      </c>
      <c r="G91" s="104">
        <f>医二!G91</f>
        <v>373000</v>
      </c>
      <c r="H91" s="104">
        <f>医二!H91</f>
        <v>0</v>
      </c>
      <c r="I91" s="104">
        <f>医二!I91</f>
        <v>421100</v>
      </c>
    </row>
    <row r="92" spans="1:9" ht="15" customHeight="1" x14ac:dyDescent="0.2">
      <c r="A92" s="274"/>
      <c r="B92" s="118">
        <v>86</v>
      </c>
      <c r="C92" s="119"/>
      <c r="D92" s="104"/>
      <c r="E92" s="104">
        <f>医二!E92</f>
        <v>312800</v>
      </c>
      <c r="F92" s="104">
        <f>医二!F92</f>
        <v>351600</v>
      </c>
      <c r="G92" s="104">
        <f>医二!G92</f>
        <v>373300</v>
      </c>
      <c r="H92" s="124"/>
      <c r="I92" s="104">
        <f>医二!I92</f>
        <v>0</v>
      </c>
    </row>
    <row r="93" spans="1:9" ht="15" customHeight="1" x14ac:dyDescent="0.2">
      <c r="A93" s="274"/>
      <c r="B93" s="118">
        <v>87</v>
      </c>
      <c r="C93" s="119"/>
      <c r="D93" s="104"/>
      <c r="E93" s="104">
        <f>医二!E93</f>
        <v>313000</v>
      </c>
      <c r="F93" s="104">
        <f>医二!F93</f>
        <v>351900</v>
      </c>
      <c r="G93" s="104">
        <f>医二!G93</f>
        <v>373600</v>
      </c>
      <c r="H93" s="124"/>
      <c r="I93" s="104">
        <f>医二!I93</f>
        <v>0</v>
      </c>
    </row>
    <row r="94" spans="1:9" ht="22.5" customHeight="1" x14ac:dyDescent="0.2">
      <c r="A94" s="274"/>
      <c r="B94" s="118">
        <v>88</v>
      </c>
      <c r="C94" s="119"/>
      <c r="D94" s="104"/>
      <c r="E94" s="104">
        <f>医二!E94</f>
        <v>313200</v>
      </c>
      <c r="F94" s="104">
        <f>医二!F94</f>
        <v>352200</v>
      </c>
      <c r="G94" s="104">
        <f>医二!G94</f>
        <v>373900</v>
      </c>
      <c r="H94" s="124"/>
      <c r="I94" s="104">
        <f>医二!I94</f>
        <v>0</v>
      </c>
    </row>
    <row r="95" spans="1:9" ht="15" customHeight="1" x14ac:dyDescent="0.2">
      <c r="A95" s="274"/>
      <c r="B95" s="118">
        <v>89</v>
      </c>
      <c r="C95" s="119"/>
      <c r="D95" s="104"/>
      <c r="E95" s="104">
        <f>医二!E95</f>
        <v>313600</v>
      </c>
      <c r="F95" s="104">
        <f>医二!F95</f>
        <v>352500</v>
      </c>
      <c r="G95" s="104">
        <f>医二!G95</f>
        <v>374300</v>
      </c>
      <c r="H95" s="124"/>
      <c r="I95" s="104">
        <f>医二!I95</f>
        <v>0</v>
      </c>
    </row>
    <row r="96" spans="1:9" ht="15" customHeight="1" x14ac:dyDescent="0.2">
      <c r="A96" s="274"/>
      <c r="B96" s="118">
        <v>90</v>
      </c>
      <c r="C96" s="119"/>
      <c r="D96" s="104"/>
      <c r="E96" s="104">
        <f>医二!E96</f>
        <v>313800</v>
      </c>
      <c r="F96" s="104">
        <f>医二!F96</f>
        <v>352700</v>
      </c>
      <c r="G96" s="104">
        <f>医二!G96</f>
        <v>374600</v>
      </c>
      <c r="H96" s="124"/>
      <c r="I96" s="104">
        <f>医二!I96</f>
        <v>0</v>
      </c>
    </row>
    <row r="97" spans="1:9" ht="15" customHeight="1" x14ac:dyDescent="0.2">
      <c r="A97" s="274"/>
      <c r="B97" s="118">
        <v>91</v>
      </c>
      <c r="C97" s="119"/>
      <c r="D97" s="104"/>
      <c r="E97" s="104">
        <f>医二!E97</f>
        <v>314000</v>
      </c>
      <c r="F97" s="104">
        <f>医二!F97</f>
        <v>353100</v>
      </c>
      <c r="G97" s="104">
        <f>医二!G97</f>
        <v>374800</v>
      </c>
      <c r="H97" s="124"/>
      <c r="I97" s="104">
        <f>医二!I97</f>
        <v>0</v>
      </c>
    </row>
    <row r="98" spans="1:9" ht="22.5" customHeight="1" x14ac:dyDescent="0.2">
      <c r="A98" s="274"/>
      <c r="B98" s="118">
        <v>92</v>
      </c>
      <c r="C98" s="119"/>
      <c r="D98" s="104"/>
      <c r="E98" s="104">
        <f>医二!E98</f>
        <v>314200</v>
      </c>
      <c r="F98" s="104">
        <f>医二!F98</f>
        <v>353400</v>
      </c>
      <c r="G98" s="104">
        <f>医二!G98</f>
        <v>375100</v>
      </c>
      <c r="H98" s="124"/>
      <c r="I98" s="104">
        <f>医二!I98</f>
        <v>0</v>
      </c>
    </row>
    <row r="99" spans="1:9" ht="15" customHeight="1" x14ac:dyDescent="0.2">
      <c r="A99" s="274"/>
      <c r="B99" s="118">
        <v>93</v>
      </c>
      <c r="C99" s="119"/>
      <c r="D99" s="104"/>
      <c r="E99" s="104">
        <f>医二!E99</f>
        <v>314600</v>
      </c>
      <c r="F99" s="104">
        <f>医二!F99</f>
        <v>353600</v>
      </c>
      <c r="G99" s="104">
        <f>医二!G99</f>
        <v>375400</v>
      </c>
      <c r="H99" s="124"/>
      <c r="I99" s="104">
        <f>医二!I99</f>
        <v>0</v>
      </c>
    </row>
    <row r="100" spans="1:9" ht="15" customHeight="1" x14ac:dyDescent="0.2">
      <c r="A100" s="274"/>
      <c r="B100" s="118">
        <v>94</v>
      </c>
      <c r="C100" s="119"/>
      <c r="D100" s="104"/>
      <c r="E100" s="104">
        <f>医二!E100</f>
        <v>314800</v>
      </c>
      <c r="F100" s="104">
        <f>医二!F100</f>
        <v>353900</v>
      </c>
      <c r="G100" s="104">
        <f>医二!G100</f>
        <v>375800</v>
      </c>
      <c r="H100" s="124"/>
      <c r="I100" s="124"/>
    </row>
    <row r="101" spans="1:9" ht="15" customHeight="1" x14ac:dyDescent="0.2">
      <c r="A101" s="274"/>
      <c r="B101" s="118">
        <v>95</v>
      </c>
      <c r="C101" s="119"/>
      <c r="D101" s="104"/>
      <c r="E101" s="104">
        <f>医二!E101</f>
        <v>315000</v>
      </c>
      <c r="F101" s="104">
        <f>医二!F101</f>
        <v>354200</v>
      </c>
      <c r="G101" s="104">
        <f>医二!G101</f>
        <v>376200</v>
      </c>
      <c r="H101" s="124"/>
      <c r="I101" s="124"/>
    </row>
    <row r="102" spans="1:9" ht="22.5" customHeight="1" x14ac:dyDescent="0.2">
      <c r="A102" s="274"/>
      <c r="B102" s="118">
        <v>96</v>
      </c>
      <c r="C102" s="119"/>
      <c r="D102" s="104"/>
      <c r="E102" s="104">
        <f>医二!E102</f>
        <v>315300</v>
      </c>
      <c r="F102" s="104">
        <f>医二!F102</f>
        <v>354400</v>
      </c>
      <c r="G102" s="104">
        <f>医二!G102</f>
        <v>376600</v>
      </c>
      <c r="H102" s="124"/>
      <c r="I102" s="124"/>
    </row>
    <row r="103" spans="1:9" ht="15" customHeight="1" x14ac:dyDescent="0.2">
      <c r="A103" s="274"/>
      <c r="B103" s="118">
        <v>97</v>
      </c>
      <c r="C103" s="119"/>
      <c r="D103" s="104"/>
      <c r="E103" s="104">
        <f>医二!E103</f>
        <v>315600</v>
      </c>
      <c r="F103" s="104">
        <f>医二!F103</f>
        <v>354600</v>
      </c>
      <c r="G103" s="104">
        <f>医二!G103</f>
        <v>377100</v>
      </c>
      <c r="H103" s="124"/>
      <c r="I103" s="124"/>
    </row>
    <row r="104" spans="1:9" ht="15" customHeight="1" x14ac:dyDescent="0.2">
      <c r="A104" s="274"/>
      <c r="B104" s="118">
        <v>98</v>
      </c>
      <c r="C104" s="119"/>
      <c r="D104" s="104"/>
      <c r="E104" s="104">
        <f>医二!E104</f>
        <v>315800</v>
      </c>
      <c r="F104" s="104">
        <f>医二!F104</f>
        <v>354900</v>
      </c>
      <c r="G104" s="104">
        <f>医二!G104</f>
        <v>377500</v>
      </c>
      <c r="H104" s="124"/>
      <c r="I104" s="124"/>
    </row>
    <row r="105" spans="1:9" ht="15" customHeight="1" x14ac:dyDescent="0.2">
      <c r="A105" s="274"/>
      <c r="B105" s="118">
        <v>99</v>
      </c>
      <c r="C105" s="119"/>
      <c r="D105" s="104"/>
      <c r="E105" s="104">
        <f>医二!E105</f>
        <v>316000</v>
      </c>
      <c r="F105" s="104">
        <f>医二!F105</f>
        <v>355200</v>
      </c>
      <c r="G105" s="104">
        <f>医二!G105</f>
        <v>377900</v>
      </c>
      <c r="H105" s="124"/>
      <c r="I105" s="124"/>
    </row>
    <row r="106" spans="1:9" ht="22.5" customHeight="1" x14ac:dyDescent="0.2">
      <c r="A106" s="274"/>
      <c r="B106" s="118">
        <v>100</v>
      </c>
      <c r="C106" s="119"/>
      <c r="D106" s="104"/>
      <c r="E106" s="104">
        <f>医二!E106</f>
        <v>316300</v>
      </c>
      <c r="F106" s="104">
        <f>医二!F106</f>
        <v>355400</v>
      </c>
      <c r="G106" s="104">
        <f>医二!G106</f>
        <v>378300</v>
      </c>
      <c r="H106" s="124"/>
      <c r="I106" s="124"/>
    </row>
    <row r="107" spans="1:9" ht="15" customHeight="1" x14ac:dyDescent="0.2">
      <c r="A107" s="274"/>
      <c r="B107" s="118">
        <v>101</v>
      </c>
      <c r="C107" s="119"/>
      <c r="D107" s="104"/>
      <c r="E107" s="104">
        <f>医二!E107</f>
        <v>316600</v>
      </c>
      <c r="F107" s="104">
        <f>医二!F107</f>
        <v>355600</v>
      </c>
      <c r="G107" s="104">
        <f>医二!G107</f>
        <v>378800</v>
      </c>
      <c r="H107" s="124"/>
      <c r="I107" s="124"/>
    </row>
    <row r="108" spans="1:9" ht="15" customHeight="1" x14ac:dyDescent="0.2">
      <c r="A108" s="274"/>
      <c r="B108" s="118">
        <v>102</v>
      </c>
      <c r="C108" s="119"/>
      <c r="D108" s="104"/>
      <c r="E108" s="104">
        <f>医二!E108</f>
        <v>316800</v>
      </c>
      <c r="F108" s="104">
        <f>医二!F108</f>
        <v>355800</v>
      </c>
      <c r="G108" s="104">
        <f>医二!G108</f>
        <v>0</v>
      </c>
      <c r="H108" s="124"/>
      <c r="I108" s="124"/>
    </row>
    <row r="109" spans="1:9" ht="15" customHeight="1" x14ac:dyDescent="0.2">
      <c r="A109" s="274"/>
      <c r="B109" s="118">
        <v>103</v>
      </c>
      <c r="C109" s="119"/>
      <c r="D109" s="104"/>
      <c r="E109" s="104">
        <f>医二!E109</f>
        <v>317000</v>
      </c>
      <c r="F109" s="104">
        <f>医二!F109</f>
        <v>356200</v>
      </c>
      <c r="G109" s="104">
        <f>医二!G109</f>
        <v>0</v>
      </c>
      <c r="H109" s="124"/>
      <c r="I109" s="124"/>
    </row>
    <row r="110" spans="1:9" ht="22.5" customHeight="1" x14ac:dyDescent="0.2">
      <c r="A110" s="274"/>
      <c r="B110" s="118">
        <v>104</v>
      </c>
      <c r="C110" s="119"/>
      <c r="D110" s="104"/>
      <c r="E110" s="104">
        <f>医二!E110</f>
        <v>317300</v>
      </c>
      <c r="F110" s="104">
        <f>医二!F110</f>
        <v>356400</v>
      </c>
      <c r="G110" s="104">
        <f>医二!G110</f>
        <v>0</v>
      </c>
      <c r="H110" s="124"/>
      <c r="I110" s="124"/>
    </row>
    <row r="111" spans="1:9" ht="15" customHeight="1" x14ac:dyDescent="0.2">
      <c r="A111" s="274"/>
      <c r="B111" s="118">
        <v>105</v>
      </c>
      <c r="C111" s="119"/>
      <c r="D111" s="104"/>
      <c r="E111" s="104">
        <f>医二!E111</f>
        <v>317600</v>
      </c>
      <c r="F111" s="104">
        <f>医二!F111</f>
        <v>356600</v>
      </c>
      <c r="G111" s="104">
        <f>医二!G111</f>
        <v>0</v>
      </c>
      <c r="H111" s="124"/>
      <c r="I111" s="124"/>
    </row>
    <row r="112" spans="1:9" ht="15" customHeight="1" x14ac:dyDescent="0.2">
      <c r="A112" s="274"/>
      <c r="B112" s="118">
        <v>106</v>
      </c>
      <c r="C112" s="119"/>
      <c r="D112" s="104"/>
      <c r="E112" s="104"/>
      <c r="F112" s="104">
        <f>医二!F112</f>
        <v>356900</v>
      </c>
      <c r="G112" s="124"/>
      <c r="H112" s="124"/>
      <c r="I112" s="124"/>
    </row>
    <row r="113" spans="1:9" ht="15" customHeight="1" x14ac:dyDescent="0.2">
      <c r="A113" s="274"/>
      <c r="B113" s="118">
        <v>107</v>
      </c>
      <c r="C113" s="119"/>
      <c r="D113" s="104"/>
      <c r="E113" s="104"/>
      <c r="F113" s="104">
        <f>医二!F113</f>
        <v>357300</v>
      </c>
      <c r="G113" s="124"/>
      <c r="H113" s="124"/>
      <c r="I113" s="124"/>
    </row>
    <row r="114" spans="1:9" ht="22.5" customHeight="1" x14ac:dyDescent="0.2">
      <c r="A114" s="274"/>
      <c r="B114" s="118">
        <v>108</v>
      </c>
      <c r="C114" s="119"/>
      <c r="D114" s="104"/>
      <c r="E114" s="104"/>
      <c r="F114" s="104">
        <f>医二!F114</f>
        <v>357700</v>
      </c>
      <c r="G114" s="124"/>
      <c r="H114" s="124"/>
      <c r="I114" s="124"/>
    </row>
    <row r="115" spans="1:9" ht="15" customHeight="1" x14ac:dyDescent="0.2">
      <c r="A115" s="274"/>
      <c r="B115" s="118">
        <v>109</v>
      </c>
      <c r="C115" s="119"/>
      <c r="D115" s="104"/>
      <c r="E115" s="104"/>
      <c r="F115" s="104">
        <f>医二!F115</f>
        <v>357900</v>
      </c>
      <c r="G115" s="124"/>
      <c r="H115" s="124"/>
      <c r="I115" s="124"/>
    </row>
    <row r="116" spans="1:9" ht="25.4" customHeight="1" x14ac:dyDescent="0.2">
      <c r="A116" s="278" t="s">
        <v>144</v>
      </c>
      <c r="B116" s="262"/>
      <c r="C116" s="262"/>
      <c r="D116" s="164" t="s">
        <v>171</v>
      </c>
      <c r="E116" s="164" t="s">
        <v>171</v>
      </c>
      <c r="F116" s="164" t="s">
        <v>171</v>
      </c>
      <c r="G116" s="164" t="s">
        <v>171</v>
      </c>
      <c r="H116" s="164" t="s">
        <v>171</v>
      </c>
      <c r="I116" s="164" t="s">
        <v>171</v>
      </c>
    </row>
    <row r="117" spans="1:9" ht="25.4" customHeight="1" x14ac:dyDescent="0.2">
      <c r="A117" s="279"/>
      <c r="B117" s="263"/>
      <c r="C117" s="263"/>
      <c r="D117" s="165" t="s">
        <v>162</v>
      </c>
      <c r="E117" s="165" t="s">
        <v>162</v>
      </c>
      <c r="F117" s="165" t="s">
        <v>162</v>
      </c>
      <c r="G117" s="165" t="s">
        <v>162</v>
      </c>
      <c r="H117" s="165" t="s">
        <v>162</v>
      </c>
      <c r="I117" s="165" t="s">
        <v>162</v>
      </c>
    </row>
    <row r="118" spans="1:9" ht="45.5" customHeight="1" x14ac:dyDescent="0.2">
      <c r="A118" s="280"/>
      <c r="B118" s="262"/>
      <c r="C118" s="262"/>
      <c r="D118" s="110">
        <f>医二!D118</f>
        <v>219900</v>
      </c>
      <c r="E118" s="110">
        <f>医二!E118</f>
        <v>247700</v>
      </c>
      <c r="F118" s="110">
        <f>医二!F118</f>
        <v>279200</v>
      </c>
      <c r="G118" s="110">
        <f>医二!G118</f>
        <v>294400</v>
      </c>
      <c r="H118" s="110">
        <f>医二!H118</f>
        <v>323100</v>
      </c>
      <c r="I118" s="110">
        <f>医二!I118</f>
        <v>331600</v>
      </c>
    </row>
    <row r="119" spans="1:9" ht="13.4" customHeight="1" x14ac:dyDescent="0.2">
      <c r="A119" s="129"/>
      <c r="B119" s="137"/>
      <c r="C119" s="137"/>
      <c r="D119" s="137"/>
      <c r="E119" s="137"/>
      <c r="F119" s="137"/>
      <c r="G119" s="137"/>
      <c r="H119" s="137"/>
      <c r="I119" s="137"/>
    </row>
  </sheetData>
  <mergeCells count="6">
    <mergeCell ref="A4:A5"/>
    <mergeCell ref="B5:C5"/>
    <mergeCell ref="A6:A115"/>
    <mergeCell ref="A2:I2"/>
    <mergeCell ref="A116:A118"/>
    <mergeCell ref="B116:C118"/>
  </mergeCells>
  <phoneticPr fontId="1"/>
  <printOptions horizontalCentered="1"/>
  <pageMargins left="0.78740157480314965" right="0.78740157480314965" top="0.78740157480314965" bottom="0.78740157480314965" header="0" footer="0"/>
  <pageSetup paperSize="9" scale="95" orientation="portrait" r:id="rId1"/>
  <headerFooter alignWithMargins="0"/>
  <rowBreaks count="2" manualBreakCount="2">
    <brk id="46" max="10" man="1"/>
    <brk id="94" max="10"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136"/>
  <sheetViews>
    <sheetView showGridLines="0" view="pageBreakPreview" zoomScaleNormal="100" zoomScaleSheetLayoutView="100" workbookViewId="0">
      <pane xSplit="3" ySplit="5" topLeftCell="D128" activePane="bottomRight" state="frozen"/>
      <selection pane="topRight" activeCell="A6" sqref="A6:A131"/>
      <selection pane="bottomLeft" activeCell="A6" sqref="A6:A131"/>
      <selection pane="bottomRight" activeCell="A6" sqref="A6:A131"/>
    </sheetView>
  </sheetViews>
  <sheetFormatPr defaultColWidth="9.1796875" defaultRowHeight="12.5" x14ac:dyDescent="0.2"/>
  <cols>
    <col min="1" max="1" width="4.81640625" style="112" customWidth="1"/>
    <col min="2" max="2" width="3.54296875" style="112" customWidth="1"/>
    <col min="3" max="3" width="4.453125" style="112" customWidth="1"/>
    <col min="4" max="10" width="10.81640625" style="112" customWidth="1"/>
    <col min="11" max="16384" width="9.1796875" style="112"/>
  </cols>
  <sheetData>
    <row r="1" spans="1:10" ht="16.5" x14ac:dyDescent="0.25">
      <c r="A1" s="111"/>
    </row>
    <row r="2" spans="1:10" ht="30" customHeight="1" x14ac:dyDescent="0.25">
      <c r="A2" s="170" t="s">
        <v>147</v>
      </c>
      <c r="B2" s="170"/>
      <c r="C2" s="170"/>
      <c r="D2" s="170"/>
      <c r="E2" s="170"/>
      <c r="F2" s="170"/>
      <c r="G2" s="170"/>
      <c r="H2" s="170"/>
      <c r="I2" s="170"/>
      <c r="J2" s="170"/>
    </row>
    <row r="3" spans="1:10" ht="25.4" customHeight="1" x14ac:dyDescent="0.2">
      <c r="A3" s="113"/>
    </row>
    <row r="4" spans="1:10" ht="25.4" customHeight="1" x14ac:dyDescent="0.2">
      <c r="A4" s="273" t="s">
        <v>142</v>
      </c>
      <c r="B4" s="114"/>
      <c r="C4" s="143" t="s">
        <v>77</v>
      </c>
      <c r="D4" s="144">
        <v>1</v>
      </c>
      <c r="E4" s="144">
        <v>2</v>
      </c>
      <c r="F4" s="144">
        <v>3</v>
      </c>
      <c r="G4" s="144">
        <v>4</v>
      </c>
      <c r="H4" s="144">
        <v>5</v>
      </c>
      <c r="I4" s="144">
        <v>6</v>
      </c>
      <c r="J4" s="144">
        <v>7</v>
      </c>
    </row>
    <row r="5" spans="1:10" ht="25.4" customHeight="1" x14ac:dyDescent="0.2">
      <c r="A5" s="275"/>
      <c r="B5" s="174" t="s">
        <v>118</v>
      </c>
      <c r="C5" s="175"/>
      <c r="D5" s="146" t="s">
        <v>119</v>
      </c>
      <c r="E5" s="146" t="s">
        <v>119</v>
      </c>
      <c r="F5" s="146" t="s">
        <v>119</v>
      </c>
      <c r="G5" s="146" t="s">
        <v>119</v>
      </c>
      <c r="H5" s="146" t="s">
        <v>119</v>
      </c>
      <c r="I5" s="146" t="s">
        <v>119</v>
      </c>
      <c r="J5" s="146" t="s">
        <v>119</v>
      </c>
    </row>
    <row r="6" spans="1:10" ht="15" customHeight="1" x14ac:dyDescent="0.2">
      <c r="A6" s="273" t="s">
        <v>143</v>
      </c>
      <c r="B6" s="115"/>
      <c r="C6" s="116"/>
      <c r="D6" s="117" t="s">
        <v>81</v>
      </c>
      <c r="E6" s="117" t="s">
        <v>81</v>
      </c>
      <c r="F6" s="117" t="s">
        <v>81</v>
      </c>
      <c r="G6" s="117" t="s">
        <v>81</v>
      </c>
      <c r="H6" s="117" t="s">
        <v>81</v>
      </c>
      <c r="I6" s="117" t="s">
        <v>81</v>
      </c>
      <c r="J6" s="117" t="s">
        <v>81</v>
      </c>
    </row>
    <row r="7" spans="1:10" ht="15" customHeight="1" x14ac:dyDescent="0.2">
      <c r="A7" s="274"/>
      <c r="B7" s="118">
        <v>1</v>
      </c>
      <c r="C7" s="119"/>
      <c r="D7" s="104">
        <f>行政!D7</f>
        <v>205300</v>
      </c>
      <c r="E7" s="104">
        <f>行政!E7</f>
        <v>251500</v>
      </c>
      <c r="F7" s="104">
        <f>行政!F7</f>
        <v>286200</v>
      </c>
      <c r="G7" s="104">
        <f>行政!G7</f>
        <v>320700</v>
      </c>
      <c r="H7" s="104">
        <f>行政!H7</f>
        <v>344400</v>
      </c>
      <c r="I7" s="104">
        <f>行政!I7</f>
        <v>379500</v>
      </c>
      <c r="J7" s="104">
        <f>行政!J7</f>
        <v>434300</v>
      </c>
    </row>
    <row r="8" spans="1:10" ht="15" customHeight="1" x14ac:dyDescent="0.2">
      <c r="A8" s="274"/>
      <c r="B8" s="118">
        <v>2</v>
      </c>
      <c r="C8" s="119"/>
      <c r="D8" s="104">
        <f>行政!D8</f>
        <v>206400</v>
      </c>
      <c r="E8" s="104">
        <f>行政!E8</f>
        <v>252800</v>
      </c>
      <c r="F8" s="104">
        <f>行政!F8</f>
        <v>287200</v>
      </c>
      <c r="G8" s="104">
        <f>行政!G8</f>
        <v>322200</v>
      </c>
      <c r="H8" s="104">
        <f>行政!H8</f>
        <v>346200</v>
      </c>
      <c r="I8" s="104">
        <f>行政!I8</f>
        <v>381200</v>
      </c>
      <c r="J8" s="104">
        <f>行政!J8</f>
        <v>436200</v>
      </c>
    </row>
    <row r="9" spans="1:10" ht="15" customHeight="1" x14ac:dyDescent="0.2">
      <c r="A9" s="274"/>
      <c r="B9" s="118">
        <v>3</v>
      </c>
      <c r="C9" s="119"/>
      <c r="D9" s="104">
        <f>行政!D9</f>
        <v>207600</v>
      </c>
      <c r="E9" s="104">
        <f>行政!E9</f>
        <v>254200</v>
      </c>
      <c r="F9" s="104">
        <f>行政!F9</f>
        <v>288200</v>
      </c>
      <c r="G9" s="104">
        <f>行政!G9</f>
        <v>323600</v>
      </c>
      <c r="H9" s="104">
        <f>行政!H9</f>
        <v>348000</v>
      </c>
      <c r="I9" s="104">
        <f>行政!I9</f>
        <v>382800</v>
      </c>
      <c r="J9" s="104">
        <f>行政!J9</f>
        <v>438100</v>
      </c>
    </row>
    <row r="10" spans="1:10" ht="22.5" customHeight="1" x14ac:dyDescent="0.2">
      <c r="A10" s="274"/>
      <c r="B10" s="118">
        <v>4</v>
      </c>
      <c r="C10" s="119"/>
      <c r="D10" s="104">
        <f>行政!D10</f>
        <v>208700</v>
      </c>
      <c r="E10" s="104">
        <f>行政!E10</f>
        <v>255600</v>
      </c>
      <c r="F10" s="104">
        <f>行政!F10</f>
        <v>289200</v>
      </c>
      <c r="G10" s="104">
        <f>行政!G10</f>
        <v>325000</v>
      </c>
      <c r="H10" s="104">
        <f>行政!H10</f>
        <v>349800</v>
      </c>
      <c r="I10" s="104">
        <f>行政!I10</f>
        <v>384400</v>
      </c>
      <c r="J10" s="104">
        <f>行政!J10</f>
        <v>439900</v>
      </c>
    </row>
    <row r="11" spans="1:10" ht="15" customHeight="1" x14ac:dyDescent="0.2">
      <c r="A11" s="274"/>
      <c r="B11" s="118">
        <v>5</v>
      </c>
      <c r="C11" s="119"/>
      <c r="D11" s="104">
        <f>行政!D11</f>
        <v>209800</v>
      </c>
      <c r="E11" s="104">
        <f>行政!E11</f>
        <v>257000</v>
      </c>
      <c r="F11" s="104">
        <f>行政!F11</f>
        <v>290200</v>
      </c>
      <c r="G11" s="104">
        <f>行政!G11</f>
        <v>326400</v>
      </c>
      <c r="H11" s="104">
        <f>行政!H11</f>
        <v>351500</v>
      </c>
      <c r="I11" s="104">
        <f>行政!I11</f>
        <v>386000</v>
      </c>
      <c r="J11" s="104">
        <f>行政!J11</f>
        <v>441800</v>
      </c>
    </row>
    <row r="12" spans="1:10" ht="15" customHeight="1" x14ac:dyDescent="0.2">
      <c r="A12" s="274"/>
      <c r="B12" s="118">
        <v>6</v>
      </c>
      <c r="C12" s="119"/>
      <c r="D12" s="104">
        <f>行政!D12</f>
        <v>211500</v>
      </c>
      <c r="E12" s="104">
        <f>行政!E12</f>
        <v>258400</v>
      </c>
      <c r="F12" s="104">
        <f>行政!F12</f>
        <v>291200</v>
      </c>
      <c r="G12" s="104">
        <f>行政!G12</f>
        <v>327600</v>
      </c>
      <c r="H12" s="104">
        <f>行政!H12</f>
        <v>353300</v>
      </c>
      <c r="I12" s="104">
        <f>行政!I12</f>
        <v>387800</v>
      </c>
      <c r="J12" s="104">
        <f>行政!J12</f>
        <v>443600</v>
      </c>
    </row>
    <row r="13" spans="1:10" ht="15" customHeight="1" x14ac:dyDescent="0.2">
      <c r="A13" s="274"/>
      <c r="B13" s="118">
        <v>7</v>
      </c>
      <c r="C13" s="119"/>
      <c r="D13" s="104">
        <f>行政!D13</f>
        <v>213100</v>
      </c>
      <c r="E13" s="104">
        <f>行政!E13</f>
        <v>259800</v>
      </c>
      <c r="F13" s="104">
        <f>行政!F13</f>
        <v>292200</v>
      </c>
      <c r="G13" s="104">
        <f>行政!G13</f>
        <v>328700</v>
      </c>
      <c r="H13" s="104">
        <f>行政!H13</f>
        <v>355100</v>
      </c>
      <c r="I13" s="104">
        <f>行政!I13</f>
        <v>389300</v>
      </c>
      <c r="J13" s="104">
        <f>行政!J13</f>
        <v>445400</v>
      </c>
    </row>
    <row r="14" spans="1:10" ht="22.5" customHeight="1" x14ac:dyDescent="0.2">
      <c r="A14" s="274"/>
      <c r="B14" s="118">
        <v>8</v>
      </c>
      <c r="C14" s="119"/>
      <c r="D14" s="104">
        <f>行政!D14</f>
        <v>214700</v>
      </c>
      <c r="E14" s="104">
        <f>行政!E14</f>
        <v>261200</v>
      </c>
      <c r="F14" s="104">
        <f>行政!F14</f>
        <v>293200</v>
      </c>
      <c r="G14" s="104">
        <f>行政!G14</f>
        <v>329900</v>
      </c>
      <c r="H14" s="104">
        <f>行政!H14</f>
        <v>356700</v>
      </c>
      <c r="I14" s="104">
        <f>行政!I14</f>
        <v>390900</v>
      </c>
      <c r="J14" s="104">
        <f>行政!J14</f>
        <v>447200</v>
      </c>
    </row>
    <row r="15" spans="1:10" ht="15" customHeight="1" x14ac:dyDescent="0.2">
      <c r="A15" s="274"/>
      <c r="B15" s="118">
        <v>9</v>
      </c>
      <c r="C15" s="119"/>
      <c r="D15" s="104">
        <f>行政!D15</f>
        <v>216200</v>
      </c>
      <c r="E15" s="104">
        <f>行政!E15</f>
        <v>262600</v>
      </c>
      <c r="F15" s="104">
        <f>行政!F15</f>
        <v>294200</v>
      </c>
      <c r="G15" s="104">
        <f>行政!G15</f>
        <v>331200</v>
      </c>
      <c r="H15" s="104">
        <f>行政!H15</f>
        <v>358300</v>
      </c>
      <c r="I15" s="104">
        <f>行政!I15</f>
        <v>392200</v>
      </c>
      <c r="J15" s="104">
        <f>行政!J15</f>
        <v>448800</v>
      </c>
    </row>
    <row r="16" spans="1:10" ht="15" customHeight="1" x14ac:dyDescent="0.2">
      <c r="A16" s="274"/>
      <c r="B16" s="118">
        <v>10</v>
      </c>
      <c r="C16" s="119"/>
      <c r="D16" s="104">
        <f>行政!D16</f>
        <v>217900</v>
      </c>
      <c r="E16" s="104">
        <f>行政!E16</f>
        <v>263800</v>
      </c>
      <c r="F16" s="104">
        <f>行政!F16</f>
        <v>295300</v>
      </c>
      <c r="G16" s="104">
        <f>行政!G16</f>
        <v>332800</v>
      </c>
      <c r="H16" s="104">
        <f>行政!H16</f>
        <v>360000</v>
      </c>
      <c r="I16" s="104">
        <f>行政!I16</f>
        <v>393800</v>
      </c>
      <c r="J16" s="104">
        <f>行政!J16</f>
        <v>450300</v>
      </c>
    </row>
    <row r="17" spans="1:10" ht="15" customHeight="1" x14ac:dyDescent="0.2">
      <c r="A17" s="274"/>
      <c r="B17" s="118">
        <v>11</v>
      </c>
      <c r="C17" s="119"/>
      <c r="D17" s="104">
        <f>行政!D17</f>
        <v>219500</v>
      </c>
      <c r="E17" s="104">
        <f>行政!E17</f>
        <v>265100</v>
      </c>
      <c r="F17" s="104">
        <f>行政!F17</f>
        <v>296300</v>
      </c>
      <c r="G17" s="104">
        <f>行政!G17</f>
        <v>334500</v>
      </c>
      <c r="H17" s="104">
        <f>行政!H17</f>
        <v>361700</v>
      </c>
      <c r="I17" s="104">
        <f>行政!I17</f>
        <v>395400</v>
      </c>
      <c r="J17" s="104">
        <f>行政!J17</f>
        <v>451800</v>
      </c>
    </row>
    <row r="18" spans="1:10" ht="22.5" customHeight="1" x14ac:dyDescent="0.2">
      <c r="A18" s="274"/>
      <c r="B18" s="118">
        <v>12</v>
      </c>
      <c r="C18" s="119"/>
      <c r="D18" s="104">
        <f>行政!D18</f>
        <v>221100</v>
      </c>
      <c r="E18" s="104">
        <f>行政!E18</f>
        <v>266400</v>
      </c>
      <c r="F18" s="104">
        <f>行政!F18</f>
        <v>297300</v>
      </c>
      <c r="G18" s="104">
        <f>行政!G18</f>
        <v>336100</v>
      </c>
      <c r="H18" s="104">
        <f>行政!H18</f>
        <v>363400</v>
      </c>
      <c r="I18" s="104">
        <f>行政!I18</f>
        <v>396900</v>
      </c>
      <c r="J18" s="104">
        <f>行政!J18</f>
        <v>453300</v>
      </c>
    </row>
    <row r="19" spans="1:10" ht="15" customHeight="1" x14ac:dyDescent="0.2">
      <c r="A19" s="274"/>
      <c r="B19" s="118">
        <v>13</v>
      </c>
      <c r="C19" s="119"/>
      <c r="D19" s="104">
        <f>行政!D19</f>
        <v>222600</v>
      </c>
      <c r="E19" s="104">
        <f>行政!E19</f>
        <v>267600</v>
      </c>
      <c r="F19" s="104">
        <f>行政!F19</f>
        <v>298300</v>
      </c>
      <c r="G19" s="104">
        <f>行政!G19</f>
        <v>337600</v>
      </c>
      <c r="H19" s="104">
        <f>行政!H19</f>
        <v>364900</v>
      </c>
      <c r="I19" s="104">
        <f>行政!I19</f>
        <v>398800</v>
      </c>
      <c r="J19" s="104">
        <f>行政!J19</f>
        <v>454800</v>
      </c>
    </row>
    <row r="20" spans="1:10" ht="15" customHeight="1" x14ac:dyDescent="0.2">
      <c r="A20" s="274"/>
      <c r="B20" s="118">
        <v>14</v>
      </c>
      <c r="C20" s="119"/>
      <c r="D20" s="104">
        <f>行政!D20</f>
        <v>224300</v>
      </c>
      <c r="E20" s="104">
        <f>行政!E20</f>
        <v>268800</v>
      </c>
      <c r="F20" s="104">
        <f>行政!F20</f>
        <v>299600</v>
      </c>
      <c r="G20" s="104">
        <f>行政!G20</f>
        <v>339200</v>
      </c>
      <c r="H20" s="104">
        <f>行政!H20</f>
        <v>366500</v>
      </c>
      <c r="I20" s="104">
        <f>行政!I20</f>
        <v>400700</v>
      </c>
      <c r="J20" s="104">
        <f>行政!J20</f>
        <v>456100</v>
      </c>
    </row>
    <row r="21" spans="1:10" ht="15" customHeight="1" x14ac:dyDescent="0.2">
      <c r="A21" s="274"/>
      <c r="B21" s="118">
        <v>15</v>
      </c>
      <c r="C21" s="119"/>
      <c r="D21" s="104">
        <f>行政!D21</f>
        <v>226000</v>
      </c>
      <c r="E21" s="104">
        <f>行政!E21</f>
        <v>270100</v>
      </c>
      <c r="F21" s="104">
        <f>行政!F21</f>
        <v>300900</v>
      </c>
      <c r="G21" s="104">
        <f>行政!G21</f>
        <v>340900</v>
      </c>
      <c r="H21" s="104">
        <f>行政!H21</f>
        <v>368100</v>
      </c>
      <c r="I21" s="104">
        <f>行政!I21</f>
        <v>402600</v>
      </c>
      <c r="J21" s="104">
        <f>行政!J21</f>
        <v>457400</v>
      </c>
    </row>
    <row r="22" spans="1:10" ht="22.5" customHeight="1" x14ac:dyDescent="0.2">
      <c r="A22" s="274"/>
      <c r="B22" s="118">
        <v>16</v>
      </c>
      <c r="C22" s="119"/>
      <c r="D22" s="104">
        <f>行政!D22</f>
        <v>227700</v>
      </c>
      <c r="E22" s="104">
        <f>行政!E22</f>
        <v>271300</v>
      </c>
      <c r="F22" s="104">
        <f>行政!F22</f>
        <v>302100</v>
      </c>
      <c r="G22" s="104">
        <f>行政!G22</f>
        <v>342500</v>
      </c>
      <c r="H22" s="104">
        <f>行政!H22</f>
        <v>369600</v>
      </c>
      <c r="I22" s="104">
        <f>行政!I22</f>
        <v>404400</v>
      </c>
      <c r="J22" s="104">
        <f>行政!J22</f>
        <v>458600</v>
      </c>
    </row>
    <row r="23" spans="1:10" ht="15" customHeight="1" x14ac:dyDescent="0.2">
      <c r="A23" s="274"/>
      <c r="B23" s="118">
        <v>17</v>
      </c>
      <c r="C23" s="119"/>
      <c r="D23" s="104">
        <f>行政!D23</f>
        <v>228900</v>
      </c>
      <c r="E23" s="104">
        <f>行政!E23</f>
        <v>272400</v>
      </c>
      <c r="F23" s="104">
        <f>行政!F23</f>
        <v>303400</v>
      </c>
      <c r="G23" s="104">
        <f>行政!G23</f>
        <v>344000</v>
      </c>
      <c r="H23" s="104">
        <f>行政!H23</f>
        <v>370900</v>
      </c>
      <c r="I23" s="104">
        <f>行政!I23</f>
        <v>405900</v>
      </c>
      <c r="J23" s="104">
        <f>行政!J23</f>
        <v>459800</v>
      </c>
    </row>
    <row r="24" spans="1:10" ht="15" customHeight="1" x14ac:dyDescent="0.2">
      <c r="A24" s="274"/>
      <c r="B24" s="118">
        <v>18</v>
      </c>
      <c r="C24" s="119"/>
      <c r="D24" s="104">
        <f>行政!D24</f>
        <v>230500</v>
      </c>
      <c r="E24" s="104">
        <f>行政!E24</f>
        <v>273500</v>
      </c>
      <c r="F24" s="104">
        <f>行政!F24</f>
        <v>304700</v>
      </c>
      <c r="G24" s="104">
        <f>行政!G24</f>
        <v>345700</v>
      </c>
      <c r="H24" s="104">
        <f>行政!H24</f>
        <v>372600</v>
      </c>
      <c r="I24" s="104">
        <f>行政!I24</f>
        <v>407700</v>
      </c>
      <c r="J24" s="104">
        <f>行政!J24</f>
        <v>461100</v>
      </c>
    </row>
    <row r="25" spans="1:10" ht="15" customHeight="1" x14ac:dyDescent="0.2">
      <c r="A25" s="274"/>
      <c r="B25" s="118">
        <v>19</v>
      </c>
      <c r="C25" s="119"/>
      <c r="D25" s="104">
        <f>行政!D25</f>
        <v>232100</v>
      </c>
      <c r="E25" s="104">
        <f>行政!E25</f>
        <v>274600</v>
      </c>
      <c r="F25" s="104">
        <f>行政!F25</f>
        <v>306000</v>
      </c>
      <c r="G25" s="104">
        <f>行政!G25</f>
        <v>347400</v>
      </c>
      <c r="H25" s="104">
        <f>行政!H25</f>
        <v>374200</v>
      </c>
      <c r="I25" s="104">
        <f>行政!I25</f>
        <v>409400</v>
      </c>
      <c r="J25" s="104">
        <f>行政!J25</f>
        <v>462400</v>
      </c>
    </row>
    <row r="26" spans="1:10" ht="22.5" customHeight="1" x14ac:dyDescent="0.2">
      <c r="A26" s="274"/>
      <c r="B26" s="118">
        <v>20</v>
      </c>
      <c r="C26" s="119"/>
      <c r="D26" s="104">
        <f>行政!D26</f>
        <v>233600</v>
      </c>
      <c r="E26" s="104">
        <f>行政!E26</f>
        <v>275700</v>
      </c>
      <c r="F26" s="104">
        <f>行政!F26</f>
        <v>307200</v>
      </c>
      <c r="G26" s="104">
        <f>行政!G26</f>
        <v>349000</v>
      </c>
      <c r="H26" s="104">
        <f>行政!H26</f>
        <v>375800</v>
      </c>
      <c r="I26" s="104">
        <f>行政!I26</f>
        <v>411000</v>
      </c>
      <c r="J26" s="104">
        <f>行政!J26</f>
        <v>463600</v>
      </c>
    </row>
    <row r="27" spans="1:10" ht="15" customHeight="1" x14ac:dyDescent="0.2">
      <c r="A27" s="274"/>
      <c r="B27" s="118">
        <v>21</v>
      </c>
      <c r="C27" s="119"/>
      <c r="D27" s="104">
        <f>行政!D27</f>
        <v>235100</v>
      </c>
      <c r="E27" s="104">
        <f>行政!E27</f>
        <v>276600</v>
      </c>
      <c r="F27" s="104">
        <f>行政!F27</f>
        <v>308300</v>
      </c>
      <c r="G27" s="104">
        <f>行政!G27</f>
        <v>350400</v>
      </c>
      <c r="H27" s="104">
        <f>行政!H27</f>
        <v>376900</v>
      </c>
      <c r="I27" s="104">
        <f>行政!I27</f>
        <v>412700</v>
      </c>
      <c r="J27" s="104">
        <f>行政!J27</f>
        <v>464800</v>
      </c>
    </row>
    <row r="28" spans="1:10" ht="15" customHeight="1" x14ac:dyDescent="0.2">
      <c r="A28" s="274"/>
      <c r="B28" s="118">
        <v>22</v>
      </c>
      <c r="C28" s="119"/>
      <c r="D28" s="104">
        <f>行政!D28</f>
        <v>236700</v>
      </c>
      <c r="E28" s="104">
        <f>行政!E28</f>
        <v>277600</v>
      </c>
      <c r="F28" s="104">
        <f>行政!F28</f>
        <v>309500</v>
      </c>
      <c r="G28" s="104">
        <f>行政!G28</f>
        <v>352100</v>
      </c>
      <c r="H28" s="104">
        <f>行政!H28</f>
        <v>378400</v>
      </c>
      <c r="I28" s="104">
        <f>行政!I28</f>
        <v>414100</v>
      </c>
      <c r="J28" s="104">
        <f>行政!J28</f>
        <v>465600</v>
      </c>
    </row>
    <row r="29" spans="1:10" ht="15" customHeight="1" x14ac:dyDescent="0.2">
      <c r="A29" s="274"/>
      <c r="B29" s="118">
        <v>23</v>
      </c>
      <c r="C29" s="119"/>
      <c r="D29" s="104">
        <f>行政!D29</f>
        <v>238300</v>
      </c>
      <c r="E29" s="104">
        <f>行政!E29</f>
        <v>278600</v>
      </c>
      <c r="F29" s="104">
        <f>行政!F29</f>
        <v>310800</v>
      </c>
      <c r="G29" s="104">
        <f>行政!G29</f>
        <v>353800</v>
      </c>
      <c r="H29" s="104">
        <f>行政!H29</f>
        <v>379900</v>
      </c>
      <c r="I29" s="104">
        <f>行政!I29</f>
        <v>415500</v>
      </c>
      <c r="J29" s="104">
        <f>行政!J29</f>
        <v>466400</v>
      </c>
    </row>
    <row r="30" spans="1:10" ht="22.5" customHeight="1" x14ac:dyDescent="0.2">
      <c r="A30" s="274"/>
      <c r="B30" s="118">
        <v>24</v>
      </c>
      <c r="C30" s="119"/>
      <c r="D30" s="104">
        <f>行政!D30</f>
        <v>239900</v>
      </c>
      <c r="E30" s="104">
        <f>行政!E30</f>
        <v>279600</v>
      </c>
      <c r="F30" s="104">
        <f>行政!F30</f>
        <v>312100</v>
      </c>
      <c r="G30" s="104">
        <f>行政!G30</f>
        <v>355400</v>
      </c>
      <c r="H30" s="104">
        <f>行政!H30</f>
        <v>381400</v>
      </c>
      <c r="I30" s="104">
        <f>行政!I30</f>
        <v>416900</v>
      </c>
      <c r="J30" s="104">
        <f>行政!J30</f>
        <v>467200</v>
      </c>
    </row>
    <row r="31" spans="1:10" ht="15" customHeight="1" x14ac:dyDescent="0.2">
      <c r="A31" s="274"/>
      <c r="B31" s="118">
        <v>25</v>
      </c>
      <c r="C31" s="119"/>
      <c r="D31" s="104">
        <f>行政!D31</f>
        <v>241500</v>
      </c>
      <c r="E31" s="104">
        <f>行政!E31</f>
        <v>280600</v>
      </c>
      <c r="F31" s="104">
        <f>行政!F31</f>
        <v>313400</v>
      </c>
      <c r="G31" s="104">
        <f>行政!G31</f>
        <v>356600</v>
      </c>
      <c r="H31" s="104">
        <f>行政!H31</f>
        <v>383100</v>
      </c>
      <c r="I31" s="104">
        <f>行政!I31</f>
        <v>418300</v>
      </c>
      <c r="J31" s="104">
        <f>行政!J31</f>
        <v>467800</v>
      </c>
    </row>
    <row r="32" spans="1:10" ht="15" customHeight="1" x14ac:dyDescent="0.2">
      <c r="A32" s="274"/>
      <c r="B32" s="118">
        <v>26</v>
      </c>
      <c r="C32" s="119"/>
      <c r="D32" s="104">
        <f>行政!D32</f>
        <v>243200</v>
      </c>
      <c r="E32" s="104">
        <f>行政!E32</f>
        <v>281500</v>
      </c>
      <c r="F32" s="104">
        <f>行政!F32</f>
        <v>314500</v>
      </c>
      <c r="G32" s="104">
        <f>行政!G32</f>
        <v>358500</v>
      </c>
      <c r="H32" s="104">
        <f>行政!H32</f>
        <v>384900</v>
      </c>
      <c r="I32" s="104">
        <f>行政!I32</f>
        <v>419500</v>
      </c>
      <c r="J32" s="104">
        <f>行政!J32</f>
        <v>468400</v>
      </c>
    </row>
    <row r="33" spans="1:10" ht="15" customHeight="1" x14ac:dyDescent="0.2">
      <c r="A33" s="274"/>
      <c r="B33" s="118">
        <v>27</v>
      </c>
      <c r="C33" s="119"/>
      <c r="D33" s="104">
        <f>行政!D33</f>
        <v>244500</v>
      </c>
      <c r="E33" s="104">
        <f>行政!E33</f>
        <v>282300</v>
      </c>
      <c r="F33" s="104">
        <f>行政!F33</f>
        <v>315500</v>
      </c>
      <c r="G33" s="104">
        <f>行政!G33</f>
        <v>360200</v>
      </c>
      <c r="H33" s="104">
        <f>行政!H33</f>
        <v>386500</v>
      </c>
      <c r="I33" s="104">
        <f>行政!I33</f>
        <v>420700</v>
      </c>
      <c r="J33" s="104">
        <f>行政!J33</f>
        <v>469000</v>
      </c>
    </row>
    <row r="34" spans="1:10" ht="22.5" customHeight="1" x14ac:dyDescent="0.2">
      <c r="A34" s="274"/>
      <c r="B34" s="118">
        <v>28</v>
      </c>
      <c r="C34" s="119"/>
      <c r="D34" s="104">
        <f>行政!D34</f>
        <v>245800</v>
      </c>
      <c r="E34" s="104">
        <f>行政!E34</f>
        <v>283200</v>
      </c>
      <c r="F34" s="104">
        <f>行政!F34</f>
        <v>316500</v>
      </c>
      <c r="G34" s="104">
        <f>行政!G34</f>
        <v>361800</v>
      </c>
      <c r="H34" s="104">
        <f>行政!H34</f>
        <v>388200</v>
      </c>
      <c r="I34" s="104">
        <f>行政!I34</f>
        <v>421700</v>
      </c>
      <c r="J34" s="104">
        <f>行政!J34</f>
        <v>469600</v>
      </c>
    </row>
    <row r="35" spans="1:10" ht="15" customHeight="1" x14ac:dyDescent="0.2">
      <c r="A35" s="274"/>
      <c r="B35" s="118">
        <v>29</v>
      </c>
      <c r="C35" s="119"/>
      <c r="D35" s="104">
        <f>行政!D35</f>
        <v>247100</v>
      </c>
      <c r="E35" s="104">
        <f>行政!E35</f>
        <v>284000</v>
      </c>
      <c r="F35" s="104">
        <f>行政!F35</f>
        <v>317700</v>
      </c>
      <c r="G35" s="104">
        <f>行政!G35</f>
        <v>363300</v>
      </c>
      <c r="H35" s="104">
        <f>行政!H35</f>
        <v>389600</v>
      </c>
      <c r="I35" s="104">
        <f>行政!I35</f>
        <v>422800</v>
      </c>
      <c r="J35" s="104">
        <f>行政!J35</f>
        <v>470300</v>
      </c>
    </row>
    <row r="36" spans="1:10" ht="15" customHeight="1" x14ac:dyDescent="0.2">
      <c r="A36" s="274"/>
      <c r="B36" s="118">
        <v>30</v>
      </c>
      <c r="C36" s="119"/>
      <c r="D36" s="104">
        <f>行政!D36</f>
        <v>248200</v>
      </c>
      <c r="E36" s="104">
        <f>行政!E36</f>
        <v>284800</v>
      </c>
      <c r="F36" s="104">
        <f>行政!F36</f>
        <v>318900</v>
      </c>
      <c r="G36" s="104">
        <f>行政!G36</f>
        <v>364900</v>
      </c>
      <c r="H36" s="104">
        <f>行政!H36</f>
        <v>390900</v>
      </c>
      <c r="I36" s="104">
        <f>行政!I36</f>
        <v>424000</v>
      </c>
      <c r="J36" s="104">
        <f>行政!J36</f>
        <v>471100</v>
      </c>
    </row>
    <row r="37" spans="1:10" ht="15" customHeight="1" x14ac:dyDescent="0.2">
      <c r="A37" s="274"/>
      <c r="B37" s="118">
        <v>31</v>
      </c>
      <c r="C37" s="119"/>
      <c r="D37" s="104">
        <f>行政!D37</f>
        <v>249300</v>
      </c>
      <c r="E37" s="104">
        <f>行政!E37</f>
        <v>285700</v>
      </c>
      <c r="F37" s="104">
        <f>行政!F37</f>
        <v>320100</v>
      </c>
      <c r="G37" s="104">
        <f>行政!G37</f>
        <v>366500</v>
      </c>
      <c r="H37" s="104">
        <f>行政!H37</f>
        <v>392100</v>
      </c>
      <c r="I37" s="104">
        <f>行政!I37</f>
        <v>425100</v>
      </c>
      <c r="J37" s="104">
        <f>行政!J37</f>
        <v>471500</v>
      </c>
    </row>
    <row r="38" spans="1:10" ht="22.5" customHeight="1" x14ac:dyDescent="0.2">
      <c r="A38" s="274"/>
      <c r="B38" s="118">
        <v>32</v>
      </c>
      <c r="C38" s="119"/>
      <c r="D38" s="104">
        <f>行政!D38</f>
        <v>250400</v>
      </c>
      <c r="E38" s="104">
        <f>行政!E38</f>
        <v>286400</v>
      </c>
      <c r="F38" s="104">
        <f>行政!F38</f>
        <v>321300</v>
      </c>
      <c r="G38" s="104">
        <f>行政!G38</f>
        <v>368100</v>
      </c>
      <c r="H38" s="104">
        <f>行政!H38</f>
        <v>393500</v>
      </c>
      <c r="I38" s="104">
        <f>行政!I38</f>
        <v>426200</v>
      </c>
      <c r="J38" s="104">
        <f>行政!J38</f>
        <v>472200</v>
      </c>
    </row>
    <row r="39" spans="1:10" ht="15" customHeight="1" x14ac:dyDescent="0.2">
      <c r="A39" s="274"/>
      <c r="B39" s="118">
        <v>33</v>
      </c>
      <c r="C39" s="119"/>
      <c r="D39" s="104">
        <f>行政!D39</f>
        <v>251500</v>
      </c>
      <c r="E39" s="104">
        <f>行政!E39</f>
        <v>287200</v>
      </c>
      <c r="F39" s="104">
        <f>行政!F39</f>
        <v>322500</v>
      </c>
      <c r="G39" s="104">
        <f>行政!G39</f>
        <v>369800</v>
      </c>
      <c r="H39" s="104">
        <f>行政!H39</f>
        <v>394600</v>
      </c>
      <c r="I39" s="104">
        <f>行政!I39</f>
        <v>426900</v>
      </c>
      <c r="J39" s="104">
        <f>行政!J39</f>
        <v>472700</v>
      </c>
    </row>
    <row r="40" spans="1:10" ht="15" customHeight="1" x14ac:dyDescent="0.2">
      <c r="A40" s="274"/>
      <c r="B40" s="118">
        <v>34</v>
      </c>
      <c r="C40" s="119"/>
      <c r="D40" s="104">
        <f>行政!D40</f>
        <v>252400</v>
      </c>
      <c r="E40" s="104">
        <f>行政!E40</f>
        <v>288000</v>
      </c>
      <c r="F40" s="104">
        <f>行政!F40</f>
        <v>323800</v>
      </c>
      <c r="G40" s="104">
        <f>行政!G40</f>
        <v>371600</v>
      </c>
      <c r="H40" s="104">
        <f>行政!H40</f>
        <v>395500</v>
      </c>
      <c r="I40" s="104">
        <f>行政!I40</f>
        <v>427600</v>
      </c>
      <c r="J40" s="104">
        <f>行政!J40</f>
        <v>473100</v>
      </c>
    </row>
    <row r="41" spans="1:10" ht="15" customHeight="1" x14ac:dyDescent="0.2">
      <c r="A41" s="274"/>
      <c r="B41" s="118">
        <v>35</v>
      </c>
      <c r="C41" s="119"/>
      <c r="D41" s="104">
        <f>行政!D41</f>
        <v>253300</v>
      </c>
      <c r="E41" s="104">
        <f>行政!E41</f>
        <v>288800</v>
      </c>
      <c r="F41" s="104">
        <f>行政!F41</f>
        <v>325200</v>
      </c>
      <c r="G41" s="104">
        <f>行政!G41</f>
        <v>373400</v>
      </c>
      <c r="H41" s="104">
        <f>行政!H41</f>
        <v>396500</v>
      </c>
      <c r="I41" s="104">
        <f>行政!I41</f>
        <v>428200</v>
      </c>
      <c r="J41" s="104">
        <f>行政!J41</f>
        <v>473500</v>
      </c>
    </row>
    <row r="42" spans="1:10" ht="22.5" customHeight="1" x14ac:dyDescent="0.2">
      <c r="A42" s="274"/>
      <c r="B42" s="118">
        <v>36</v>
      </c>
      <c r="C42" s="119"/>
      <c r="D42" s="104">
        <f>行政!D42</f>
        <v>254300</v>
      </c>
      <c r="E42" s="104">
        <f>行政!E42</f>
        <v>289400</v>
      </c>
      <c r="F42" s="104">
        <f>行政!F42</f>
        <v>326500</v>
      </c>
      <c r="G42" s="104">
        <f>行政!G42</f>
        <v>375200</v>
      </c>
      <c r="H42" s="104">
        <f>行政!H42</f>
        <v>397500</v>
      </c>
      <c r="I42" s="104">
        <f>行政!I42</f>
        <v>428900</v>
      </c>
      <c r="J42" s="104">
        <f>行政!J42</f>
        <v>473900</v>
      </c>
    </row>
    <row r="43" spans="1:10" ht="15" customHeight="1" x14ac:dyDescent="0.2">
      <c r="A43" s="274"/>
      <c r="B43" s="118">
        <v>37</v>
      </c>
      <c r="C43" s="119"/>
      <c r="D43" s="104">
        <f>行政!D43</f>
        <v>255300</v>
      </c>
      <c r="E43" s="104">
        <f>行政!E43</f>
        <v>290100</v>
      </c>
      <c r="F43" s="104">
        <f>行政!F43</f>
        <v>327800</v>
      </c>
      <c r="G43" s="104">
        <f>行政!G43</f>
        <v>376700</v>
      </c>
      <c r="H43" s="104">
        <f>行政!H43</f>
        <v>398300</v>
      </c>
      <c r="I43" s="104">
        <f>行政!I43</f>
        <v>429500</v>
      </c>
      <c r="J43" s="104">
        <f>行政!J43</f>
        <v>474300</v>
      </c>
    </row>
    <row r="44" spans="1:10" ht="15" customHeight="1" x14ac:dyDescent="0.2">
      <c r="A44" s="274"/>
      <c r="B44" s="118">
        <v>38</v>
      </c>
      <c r="C44" s="119"/>
      <c r="D44" s="104">
        <f>行政!D44</f>
        <v>256200</v>
      </c>
      <c r="E44" s="104">
        <f>行政!E44</f>
        <v>290900</v>
      </c>
      <c r="F44" s="104">
        <f>行政!F44</f>
        <v>329100</v>
      </c>
      <c r="G44" s="104">
        <f>行政!G44</f>
        <v>378100</v>
      </c>
      <c r="H44" s="104">
        <f>行政!H44</f>
        <v>399200</v>
      </c>
      <c r="I44" s="104">
        <f>行政!I44</f>
        <v>430100</v>
      </c>
      <c r="J44" s="104">
        <f>行政!J44</f>
        <v>474600</v>
      </c>
    </row>
    <row r="45" spans="1:10" ht="15" customHeight="1" x14ac:dyDescent="0.2">
      <c r="A45" s="274"/>
      <c r="B45" s="118">
        <v>39</v>
      </c>
      <c r="C45" s="119"/>
      <c r="D45" s="104">
        <f>行政!D45</f>
        <v>257100</v>
      </c>
      <c r="E45" s="104">
        <f>行政!E45</f>
        <v>291600</v>
      </c>
      <c r="F45" s="104">
        <f>行政!F45</f>
        <v>330400</v>
      </c>
      <c r="G45" s="104">
        <f>行政!G45</f>
        <v>379500</v>
      </c>
      <c r="H45" s="104">
        <f>行政!H45</f>
        <v>400100</v>
      </c>
      <c r="I45" s="104">
        <f>行政!I45</f>
        <v>430600</v>
      </c>
      <c r="J45" s="104">
        <f>行政!J45</f>
        <v>474900</v>
      </c>
    </row>
    <row r="46" spans="1:10" ht="22.5" customHeight="1" x14ac:dyDescent="0.2">
      <c r="A46" s="274"/>
      <c r="B46" s="118">
        <v>40</v>
      </c>
      <c r="C46" s="119"/>
      <c r="D46" s="104">
        <f>行政!D46</f>
        <v>257900</v>
      </c>
      <c r="E46" s="104">
        <f>行政!E46</f>
        <v>292300</v>
      </c>
      <c r="F46" s="104">
        <f>行政!F46</f>
        <v>331700</v>
      </c>
      <c r="G46" s="104">
        <f>行政!G46</f>
        <v>380900</v>
      </c>
      <c r="H46" s="104">
        <f>行政!H46</f>
        <v>400900</v>
      </c>
      <c r="I46" s="104">
        <f>行政!I46</f>
        <v>431000</v>
      </c>
      <c r="J46" s="104">
        <f>行政!J46</f>
        <v>475200</v>
      </c>
    </row>
    <row r="47" spans="1:10" ht="15" customHeight="1" x14ac:dyDescent="0.2">
      <c r="A47" s="274"/>
      <c r="B47" s="118">
        <v>41</v>
      </c>
      <c r="C47" s="119"/>
      <c r="D47" s="104">
        <f>行政!D47</f>
        <v>258700</v>
      </c>
      <c r="E47" s="104">
        <f>行政!E47</f>
        <v>293000</v>
      </c>
      <c r="F47" s="104">
        <f>行政!F47</f>
        <v>333100</v>
      </c>
      <c r="G47" s="104">
        <f>行政!G47</f>
        <v>382400</v>
      </c>
      <c r="H47" s="104">
        <f>行政!H47</f>
        <v>401700</v>
      </c>
      <c r="I47" s="104">
        <f>行政!I47</f>
        <v>431400</v>
      </c>
      <c r="J47" s="104">
        <f>行政!J47</f>
        <v>475500</v>
      </c>
    </row>
    <row r="48" spans="1:10" ht="15" customHeight="1" x14ac:dyDescent="0.2">
      <c r="A48" s="274"/>
      <c r="B48" s="118">
        <v>42</v>
      </c>
      <c r="C48" s="119"/>
      <c r="D48" s="104">
        <f>行政!D48</f>
        <v>259300</v>
      </c>
      <c r="E48" s="104">
        <f>行政!E48</f>
        <v>293800</v>
      </c>
      <c r="F48" s="104">
        <f>行政!F48</f>
        <v>334300</v>
      </c>
      <c r="G48" s="104">
        <f>行政!G48</f>
        <v>383200</v>
      </c>
      <c r="H48" s="104">
        <f>行政!H48</f>
        <v>402500</v>
      </c>
      <c r="I48" s="104">
        <f>行政!I48</f>
        <v>431600</v>
      </c>
      <c r="J48" s="104">
        <f>行政!J48</f>
        <v>475800</v>
      </c>
    </row>
    <row r="49" spans="1:10" ht="15" customHeight="1" x14ac:dyDescent="0.2">
      <c r="A49" s="274"/>
      <c r="B49" s="118">
        <v>43</v>
      </c>
      <c r="C49" s="119"/>
      <c r="D49" s="104">
        <f>行政!D49</f>
        <v>259900</v>
      </c>
      <c r="E49" s="104">
        <f>行政!E49</f>
        <v>294500</v>
      </c>
      <c r="F49" s="104">
        <f>行政!F49</f>
        <v>335500</v>
      </c>
      <c r="G49" s="104">
        <f>行政!G49</f>
        <v>384100</v>
      </c>
      <c r="H49" s="104">
        <f>行政!H49</f>
        <v>403300</v>
      </c>
      <c r="I49" s="104">
        <f>行政!I49</f>
        <v>431900</v>
      </c>
      <c r="J49" s="104">
        <f>行政!J49</f>
        <v>476100</v>
      </c>
    </row>
    <row r="50" spans="1:10" ht="22.5" customHeight="1" x14ac:dyDescent="0.2">
      <c r="A50" s="274"/>
      <c r="B50" s="118">
        <v>44</v>
      </c>
      <c r="C50" s="119"/>
      <c r="D50" s="104">
        <f>行政!D50</f>
        <v>260500</v>
      </c>
      <c r="E50" s="104">
        <f>行政!E50</f>
        <v>295200</v>
      </c>
      <c r="F50" s="104">
        <f>行政!F50</f>
        <v>336600</v>
      </c>
      <c r="G50" s="104">
        <f>行政!G50</f>
        <v>385100</v>
      </c>
      <c r="H50" s="104">
        <f>行政!H50</f>
        <v>404000</v>
      </c>
      <c r="I50" s="104">
        <f>行政!I50</f>
        <v>432200</v>
      </c>
      <c r="J50" s="104">
        <f>行政!J50</f>
        <v>476400</v>
      </c>
    </row>
    <row r="51" spans="1:10" ht="15" customHeight="1" x14ac:dyDescent="0.2">
      <c r="A51" s="274"/>
      <c r="B51" s="118">
        <v>45</v>
      </c>
      <c r="C51" s="119"/>
      <c r="D51" s="104">
        <f>行政!D51</f>
        <v>261100</v>
      </c>
      <c r="E51" s="104">
        <f>行政!E51</f>
        <v>295900</v>
      </c>
      <c r="F51" s="104">
        <f>行政!F51</f>
        <v>337500</v>
      </c>
      <c r="G51" s="104">
        <f>行政!G51</f>
        <v>386000</v>
      </c>
      <c r="H51" s="104">
        <f>行政!H51</f>
        <v>404700</v>
      </c>
      <c r="I51" s="104">
        <f>行政!I51</f>
        <v>432500</v>
      </c>
      <c r="J51" s="104">
        <f>行政!J51</f>
        <v>476700</v>
      </c>
    </row>
    <row r="52" spans="1:10" ht="15" customHeight="1" x14ac:dyDescent="0.2">
      <c r="A52" s="274"/>
      <c r="B52" s="118">
        <v>46</v>
      </c>
      <c r="C52" s="119"/>
      <c r="D52" s="104">
        <f>行政!D52</f>
        <v>261700</v>
      </c>
      <c r="E52" s="104">
        <f>行政!E52</f>
        <v>296600</v>
      </c>
      <c r="F52" s="104">
        <f>行政!F52</f>
        <v>338700</v>
      </c>
      <c r="G52" s="104">
        <f>行政!G52</f>
        <v>387100</v>
      </c>
      <c r="H52" s="104">
        <f>行政!H52</f>
        <v>405400</v>
      </c>
      <c r="I52" s="104">
        <f>行政!I52</f>
        <v>432800</v>
      </c>
      <c r="J52" s="104">
        <f>行政!J52</f>
        <v>0</v>
      </c>
    </row>
    <row r="53" spans="1:10" ht="15" customHeight="1" x14ac:dyDescent="0.2">
      <c r="A53" s="274"/>
      <c r="B53" s="118">
        <v>47</v>
      </c>
      <c r="C53" s="119"/>
      <c r="D53" s="104">
        <f>行政!D53</f>
        <v>262300</v>
      </c>
      <c r="E53" s="104">
        <f>行政!E53</f>
        <v>297300</v>
      </c>
      <c r="F53" s="104">
        <f>行政!F53</f>
        <v>339900</v>
      </c>
      <c r="G53" s="104">
        <f>行政!G53</f>
        <v>388000</v>
      </c>
      <c r="H53" s="104">
        <f>行政!H53</f>
        <v>406100</v>
      </c>
      <c r="I53" s="104">
        <f>行政!I53</f>
        <v>433100</v>
      </c>
      <c r="J53" s="104">
        <f>行政!J53</f>
        <v>0</v>
      </c>
    </row>
    <row r="54" spans="1:10" ht="22.5" customHeight="1" x14ac:dyDescent="0.2">
      <c r="A54" s="274"/>
      <c r="B54" s="118">
        <v>48</v>
      </c>
      <c r="C54" s="119"/>
      <c r="D54" s="104">
        <f>行政!D54</f>
        <v>262900</v>
      </c>
      <c r="E54" s="104">
        <f>行政!E54</f>
        <v>297900</v>
      </c>
      <c r="F54" s="104">
        <f>行政!F54</f>
        <v>341200</v>
      </c>
      <c r="G54" s="104">
        <f>行政!G54</f>
        <v>389000</v>
      </c>
      <c r="H54" s="104">
        <f>行政!H54</f>
        <v>406800</v>
      </c>
      <c r="I54" s="104">
        <f>行政!I54</f>
        <v>433400</v>
      </c>
      <c r="J54" s="104">
        <f>行政!J54</f>
        <v>0</v>
      </c>
    </row>
    <row r="55" spans="1:10" ht="15" customHeight="1" x14ac:dyDescent="0.2">
      <c r="A55" s="274"/>
      <c r="B55" s="118">
        <v>49</v>
      </c>
      <c r="C55" s="119"/>
      <c r="D55" s="104">
        <f>行政!D55</f>
        <v>263400</v>
      </c>
      <c r="E55" s="104">
        <f>行政!E55</f>
        <v>298600</v>
      </c>
      <c r="F55" s="104">
        <f>行政!F55</f>
        <v>342300</v>
      </c>
      <c r="G55" s="104">
        <f>行政!G55</f>
        <v>389900</v>
      </c>
      <c r="H55" s="104">
        <f>行政!H55</f>
        <v>407300</v>
      </c>
      <c r="I55" s="104">
        <f>行政!I55</f>
        <v>433600</v>
      </c>
      <c r="J55" s="104">
        <f>行政!J55</f>
        <v>0</v>
      </c>
    </row>
    <row r="56" spans="1:10" ht="15" customHeight="1" x14ac:dyDescent="0.2">
      <c r="A56" s="274"/>
      <c r="B56" s="118">
        <v>50</v>
      </c>
      <c r="C56" s="119"/>
      <c r="D56" s="104">
        <f>行政!D56</f>
        <v>264000</v>
      </c>
      <c r="E56" s="104">
        <f>行政!E56</f>
        <v>299300</v>
      </c>
      <c r="F56" s="104">
        <f>行政!F56</f>
        <v>343500</v>
      </c>
      <c r="G56" s="104">
        <f>行政!G56</f>
        <v>390600</v>
      </c>
      <c r="H56" s="104">
        <f>行政!H56</f>
        <v>407900</v>
      </c>
      <c r="I56" s="104">
        <f>行政!I56</f>
        <v>433900</v>
      </c>
      <c r="J56" s="104">
        <f>行政!J56</f>
        <v>0</v>
      </c>
    </row>
    <row r="57" spans="1:10" ht="15" customHeight="1" x14ac:dyDescent="0.2">
      <c r="A57" s="274"/>
      <c r="B57" s="118">
        <v>51</v>
      </c>
      <c r="C57" s="119"/>
      <c r="D57" s="104">
        <f>行政!D57</f>
        <v>264600</v>
      </c>
      <c r="E57" s="104">
        <f>行政!E57</f>
        <v>300000</v>
      </c>
      <c r="F57" s="104">
        <f>行政!F57</f>
        <v>344700</v>
      </c>
      <c r="G57" s="104">
        <f>行政!G57</f>
        <v>391300</v>
      </c>
      <c r="H57" s="104">
        <f>行政!H57</f>
        <v>408500</v>
      </c>
      <c r="I57" s="104">
        <f>行政!I57</f>
        <v>434100</v>
      </c>
      <c r="J57" s="104">
        <f>行政!J57</f>
        <v>0</v>
      </c>
    </row>
    <row r="58" spans="1:10" ht="22.5" customHeight="1" x14ac:dyDescent="0.2">
      <c r="A58" s="274"/>
      <c r="B58" s="118">
        <v>52</v>
      </c>
      <c r="C58" s="119"/>
      <c r="D58" s="104">
        <f>行政!D58</f>
        <v>265100</v>
      </c>
      <c r="E58" s="104">
        <f>行政!E58</f>
        <v>300700</v>
      </c>
      <c r="F58" s="104">
        <f>行政!F58</f>
        <v>345900</v>
      </c>
      <c r="G58" s="104">
        <f>行政!G58</f>
        <v>391900</v>
      </c>
      <c r="H58" s="104">
        <f>行政!H58</f>
        <v>409200</v>
      </c>
      <c r="I58" s="104">
        <f>行政!I58</f>
        <v>434400</v>
      </c>
      <c r="J58" s="104">
        <f>行政!J58</f>
        <v>0</v>
      </c>
    </row>
    <row r="59" spans="1:10" ht="15" customHeight="1" x14ac:dyDescent="0.2">
      <c r="A59" s="274"/>
      <c r="B59" s="118">
        <v>53</v>
      </c>
      <c r="C59" s="119"/>
      <c r="D59" s="104">
        <f>行政!D59</f>
        <v>265500</v>
      </c>
      <c r="E59" s="104">
        <f>行政!E59</f>
        <v>301200</v>
      </c>
      <c r="F59" s="104">
        <f>行政!F59</f>
        <v>347200</v>
      </c>
      <c r="G59" s="104">
        <f>行政!G59</f>
        <v>392300</v>
      </c>
      <c r="H59" s="104">
        <f>行政!H59</f>
        <v>409600</v>
      </c>
      <c r="I59" s="104">
        <f>行政!I59</f>
        <v>434600</v>
      </c>
      <c r="J59" s="104">
        <f>行政!J59</f>
        <v>0</v>
      </c>
    </row>
    <row r="60" spans="1:10" ht="15" customHeight="1" x14ac:dyDescent="0.2">
      <c r="A60" s="274"/>
      <c r="B60" s="118">
        <v>54</v>
      </c>
      <c r="C60" s="119"/>
      <c r="D60" s="104">
        <f>行政!D60</f>
        <v>265900</v>
      </c>
      <c r="E60" s="104">
        <f>行政!E60</f>
        <v>301900</v>
      </c>
      <c r="F60" s="104">
        <f>行政!F60</f>
        <v>348200</v>
      </c>
      <c r="G60" s="104">
        <f>行政!G60</f>
        <v>392900</v>
      </c>
      <c r="H60" s="104">
        <f>行政!H60</f>
        <v>410200</v>
      </c>
      <c r="I60" s="104">
        <f>行政!I60</f>
        <v>434900</v>
      </c>
      <c r="J60" s="104">
        <f>行政!J60</f>
        <v>0</v>
      </c>
    </row>
    <row r="61" spans="1:10" ht="15" customHeight="1" x14ac:dyDescent="0.2">
      <c r="A61" s="274"/>
      <c r="B61" s="118">
        <v>55</v>
      </c>
      <c r="C61" s="119"/>
      <c r="D61" s="104">
        <f>行政!D61</f>
        <v>266200</v>
      </c>
      <c r="E61" s="104">
        <f>行政!E61</f>
        <v>302500</v>
      </c>
      <c r="F61" s="104">
        <f>行政!F61</f>
        <v>349300</v>
      </c>
      <c r="G61" s="104">
        <f>行政!G61</f>
        <v>393500</v>
      </c>
      <c r="H61" s="104">
        <f>行政!H61</f>
        <v>410800</v>
      </c>
      <c r="I61" s="104">
        <f>行政!I61</f>
        <v>435200</v>
      </c>
      <c r="J61" s="104">
        <f>行政!J61</f>
        <v>0</v>
      </c>
    </row>
    <row r="62" spans="1:10" ht="22.5" customHeight="1" x14ac:dyDescent="0.2">
      <c r="A62" s="274"/>
      <c r="B62" s="118">
        <v>56</v>
      </c>
      <c r="C62" s="119"/>
      <c r="D62" s="104">
        <f>行政!D62</f>
        <v>266500</v>
      </c>
      <c r="E62" s="104">
        <f>行政!E62</f>
        <v>303200</v>
      </c>
      <c r="F62" s="104">
        <f>行政!F62</f>
        <v>350400</v>
      </c>
      <c r="G62" s="104">
        <f>行政!G62</f>
        <v>394200</v>
      </c>
      <c r="H62" s="104">
        <f>行政!H62</f>
        <v>411300</v>
      </c>
      <c r="I62" s="104">
        <f>行政!I62</f>
        <v>435500</v>
      </c>
      <c r="J62" s="104">
        <f>行政!J62</f>
        <v>0</v>
      </c>
    </row>
    <row r="63" spans="1:10" ht="15" customHeight="1" x14ac:dyDescent="0.2">
      <c r="A63" s="274"/>
      <c r="B63" s="118">
        <v>57</v>
      </c>
      <c r="C63" s="119"/>
      <c r="D63" s="104">
        <f>行政!D63</f>
        <v>266800</v>
      </c>
      <c r="E63" s="104">
        <f>行政!E63</f>
        <v>303800</v>
      </c>
      <c r="F63" s="104">
        <f>行政!F63</f>
        <v>351100</v>
      </c>
      <c r="G63" s="104">
        <f>行政!G63</f>
        <v>394500</v>
      </c>
      <c r="H63" s="104">
        <f>行政!H63</f>
        <v>411700</v>
      </c>
      <c r="I63" s="104">
        <f>行政!I63</f>
        <v>435700</v>
      </c>
      <c r="J63" s="104">
        <f>行政!J63</f>
        <v>0</v>
      </c>
    </row>
    <row r="64" spans="1:10" ht="15" customHeight="1" x14ac:dyDescent="0.2">
      <c r="A64" s="274"/>
      <c r="B64" s="118">
        <v>58</v>
      </c>
      <c r="C64" s="119"/>
      <c r="D64" s="104">
        <f>行政!D64</f>
        <v>267100</v>
      </c>
      <c r="E64" s="104">
        <f>行政!E64</f>
        <v>304400</v>
      </c>
      <c r="F64" s="104">
        <f>行政!F64</f>
        <v>352000</v>
      </c>
      <c r="G64" s="104">
        <f>行政!G64</f>
        <v>395200</v>
      </c>
      <c r="H64" s="104">
        <f>行政!H64</f>
        <v>412300</v>
      </c>
      <c r="I64" s="104">
        <f>行政!I64</f>
        <v>436000</v>
      </c>
      <c r="J64" s="104">
        <f>行政!J64</f>
        <v>0</v>
      </c>
    </row>
    <row r="65" spans="1:10" ht="15" customHeight="1" x14ac:dyDescent="0.2">
      <c r="A65" s="274"/>
      <c r="B65" s="118">
        <v>59</v>
      </c>
      <c r="C65" s="119"/>
      <c r="D65" s="104">
        <f>行政!D65</f>
        <v>267400</v>
      </c>
      <c r="E65" s="104">
        <f>行政!E65</f>
        <v>305000</v>
      </c>
      <c r="F65" s="104">
        <f>行政!F65</f>
        <v>352700</v>
      </c>
      <c r="G65" s="104">
        <f>行政!G65</f>
        <v>395900</v>
      </c>
      <c r="H65" s="104">
        <f>行政!H65</f>
        <v>412900</v>
      </c>
      <c r="I65" s="104">
        <f>行政!I65</f>
        <v>436300</v>
      </c>
      <c r="J65" s="104">
        <f>行政!J65</f>
        <v>0</v>
      </c>
    </row>
    <row r="66" spans="1:10" ht="22.5" customHeight="1" x14ac:dyDescent="0.2">
      <c r="A66" s="274"/>
      <c r="B66" s="118">
        <v>60</v>
      </c>
      <c r="C66" s="119"/>
      <c r="D66" s="104">
        <f>行政!D66</f>
        <v>267700</v>
      </c>
      <c r="E66" s="104">
        <f>行政!E66</f>
        <v>305800</v>
      </c>
      <c r="F66" s="104">
        <f>行政!F66</f>
        <v>353500</v>
      </c>
      <c r="G66" s="104">
        <f>行政!G66</f>
        <v>396500</v>
      </c>
      <c r="H66" s="104">
        <f>行政!H66</f>
        <v>413400</v>
      </c>
      <c r="I66" s="104">
        <f>行政!I66</f>
        <v>436500</v>
      </c>
      <c r="J66" s="104">
        <f>行政!J66</f>
        <v>0</v>
      </c>
    </row>
    <row r="67" spans="1:10" ht="15" customHeight="1" x14ac:dyDescent="0.2">
      <c r="A67" s="274"/>
      <c r="B67" s="118">
        <v>61</v>
      </c>
      <c r="C67" s="119"/>
      <c r="D67" s="104">
        <f>行政!D67</f>
        <v>268000</v>
      </c>
      <c r="E67" s="104">
        <f>行政!E67</f>
        <v>306400</v>
      </c>
      <c r="F67" s="104">
        <f>行政!F67</f>
        <v>354300</v>
      </c>
      <c r="G67" s="104">
        <f>行政!G67</f>
        <v>396800</v>
      </c>
      <c r="H67" s="104">
        <f>行政!H67</f>
        <v>413800</v>
      </c>
      <c r="I67" s="104">
        <f>行政!I67</f>
        <v>436700</v>
      </c>
      <c r="J67" s="104">
        <f>行政!J67</f>
        <v>0</v>
      </c>
    </row>
    <row r="68" spans="1:10" ht="15" customHeight="1" x14ac:dyDescent="0.2">
      <c r="A68" s="274"/>
      <c r="B68" s="118">
        <v>62</v>
      </c>
      <c r="C68" s="119"/>
      <c r="D68" s="104">
        <f>行政!D68</f>
        <v>268300</v>
      </c>
      <c r="E68" s="104">
        <f>行政!E68</f>
        <v>306900</v>
      </c>
      <c r="F68" s="104">
        <f>行政!F68</f>
        <v>354700</v>
      </c>
      <c r="G68" s="104">
        <f>行政!G68</f>
        <v>397300</v>
      </c>
      <c r="H68" s="104">
        <f>行政!H68</f>
        <v>414300</v>
      </c>
      <c r="I68" s="104">
        <f>行政!I68</f>
        <v>437000</v>
      </c>
      <c r="J68" s="124"/>
    </row>
    <row r="69" spans="1:10" ht="15" customHeight="1" x14ac:dyDescent="0.2">
      <c r="A69" s="274"/>
      <c r="B69" s="118">
        <v>63</v>
      </c>
      <c r="C69" s="119"/>
      <c r="D69" s="104">
        <f>行政!D69</f>
        <v>268600</v>
      </c>
      <c r="E69" s="104">
        <f>行政!E69</f>
        <v>307400</v>
      </c>
      <c r="F69" s="104">
        <f>行政!F69</f>
        <v>355200</v>
      </c>
      <c r="G69" s="104">
        <f>行政!G69</f>
        <v>397900</v>
      </c>
      <c r="H69" s="104">
        <f>行政!H69</f>
        <v>414800</v>
      </c>
      <c r="I69" s="104">
        <f>行政!I69</f>
        <v>437300</v>
      </c>
      <c r="J69" s="124"/>
    </row>
    <row r="70" spans="1:10" ht="22.5" customHeight="1" x14ac:dyDescent="0.2">
      <c r="A70" s="274"/>
      <c r="B70" s="118">
        <v>64</v>
      </c>
      <c r="C70" s="119"/>
      <c r="D70" s="104">
        <f>行政!D70</f>
        <v>268900</v>
      </c>
      <c r="E70" s="104">
        <f>行政!E70</f>
        <v>307800</v>
      </c>
      <c r="F70" s="104">
        <f>行政!F70</f>
        <v>355900</v>
      </c>
      <c r="G70" s="104">
        <f>行政!G70</f>
        <v>398500</v>
      </c>
      <c r="H70" s="104">
        <f>行政!H70</f>
        <v>415400</v>
      </c>
      <c r="I70" s="104">
        <f>行政!I70</f>
        <v>437500</v>
      </c>
      <c r="J70" s="124"/>
    </row>
    <row r="71" spans="1:10" ht="15" customHeight="1" x14ac:dyDescent="0.2">
      <c r="A71" s="274"/>
      <c r="B71" s="118">
        <v>65</v>
      </c>
      <c r="C71" s="119"/>
      <c r="D71" s="104">
        <f>行政!D71</f>
        <v>269200</v>
      </c>
      <c r="E71" s="104">
        <f>行政!E71</f>
        <v>308300</v>
      </c>
      <c r="F71" s="104">
        <f>行政!F71</f>
        <v>356700</v>
      </c>
      <c r="G71" s="104">
        <f>行政!G71</f>
        <v>398800</v>
      </c>
      <c r="H71" s="104">
        <f>行政!H71</f>
        <v>415700</v>
      </c>
      <c r="I71" s="104">
        <f>行政!I71</f>
        <v>437700</v>
      </c>
      <c r="J71" s="124"/>
    </row>
    <row r="72" spans="1:10" ht="15" customHeight="1" x14ac:dyDescent="0.2">
      <c r="A72" s="274"/>
      <c r="B72" s="118">
        <v>66</v>
      </c>
      <c r="C72" s="119"/>
      <c r="D72" s="104">
        <f>行政!D72</f>
        <v>269500</v>
      </c>
      <c r="E72" s="104">
        <f>行政!E72</f>
        <v>308800</v>
      </c>
      <c r="F72" s="104">
        <f>行政!F72</f>
        <v>357400</v>
      </c>
      <c r="G72" s="104">
        <f>行政!G72</f>
        <v>399400</v>
      </c>
      <c r="H72" s="104">
        <f>行政!H72</f>
        <v>416100</v>
      </c>
      <c r="I72" s="104">
        <f>行政!I72</f>
        <v>438000</v>
      </c>
      <c r="J72" s="124"/>
    </row>
    <row r="73" spans="1:10" ht="15" customHeight="1" x14ac:dyDescent="0.2">
      <c r="A73" s="274"/>
      <c r="B73" s="118">
        <v>67</v>
      </c>
      <c r="C73" s="119"/>
      <c r="D73" s="104">
        <f>行政!D73</f>
        <v>269800</v>
      </c>
      <c r="E73" s="104">
        <f>行政!E73</f>
        <v>309200</v>
      </c>
      <c r="F73" s="104">
        <f>行政!F73</f>
        <v>358100</v>
      </c>
      <c r="G73" s="104">
        <f>行政!G73</f>
        <v>400100</v>
      </c>
      <c r="H73" s="104">
        <f>行政!H73</f>
        <v>416400</v>
      </c>
      <c r="I73" s="104">
        <f>行政!I73</f>
        <v>438300</v>
      </c>
      <c r="J73" s="124"/>
    </row>
    <row r="74" spans="1:10" ht="22.5" customHeight="1" x14ac:dyDescent="0.2">
      <c r="A74" s="274"/>
      <c r="B74" s="118">
        <v>68</v>
      </c>
      <c r="C74" s="119"/>
      <c r="D74" s="104">
        <f>行政!D74</f>
        <v>270100</v>
      </c>
      <c r="E74" s="104">
        <f>行政!E74</f>
        <v>309700</v>
      </c>
      <c r="F74" s="104">
        <f>行政!F74</f>
        <v>358700</v>
      </c>
      <c r="G74" s="104">
        <f>行政!G74</f>
        <v>400700</v>
      </c>
      <c r="H74" s="104">
        <f>行政!H74</f>
        <v>416800</v>
      </c>
      <c r="I74" s="104">
        <f>行政!I74</f>
        <v>438500</v>
      </c>
      <c r="J74" s="124"/>
    </row>
    <row r="75" spans="1:10" ht="15" customHeight="1" x14ac:dyDescent="0.2">
      <c r="A75" s="274"/>
      <c r="B75" s="118">
        <v>69</v>
      </c>
      <c r="C75" s="119"/>
      <c r="D75" s="104">
        <f>行政!D75</f>
        <v>270400</v>
      </c>
      <c r="E75" s="104">
        <f>行政!E75</f>
        <v>310100</v>
      </c>
      <c r="F75" s="104">
        <f>行政!F75</f>
        <v>359200</v>
      </c>
      <c r="G75" s="104">
        <f>行政!G75</f>
        <v>401100</v>
      </c>
      <c r="H75" s="104">
        <f>行政!H75</f>
        <v>417100</v>
      </c>
      <c r="I75" s="104">
        <f>行政!I75</f>
        <v>438700</v>
      </c>
      <c r="J75" s="124"/>
    </row>
    <row r="76" spans="1:10" ht="15" customHeight="1" x14ac:dyDescent="0.2">
      <c r="A76" s="274"/>
      <c r="B76" s="118">
        <v>70</v>
      </c>
      <c r="C76" s="119"/>
      <c r="D76" s="104">
        <f>行政!D76</f>
        <v>270700</v>
      </c>
      <c r="E76" s="104">
        <f>行政!E76</f>
        <v>310600</v>
      </c>
      <c r="F76" s="104">
        <f>行政!F76</f>
        <v>359800</v>
      </c>
      <c r="G76" s="104">
        <f>行政!G76</f>
        <v>401600</v>
      </c>
      <c r="H76" s="104">
        <f>行政!H76</f>
        <v>417400</v>
      </c>
      <c r="I76" s="104">
        <f>行政!I76</f>
        <v>439000</v>
      </c>
      <c r="J76" s="124"/>
    </row>
    <row r="77" spans="1:10" ht="15" customHeight="1" x14ac:dyDescent="0.2">
      <c r="A77" s="274"/>
      <c r="B77" s="118">
        <v>71</v>
      </c>
      <c r="C77" s="119"/>
      <c r="D77" s="104">
        <f>行政!D77</f>
        <v>271000</v>
      </c>
      <c r="E77" s="104">
        <f>行政!E77</f>
        <v>311000</v>
      </c>
      <c r="F77" s="104">
        <f>行政!F77</f>
        <v>360300</v>
      </c>
      <c r="G77" s="104">
        <f>行政!G77</f>
        <v>402200</v>
      </c>
      <c r="H77" s="104">
        <f>行政!H77</f>
        <v>417700</v>
      </c>
      <c r="I77" s="104">
        <f>行政!I77</f>
        <v>439300</v>
      </c>
      <c r="J77" s="124"/>
    </row>
    <row r="78" spans="1:10" ht="22.5" customHeight="1" x14ac:dyDescent="0.2">
      <c r="A78" s="274"/>
      <c r="B78" s="118">
        <v>72</v>
      </c>
      <c r="C78" s="119"/>
      <c r="D78" s="104">
        <f>行政!D78</f>
        <v>271300</v>
      </c>
      <c r="E78" s="104">
        <f>行政!E78</f>
        <v>311500</v>
      </c>
      <c r="F78" s="104">
        <f>行政!F78</f>
        <v>360900</v>
      </c>
      <c r="G78" s="104">
        <f>行政!G78</f>
        <v>402700</v>
      </c>
      <c r="H78" s="104">
        <f>行政!H78</f>
        <v>417900</v>
      </c>
      <c r="I78" s="104">
        <f>行政!I78</f>
        <v>439500</v>
      </c>
      <c r="J78" s="124"/>
    </row>
    <row r="79" spans="1:10" ht="15" customHeight="1" x14ac:dyDescent="0.2">
      <c r="A79" s="274"/>
      <c r="B79" s="118">
        <v>73</v>
      </c>
      <c r="C79" s="119"/>
      <c r="D79" s="104">
        <f>行政!D79</f>
        <v>271600</v>
      </c>
      <c r="E79" s="104">
        <f>行政!E79</f>
        <v>311900</v>
      </c>
      <c r="F79" s="104">
        <f>行政!F79</f>
        <v>361200</v>
      </c>
      <c r="G79" s="104">
        <f>行政!G79</f>
        <v>403200</v>
      </c>
      <c r="H79" s="104">
        <f>行政!H79</f>
        <v>418100</v>
      </c>
      <c r="I79" s="104">
        <f>行政!I79</f>
        <v>439700</v>
      </c>
      <c r="J79" s="124"/>
    </row>
    <row r="80" spans="1:10" ht="15" customHeight="1" x14ac:dyDescent="0.2">
      <c r="A80" s="274"/>
      <c r="B80" s="118">
        <v>74</v>
      </c>
      <c r="C80" s="119"/>
      <c r="D80" s="104">
        <f>行政!D80</f>
        <v>271900</v>
      </c>
      <c r="E80" s="104">
        <f>行政!E80</f>
        <v>312300</v>
      </c>
      <c r="F80" s="104">
        <f>行政!F80</f>
        <v>361700</v>
      </c>
      <c r="G80" s="104">
        <f>行政!G80</f>
        <v>403800</v>
      </c>
      <c r="H80" s="104">
        <f>行政!H80</f>
        <v>418400</v>
      </c>
      <c r="I80" s="104">
        <f>行政!I80</f>
        <v>0</v>
      </c>
      <c r="J80" s="124"/>
    </row>
    <row r="81" spans="1:10" ht="15" customHeight="1" x14ac:dyDescent="0.2">
      <c r="A81" s="274"/>
      <c r="B81" s="118">
        <v>75</v>
      </c>
      <c r="C81" s="119"/>
      <c r="D81" s="104">
        <f>行政!D81</f>
        <v>272200</v>
      </c>
      <c r="E81" s="104">
        <f>行政!E81</f>
        <v>312600</v>
      </c>
      <c r="F81" s="104">
        <f>行政!F81</f>
        <v>362000</v>
      </c>
      <c r="G81" s="104">
        <f>行政!G81</f>
        <v>404200</v>
      </c>
      <c r="H81" s="104">
        <f>行政!H81</f>
        <v>418700</v>
      </c>
      <c r="I81" s="104">
        <f>行政!I81</f>
        <v>0</v>
      </c>
      <c r="J81" s="124"/>
    </row>
    <row r="82" spans="1:10" ht="22.5" customHeight="1" x14ac:dyDescent="0.2">
      <c r="A82" s="274"/>
      <c r="B82" s="118">
        <v>76</v>
      </c>
      <c r="C82" s="119"/>
      <c r="D82" s="104">
        <f>行政!D82</f>
        <v>272500</v>
      </c>
      <c r="E82" s="104">
        <f>行政!E82</f>
        <v>312900</v>
      </c>
      <c r="F82" s="104">
        <f>行政!F82</f>
        <v>362400</v>
      </c>
      <c r="G82" s="104">
        <f>行政!G82</f>
        <v>404500</v>
      </c>
      <c r="H82" s="104">
        <f>行政!H82</f>
        <v>418900</v>
      </c>
      <c r="I82" s="104">
        <f>行政!I82</f>
        <v>0</v>
      </c>
      <c r="J82" s="124"/>
    </row>
    <row r="83" spans="1:10" ht="15" customHeight="1" x14ac:dyDescent="0.2">
      <c r="A83" s="274"/>
      <c r="B83" s="118">
        <v>77</v>
      </c>
      <c r="C83" s="119"/>
      <c r="D83" s="104">
        <f>行政!D83</f>
        <v>272800</v>
      </c>
      <c r="E83" s="104">
        <f>行政!E83</f>
        <v>313100</v>
      </c>
      <c r="F83" s="104">
        <f>行政!F83</f>
        <v>362800</v>
      </c>
      <c r="G83" s="104">
        <f>行政!G83</f>
        <v>404900</v>
      </c>
      <c r="H83" s="104">
        <f>行政!H83</f>
        <v>419100</v>
      </c>
      <c r="I83" s="104">
        <f>行政!I83</f>
        <v>0</v>
      </c>
      <c r="J83" s="124"/>
    </row>
    <row r="84" spans="1:10" ht="15" customHeight="1" x14ac:dyDescent="0.2">
      <c r="A84" s="274"/>
      <c r="B84" s="118">
        <v>78</v>
      </c>
      <c r="C84" s="119"/>
      <c r="D84" s="104">
        <f>行政!D84</f>
        <v>273100</v>
      </c>
      <c r="E84" s="104">
        <f>行政!E84</f>
        <v>313400</v>
      </c>
      <c r="F84" s="104">
        <f>行政!F84</f>
        <v>363300</v>
      </c>
      <c r="G84" s="104">
        <f>行政!G84</f>
        <v>405400</v>
      </c>
      <c r="H84" s="104">
        <f>行政!H84</f>
        <v>419400</v>
      </c>
      <c r="I84" s="104">
        <f>行政!I84</f>
        <v>0</v>
      </c>
      <c r="J84" s="124"/>
    </row>
    <row r="85" spans="1:10" ht="15" customHeight="1" x14ac:dyDescent="0.2">
      <c r="A85" s="274"/>
      <c r="B85" s="118">
        <v>79</v>
      </c>
      <c r="C85" s="119"/>
      <c r="D85" s="104">
        <f>行政!D85</f>
        <v>273400</v>
      </c>
      <c r="E85" s="104">
        <f>行政!E85</f>
        <v>313600</v>
      </c>
      <c r="F85" s="104">
        <f>行政!F85</f>
        <v>363800</v>
      </c>
      <c r="G85" s="104">
        <f>行政!G85</f>
        <v>405800</v>
      </c>
      <c r="H85" s="104">
        <f>行政!H85</f>
        <v>419700</v>
      </c>
      <c r="I85" s="104">
        <f>行政!I85</f>
        <v>0</v>
      </c>
      <c r="J85" s="124"/>
    </row>
    <row r="86" spans="1:10" ht="22.5" customHeight="1" x14ac:dyDescent="0.2">
      <c r="A86" s="274"/>
      <c r="B86" s="118">
        <v>80</v>
      </c>
      <c r="C86" s="119"/>
      <c r="D86" s="104">
        <f>行政!D86</f>
        <v>273700</v>
      </c>
      <c r="E86" s="104">
        <f>行政!E86</f>
        <v>313900</v>
      </c>
      <c r="F86" s="104">
        <f>行政!F86</f>
        <v>364300</v>
      </c>
      <c r="G86" s="104">
        <f>行政!G86</f>
        <v>406200</v>
      </c>
      <c r="H86" s="104">
        <f>行政!H86</f>
        <v>419900</v>
      </c>
      <c r="I86" s="104">
        <f>行政!I86</f>
        <v>0</v>
      </c>
      <c r="J86" s="124"/>
    </row>
    <row r="87" spans="1:10" ht="15" customHeight="1" x14ac:dyDescent="0.2">
      <c r="A87" s="274"/>
      <c r="B87" s="118">
        <v>81</v>
      </c>
      <c r="C87" s="119"/>
      <c r="D87" s="104">
        <f>行政!D87</f>
        <v>274000</v>
      </c>
      <c r="E87" s="104">
        <f>行政!E87</f>
        <v>314100</v>
      </c>
      <c r="F87" s="104">
        <f>行政!F87</f>
        <v>364600</v>
      </c>
      <c r="G87" s="104">
        <f>行政!G87</f>
        <v>406600</v>
      </c>
      <c r="H87" s="104">
        <f>行政!H87</f>
        <v>420100</v>
      </c>
      <c r="I87" s="104">
        <f>行政!I87</f>
        <v>0</v>
      </c>
      <c r="J87" s="124"/>
    </row>
    <row r="88" spans="1:10" ht="15" customHeight="1" x14ac:dyDescent="0.2">
      <c r="A88" s="274"/>
      <c r="B88" s="118">
        <v>82</v>
      </c>
      <c r="C88" s="119"/>
      <c r="D88" s="104">
        <f>行政!D88</f>
        <v>274300</v>
      </c>
      <c r="E88" s="104">
        <f>行政!E88</f>
        <v>314300</v>
      </c>
      <c r="F88" s="104">
        <f>行政!F88</f>
        <v>365000</v>
      </c>
      <c r="G88" s="104">
        <f>行政!G88</f>
        <v>407100</v>
      </c>
      <c r="H88" s="104">
        <f>行政!H88</f>
        <v>420400</v>
      </c>
      <c r="I88" s="104">
        <f>行政!I88</f>
        <v>0</v>
      </c>
      <c r="J88" s="124"/>
    </row>
    <row r="89" spans="1:10" ht="15" customHeight="1" x14ac:dyDescent="0.2">
      <c r="A89" s="274"/>
      <c r="B89" s="118">
        <v>83</v>
      </c>
      <c r="C89" s="119"/>
      <c r="D89" s="104">
        <f>行政!D89</f>
        <v>274600</v>
      </c>
      <c r="E89" s="104">
        <f>行政!E89</f>
        <v>314600</v>
      </c>
      <c r="F89" s="104">
        <f>行政!F89</f>
        <v>365400</v>
      </c>
      <c r="G89" s="104">
        <f>行政!G89</f>
        <v>407500</v>
      </c>
      <c r="H89" s="104">
        <f>行政!H89</f>
        <v>420700</v>
      </c>
      <c r="I89" s="104">
        <f>行政!I89</f>
        <v>0</v>
      </c>
      <c r="J89" s="124"/>
    </row>
    <row r="90" spans="1:10" ht="22.5" customHeight="1" x14ac:dyDescent="0.2">
      <c r="A90" s="274"/>
      <c r="B90" s="118">
        <v>84</v>
      </c>
      <c r="C90" s="119"/>
      <c r="D90" s="104">
        <f>行政!D90</f>
        <v>274900</v>
      </c>
      <c r="E90" s="104">
        <f>行政!E90</f>
        <v>314800</v>
      </c>
      <c r="F90" s="104">
        <f>行政!F90</f>
        <v>365800</v>
      </c>
      <c r="G90" s="104">
        <f>行政!G90</f>
        <v>407900</v>
      </c>
      <c r="H90" s="104">
        <f>行政!H90</f>
        <v>420900</v>
      </c>
      <c r="I90" s="104">
        <f>行政!I90</f>
        <v>0</v>
      </c>
      <c r="J90" s="124"/>
    </row>
    <row r="91" spans="1:10" ht="15" customHeight="1" x14ac:dyDescent="0.2">
      <c r="A91" s="274"/>
      <c r="B91" s="118">
        <v>85</v>
      </c>
      <c r="C91" s="119"/>
      <c r="D91" s="104">
        <f>行政!D91</f>
        <v>275200</v>
      </c>
      <c r="E91" s="104">
        <f>行政!E91</f>
        <v>315100</v>
      </c>
      <c r="F91" s="104">
        <f>行政!F91</f>
        <v>366100</v>
      </c>
      <c r="G91" s="104">
        <f>行政!G91</f>
        <v>408200</v>
      </c>
      <c r="H91" s="104">
        <f>行政!H91</f>
        <v>421100</v>
      </c>
      <c r="I91" s="104">
        <f>行政!I91</f>
        <v>0</v>
      </c>
      <c r="J91" s="124"/>
    </row>
    <row r="92" spans="1:10" ht="15" customHeight="1" x14ac:dyDescent="0.2">
      <c r="A92" s="274"/>
      <c r="B92" s="118">
        <v>86</v>
      </c>
      <c r="C92" s="119"/>
      <c r="D92" s="104">
        <f>行政!D92</f>
        <v>275500</v>
      </c>
      <c r="E92" s="104">
        <f>行政!E92</f>
        <v>315300</v>
      </c>
      <c r="F92" s="104">
        <f>行政!F92</f>
        <v>366500</v>
      </c>
      <c r="G92" s="104">
        <f>行政!G92</f>
        <v>0</v>
      </c>
      <c r="H92" s="104">
        <f>行政!H92</f>
        <v>0</v>
      </c>
      <c r="I92" s="124"/>
      <c r="J92" s="124"/>
    </row>
    <row r="93" spans="1:10" ht="15" customHeight="1" x14ac:dyDescent="0.2">
      <c r="A93" s="274"/>
      <c r="B93" s="118">
        <v>87</v>
      </c>
      <c r="C93" s="119"/>
      <c r="D93" s="104">
        <f>行政!D93</f>
        <v>275800</v>
      </c>
      <c r="E93" s="104">
        <f>行政!E93</f>
        <v>315600</v>
      </c>
      <c r="F93" s="104">
        <f>行政!F93</f>
        <v>366900</v>
      </c>
      <c r="G93" s="104">
        <f>行政!G93</f>
        <v>0</v>
      </c>
      <c r="H93" s="104">
        <f>行政!H93</f>
        <v>0</v>
      </c>
      <c r="I93" s="124"/>
      <c r="J93" s="124"/>
    </row>
    <row r="94" spans="1:10" ht="22.5" customHeight="1" x14ac:dyDescent="0.2">
      <c r="A94" s="274"/>
      <c r="B94" s="118">
        <v>88</v>
      </c>
      <c r="C94" s="119"/>
      <c r="D94" s="104">
        <f>行政!D94</f>
        <v>276100</v>
      </c>
      <c r="E94" s="104">
        <f>行政!E94</f>
        <v>315900</v>
      </c>
      <c r="F94" s="104">
        <f>行政!F94</f>
        <v>367300</v>
      </c>
      <c r="G94" s="104">
        <f>行政!G94</f>
        <v>0</v>
      </c>
      <c r="H94" s="104">
        <f>行政!H94</f>
        <v>0</v>
      </c>
      <c r="I94" s="124"/>
      <c r="J94" s="124"/>
    </row>
    <row r="95" spans="1:10" ht="15" customHeight="1" x14ac:dyDescent="0.2">
      <c r="A95" s="274"/>
      <c r="B95" s="118">
        <v>89</v>
      </c>
      <c r="C95" s="119"/>
      <c r="D95" s="104">
        <f>行政!D95</f>
        <v>276400</v>
      </c>
      <c r="E95" s="104">
        <f>行政!E95</f>
        <v>316200</v>
      </c>
      <c r="F95" s="104">
        <f>行政!F95</f>
        <v>367500</v>
      </c>
      <c r="G95" s="104">
        <f>行政!G95</f>
        <v>0</v>
      </c>
      <c r="H95" s="104">
        <f>行政!H95</f>
        <v>0</v>
      </c>
      <c r="I95" s="124"/>
      <c r="J95" s="124"/>
    </row>
    <row r="96" spans="1:10" ht="15" customHeight="1" x14ac:dyDescent="0.2">
      <c r="A96" s="274"/>
      <c r="B96" s="118">
        <v>90</v>
      </c>
      <c r="C96" s="119"/>
      <c r="D96" s="104">
        <f>行政!D96</f>
        <v>276700</v>
      </c>
      <c r="E96" s="104">
        <f>行政!E96</f>
        <v>316500</v>
      </c>
      <c r="F96" s="104">
        <f>行政!F96</f>
        <v>367900</v>
      </c>
      <c r="G96" s="104">
        <f>行政!G96</f>
        <v>0</v>
      </c>
      <c r="H96" s="104">
        <f>行政!H96</f>
        <v>0</v>
      </c>
      <c r="I96" s="124"/>
      <c r="J96" s="124"/>
    </row>
    <row r="97" spans="1:10" ht="15" customHeight="1" x14ac:dyDescent="0.2">
      <c r="A97" s="274"/>
      <c r="B97" s="118">
        <v>91</v>
      </c>
      <c r="C97" s="119"/>
      <c r="D97" s="104">
        <f>行政!D97</f>
        <v>277000</v>
      </c>
      <c r="E97" s="104">
        <f>行政!E97</f>
        <v>316800</v>
      </c>
      <c r="F97" s="104">
        <f>行政!F97</f>
        <v>368300</v>
      </c>
      <c r="G97" s="104">
        <f>行政!G97</f>
        <v>0</v>
      </c>
      <c r="H97" s="104">
        <f>行政!H97</f>
        <v>0</v>
      </c>
      <c r="I97" s="124"/>
      <c r="J97" s="124"/>
    </row>
    <row r="98" spans="1:10" ht="22.5" customHeight="1" x14ac:dyDescent="0.2">
      <c r="A98" s="274"/>
      <c r="B98" s="118">
        <v>92</v>
      </c>
      <c r="C98" s="119"/>
      <c r="D98" s="104">
        <f>行政!D98</f>
        <v>277300</v>
      </c>
      <c r="E98" s="104">
        <f>行政!E98</f>
        <v>317100</v>
      </c>
      <c r="F98" s="104">
        <f>行政!F98</f>
        <v>368700</v>
      </c>
      <c r="G98" s="104">
        <f>行政!G98</f>
        <v>0</v>
      </c>
      <c r="H98" s="104">
        <f>行政!H98</f>
        <v>0</v>
      </c>
      <c r="I98" s="124"/>
      <c r="J98" s="124"/>
    </row>
    <row r="99" spans="1:10" ht="15" customHeight="1" x14ac:dyDescent="0.2">
      <c r="A99" s="274"/>
      <c r="B99" s="118">
        <v>93</v>
      </c>
      <c r="C99" s="119"/>
      <c r="D99" s="104">
        <f>行政!D99</f>
        <v>277600</v>
      </c>
      <c r="E99" s="104">
        <f>行政!E99</f>
        <v>317300</v>
      </c>
      <c r="F99" s="104">
        <f>行政!F99</f>
        <v>368900</v>
      </c>
      <c r="G99" s="104">
        <f>行政!G99</f>
        <v>0</v>
      </c>
      <c r="H99" s="104">
        <f>行政!H99</f>
        <v>0</v>
      </c>
      <c r="I99" s="124"/>
      <c r="J99" s="124"/>
    </row>
    <row r="100" spans="1:10" ht="15" customHeight="1" x14ac:dyDescent="0.2">
      <c r="A100" s="274"/>
      <c r="B100" s="118">
        <v>94</v>
      </c>
      <c r="C100" s="119"/>
      <c r="D100" s="124"/>
      <c r="E100" s="104">
        <f>行政!E100</f>
        <v>317500</v>
      </c>
      <c r="F100" s="104">
        <f>行政!F100</f>
        <v>369200</v>
      </c>
      <c r="G100" s="124"/>
      <c r="H100" s="124"/>
      <c r="I100" s="124"/>
      <c r="J100" s="124"/>
    </row>
    <row r="101" spans="1:10" ht="15" customHeight="1" x14ac:dyDescent="0.2">
      <c r="A101" s="274"/>
      <c r="B101" s="118">
        <v>95</v>
      </c>
      <c r="C101" s="119"/>
      <c r="D101" s="124"/>
      <c r="E101" s="104">
        <f>行政!E101</f>
        <v>317800</v>
      </c>
      <c r="F101" s="104">
        <f>行政!F101</f>
        <v>369600</v>
      </c>
      <c r="G101" s="124"/>
      <c r="H101" s="124"/>
      <c r="I101" s="124"/>
      <c r="J101" s="124"/>
    </row>
    <row r="102" spans="1:10" ht="22.5" customHeight="1" x14ac:dyDescent="0.2">
      <c r="A102" s="274"/>
      <c r="B102" s="118">
        <v>96</v>
      </c>
      <c r="C102" s="119"/>
      <c r="D102" s="124"/>
      <c r="E102" s="104">
        <f>行政!E102</f>
        <v>318200</v>
      </c>
      <c r="F102" s="104">
        <f>行政!F102</f>
        <v>369900</v>
      </c>
      <c r="G102" s="124"/>
      <c r="H102" s="124"/>
      <c r="I102" s="124"/>
      <c r="J102" s="124"/>
    </row>
    <row r="103" spans="1:10" ht="15" customHeight="1" x14ac:dyDescent="0.2">
      <c r="A103" s="274"/>
      <c r="B103" s="118">
        <v>97</v>
      </c>
      <c r="C103" s="119"/>
      <c r="D103" s="104"/>
      <c r="E103" s="104">
        <f>行政!E103</f>
        <v>318400</v>
      </c>
      <c r="F103" s="104">
        <f>行政!F103</f>
        <v>370200</v>
      </c>
      <c r="G103" s="124"/>
      <c r="H103" s="124"/>
      <c r="I103" s="124"/>
      <c r="J103" s="124"/>
    </row>
    <row r="104" spans="1:10" ht="15" customHeight="1" x14ac:dyDescent="0.2">
      <c r="A104" s="274"/>
      <c r="B104" s="118">
        <v>98</v>
      </c>
      <c r="C104" s="119"/>
      <c r="D104" s="124"/>
      <c r="E104" s="104">
        <f>行政!E104</f>
        <v>318700</v>
      </c>
      <c r="F104" s="104">
        <f>行政!F104</f>
        <v>370600</v>
      </c>
      <c r="G104" s="124"/>
      <c r="H104" s="124"/>
      <c r="I104" s="124"/>
      <c r="J104" s="124"/>
    </row>
    <row r="105" spans="1:10" ht="15" customHeight="1" x14ac:dyDescent="0.2">
      <c r="A105" s="274"/>
      <c r="B105" s="118">
        <v>99</v>
      </c>
      <c r="C105" s="119"/>
      <c r="D105" s="124"/>
      <c r="E105" s="104">
        <f>行政!E105</f>
        <v>319000</v>
      </c>
      <c r="F105" s="104">
        <f>行政!F105</f>
        <v>371000</v>
      </c>
      <c r="G105" s="124"/>
      <c r="H105" s="124"/>
      <c r="I105" s="124"/>
      <c r="J105" s="124"/>
    </row>
    <row r="106" spans="1:10" ht="22.5" customHeight="1" x14ac:dyDescent="0.2">
      <c r="A106" s="274"/>
      <c r="B106" s="118">
        <v>100</v>
      </c>
      <c r="C106" s="119"/>
      <c r="D106" s="124"/>
      <c r="E106" s="104">
        <f>行政!E106</f>
        <v>319400</v>
      </c>
      <c r="F106" s="104">
        <f>行政!F106</f>
        <v>371400</v>
      </c>
      <c r="G106" s="124"/>
      <c r="H106" s="124"/>
      <c r="I106" s="124"/>
      <c r="J106" s="124"/>
    </row>
    <row r="107" spans="1:10" ht="15" customHeight="1" x14ac:dyDescent="0.2">
      <c r="A107" s="274"/>
      <c r="B107" s="118">
        <v>101</v>
      </c>
      <c r="C107" s="119"/>
      <c r="D107" s="104"/>
      <c r="E107" s="104">
        <f>行政!E107</f>
        <v>319600</v>
      </c>
      <c r="F107" s="104">
        <f>行政!F107</f>
        <v>371900</v>
      </c>
      <c r="G107" s="124"/>
      <c r="H107" s="124"/>
      <c r="I107" s="124"/>
      <c r="J107" s="124"/>
    </row>
    <row r="108" spans="1:10" ht="15" customHeight="1" x14ac:dyDescent="0.2">
      <c r="A108" s="274"/>
      <c r="B108" s="118">
        <v>102</v>
      </c>
      <c r="C108" s="119"/>
      <c r="D108" s="124"/>
      <c r="E108" s="104">
        <f>行政!E108</f>
        <v>319900</v>
      </c>
      <c r="F108" s="104">
        <f>行政!F108</f>
        <v>372300</v>
      </c>
      <c r="G108" s="124"/>
      <c r="H108" s="124"/>
      <c r="I108" s="124"/>
      <c r="J108" s="124"/>
    </row>
    <row r="109" spans="1:10" ht="15" customHeight="1" x14ac:dyDescent="0.2">
      <c r="A109" s="274"/>
      <c r="B109" s="118">
        <v>103</v>
      </c>
      <c r="C109" s="119"/>
      <c r="D109" s="124"/>
      <c r="E109" s="104">
        <f>行政!E109</f>
        <v>320200</v>
      </c>
      <c r="F109" s="104">
        <f>行政!F109</f>
        <v>372700</v>
      </c>
      <c r="G109" s="124"/>
      <c r="H109" s="124"/>
      <c r="I109" s="124"/>
      <c r="J109" s="124"/>
    </row>
    <row r="110" spans="1:10" ht="22.5" customHeight="1" x14ac:dyDescent="0.2">
      <c r="A110" s="274"/>
      <c r="B110" s="118">
        <v>104</v>
      </c>
      <c r="C110" s="119"/>
      <c r="D110" s="124"/>
      <c r="E110" s="104">
        <f>行政!E110</f>
        <v>320500</v>
      </c>
      <c r="F110" s="104">
        <f>行政!F110</f>
        <v>373100</v>
      </c>
      <c r="G110" s="124"/>
      <c r="H110" s="124"/>
      <c r="I110" s="124"/>
      <c r="J110" s="124"/>
    </row>
    <row r="111" spans="1:10" ht="15" customHeight="1" x14ac:dyDescent="0.2">
      <c r="A111" s="274"/>
      <c r="B111" s="118">
        <v>105</v>
      </c>
      <c r="C111" s="119"/>
      <c r="D111" s="104"/>
      <c r="E111" s="104">
        <f>行政!E111</f>
        <v>320700</v>
      </c>
      <c r="F111" s="104">
        <f>行政!F111</f>
        <v>373600</v>
      </c>
      <c r="G111" s="124"/>
      <c r="H111" s="124"/>
      <c r="I111" s="124"/>
      <c r="J111" s="124"/>
    </row>
    <row r="112" spans="1:10" ht="15" customHeight="1" x14ac:dyDescent="0.2">
      <c r="A112" s="274"/>
      <c r="B112" s="118">
        <v>106</v>
      </c>
      <c r="C112" s="119"/>
      <c r="D112" s="124"/>
      <c r="E112" s="104">
        <f>行政!E112</f>
        <v>321000</v>
      </c>
      <c r="F112" s="104">
        <f>行政!F112</f>
        <v>374000</v>
      </c>
      <c r="G112" s="124"/>
      <c r="H112" s="124"/>
      <c r="I112" s="124"/>
      <c r="J112" s="124"/>
    </row>
    <row r="113" spans="1:10" ht="15" customHeight="1" x14ac:dyDescent="0.2">
      <c r="A113" s="274"/>
      <c r="B113" s="118">
        <v>107</v>
      </c>
      <c r="C113" s="119"/>
      <c r="D113" s="124"/>
      <c r="E113" s="104">
        <f>行政!E113</f>
        <v>321300</v>
      </c>
      <c r="F113" s="104">
        <f>行政!F113</f>
        <v>374300</v>
      </c>
      <c r="G113" s="124"/>
      <c r="H113" s="124"/>
      <c r="I113" s="124"/>
      <c r="J113" s="124"/>
    </row>
    <row r="114" spans="1:10" ht="22.5" customHeight="1" x14ac:dyDescent="0.2">
      <c r="A114" s="274"/>
      <c r="B114" s="118">
        <v>108</v>
      </c>
      <c r="C114" s="119"/>
      <c r="D114" s="124"/>
      <c r="E114" s="104">
        <f>行政!E114</f>
        <v>321600</v>
      </c>
      <c r="F114" s="104">
        <f>行政!F114</f>
        <v>374600</v>
      </c>
      <c r="G114" s="124"/>
      <c r="H114" s="124"/>
      <c r="I114" s="124"/>
      <c r="J114" s="124"/>
    </row>
    <row r="115" spans="1:10" ht="15" customHeight="1" x14ac:dyDescent="0.2">
      <c r="A115" s="274"/>
      <c r="B115" s="118">
        <v>109</v>
      </c>
      <c r="C115" s="119"/>
      <c r="D115" s="104"/>
      <c r="E115" s="104">
        <f>行政!E115</f>
        <v>321800</v>
      </c>
      <c r="F115" s="104">
        <f>行政!F115</f>
        <v>375000</v>
      </c>
      <c r="G115" s="124"/>
      <c r="H115" s="124"/>
      <c r="I115" s="124"/>
      <c r="J115" s="124"/>
    </row>
    <row r="116" spans="1:10" ht="15" customHeight="1" x14ac:dyDescent="0.2">
      <c r="A116" s="274"/>
      <c r="B116" s="118">
        <v>110</v>
      </c>
      <c r="C116" s="119"/>
      <c r="D116" s="124"/>
      <c r="E116" s="104">
        <f>行政!E116</f>
        <v>322100</v>
      </c>
      <c r="F116" s="104">
        <f>行政!F116</f>
        <v>0</v>
      </c>
      <c r="G116" s="124"/>
      <c r="H116" s="124"/>
      <c r="I116" s="124"/>
      <c r="J116" s="124"/>
    </row>
    <row r="117" spans="1:10" ht="15" customHeight="1" x14ac:dyDescent="0.2">
      <c r="A117" s="274"/>
      <c r="B117" s="118">
        <v>111</v>
      </c>
      <c r="C117" s="119"/>
      <c r="D117" s="124"/>
      <c r="E117" s="104">
        <f>行政!E117</f>
        <v>322500</v>
      </c>
      <c r="F117" s="104">
        <f>行政!F117</f>
        <v>0</v>
      </c>
      <c r="G117" s="124"/>
      <c r="H117" s="124"/>
      <c r="I117" s="124"/>
      <c r="J117" s="124"/>
    </row>
    <row r="118" spans="1:10" ht="22.5" customHeight="1" x14ac:dyDescent="0.2">
      <c r="A118" s="274"/>
      <c r="B118" s="118">
        <v>112</v>
      </c>
      <c r="C118" s="119"/>
      <c r="D118" s="124"/>
      <c r="E118" s="104">
        <f>行政!E118</f>
        <v>322800</v>
      </c>
      <c r="F118" s="104">
        <f>行政!F118</f>
        <v>0</v>
      </c>
      <c r="G118" s="124"/>
      <c r="H118" s="124"/>
      <c r="I118" s="124"/>
      <c r="J118" s="124"/>
    </row>
    <row r="119" spans="1:10" ht="15" customHeight="1" x14ac:dyDescent="0.2">
      <c r="A119" s="274"/>
      <c r="B119" s="118">
        <v>113</v>
      </c>
      <c r="C119" s="119"/>
      <c r="D119" s="104"/>
      <c r="E119" s="104">
        <f>行政!E119</f>
        <v>323000</v>
      </c>
      <c r="F119" s="104">
        <f>行政!F119</f>
        <v>0</v>
      </c>
      <c r="G119" s="124"/>
      <c r="H119" s="124"/>
      <c r="I119" s="124"/>
      <c r="J119" s="124"/>
    </row>
    <row r="120" spans="1:10" ht="15" customHeight="1" x14ac:dyDescent="0.2">
      <c r="A120" s="274"/>
      <c r="B120" s="118">
        <v>114</v>
      </c>
      <c r="C120" s="119"/>
      <c r="D120" s="124"/>
      <c r="E120" s="104">
        <f>行政!E120</f>
        <v>323200</v>
      </c>
      <c r="F120" s="124"/>
      <c r="G120" s="124"/>
      <c r="H120" s="124"/>
      <c r="I120" s="124"/>
      <c r="J120" s="124"/>
    </row>
    <row r="121" spans="1:10" ht="15" customHeight="1" x14ac:dyDescent="0.2">
      <c r="A121" s="274"/>
      <c r="B121" s="118">
        <v>115</v>
      </c>
      <c r="C121" s="119"/>
      <c r="D121" s="124"/>
      <c r="E121" s="104">
        <f>行政!E121</f>
        <v>323500</v>
      </c>
      <c r="F121" s="124"/>
      <c r="G121" s="124"/>
      <c r="H121" s="124"/>
      <c r="I121" s="124"/>
      <c r="J121" s="124"/>
    </row>
    <row r="122" spans="1:10" ht="22.5" customHeight="1" x14ac:dyDescent="0.2">
      <c r="A122" s="274"/>
      <c r="B122" s="118">
        <v>116</v>
      </c>
      <c r="C122" s="119"/>
      <c r="D122" s="124"/>
      <c r="E122" s="104">
        <f>行政!E122</f>
        <v>323900</v>
      </c>
      <c r="F122" s="124"/>
      <c r="G122" s="124"/>
      <c r="H122" s="124"/>
      <c r="I122" s="124"/>
      <c r="J122" s="124"/>
    </row>
    <row r="123" spans="1:10" ht="15" customHeight="1" x14ac:dyDescent="0.2">
      <c r="A123" s="274"/>
      <c r="B123" s="118">
        <v>117</v>
      </c>
      <c r="C123" s="119"/>
      <c r="D123" s="104"/>
      <c r="E123" s="104">
        <f>行政!E123</f>
        <v>324100</v>
      </c>
      <c r="F123" s="124"/>
      <c r="G123" s="124"/>
      <c r="H123" s="124"/>
      <c r="I123" s="124"/>
      <c r="J123" s="124"/>
    </row>
    <row r="124" spans="1:10" ht="15" customHeight="1" x14ac:dyDescent="0.2">
      <c r="A124" s="274"/>
      <c r="B124" s="118">
        <v>118</v>
      </c>
      <c r="C124" s="119"/>
      <c r="D124" s="124"/>
      <c r="E124" s="104">
        <f>行政!E124</f>
        <v>324300</v>
      </c>
      <c r="F124" s="124"/>
      <c r="G124" s="124"/>
      <c r="H124" s="124"/>
      <c r="I124" s="124"/>
      <c r="J124" s="124"/>
    </row>
    <row r="125" spans="1:10" ht="15" customHeight="1" x14ac:dyDescent="0.2">
      <c r="A125" s="274"/>
      <c r="B125" s="118">
        <v>119</v>
      </c>
      <c r="C125" s="119"/>
      <c r="D125" s="124"/>
      <c r="E125" s="104">
        <f>行政!E125</f>
        <v>324600</v>
      </c>
      <c r="F125" s="124"/>
      <c r="G125" s="124"/>
      <c r="H125" s="124"/>
      <c r="I125" s="124"/>
      <c r="J125" s="124"/>
    </row>
    <row r="126" spans="1:10" ht="22.5" customHeight="1" x14ac:dyDescent="0.2">
      <c r="A126" s="274"/>
      <c r="B126" s="118">
        <v>120</v>
      </c>
      <c r="C126" s="119"/>
      <c r="D126" s="124"/>
      <c r="E126" s="104">
        <f>行政!E126</f>
        <v>324900</v>
      </c>
      <c r="F126" s="124"/>
      <c r="G126" s="124"/>
      <c r="H126" s="124"/>
      <c r="I126" s="124"/>
      <c r="J126" s="124"/>
    </row>
    <row r="127" spans="1:10" ht="15" customHeight="1" x14ac:dyDescent="0.2">
      <c r="A127" s="274"/>
      <c r="B127" s="118">
        <v>121</v>
      </c>
      <c r="C127" s="119"/>
      <c r="D127" s="104"/>
      <c r="E127" s="104">
        <f>行政!E127</f>
        <v>325200</v>
      </c>
      <c r="F127" s="124"/>
      <c r="G127" s="124"/>
      <c r="H127" s="124"/>
      <c r="I127" s="124"/>
      <c r="J127" s="124"/>
    </row>
    <row r="128" spans="1:10" ht="15" customHeight="1" x14ac:dyDescent="0.2">
      <c r="A128" s="274"/>
      <c r="B128" s="118">
        <v>122</v>
      </c>
      <c r="C128" s="119"/>
      <c r="D128" s="124"/>
      <c r="E128" s="104">
        <f>行政!E128</f>
        <v>325400</v>
      </c>
      <c r="F128" s="124"/>
      <c r="G128" s="124"/>
      <c r="H128" s="124"/>
      <c r="I128" s="124"/>
      <c r="J128" s="124"/>
    </row>
    <row r="129" spans="1:10" ht="15" customHeight="1" x14ac:dyDescent="0.2">
      <c r="A129" s="274"/>
      <c r="B129" s="118">
        <v>123</v>
      </c>
      <c r="C129" s="119"/>
      <c r="D129" s="124"/>
      <c r="E129" s="104">
        <f>行政!E129</f>
        <v>325700</v>
      </c>
      <c r="F129" s="124"/>
      <c r="G129" s="124"/>
      <c r="H129" s="124"/>
      <c r="I129" s="124"/>
      <c r="J129" s="124"/>
    </row>
    <row r="130" spans="1:10" ht="22.5" customHeight="1" x14ac:dyDescent="0.2">
      <c r="A130" s="274"/>
      <c r="B130" s="118">
        <v>124</v>
      </c>
      <c r="C130" s="119"/>
      <c r="D130" s="124"/>
      <c r="E130" s="104">
        <f>行政!E130</f>
        <v>326000</v>
      </c>
      <c r="F130" s="124"/>
      <c r="G130" s="124"/>
      <c r="H130" s="124"/>
      <c r="I130" s="124"/>
      <c r="J130" s="124"/>
    </row>
    <row r="131" spans="1:10" ht="15" customHeight="1" x14ac:dyDescent="0.2">
      <c r="A131" s="275"/>
      <c r="B131" s="125">
        <v>125</v>
      </c>
      <c r="C131" s="126"/>
      <c r="D131" s="127"/>
      <c r="E131" s="104">
        <f>行政!E131</f>
        <v>326300</v>
      </c>
      <c r="F131" s="124"/>
      <c r="G131" s="124"/>
      <c r="H131" s="124"/>
      <c r="I131" s="124"/>
      <c r="J131" s="124"/>
    </row>
    <row r="132" spans="1:10" ht="28.75" customHeight="1" x14ac:dyDescent="0.2">
      <c r="A132" s="273" t="s">
        <v>144</v>
      </c>
      <c r="B132" s="183"/>
      <c r="C132" s="184"/>
      <c r="D132" s="164" t="s">
        <v>171</v>
      </c>
      <c r="E132" s="164" t="s">
        <v>171</v>
      </c>
      <c r="F132" s="164" t="s">
        <v>171</v>
      </c>
      <c r="G132" s="164" t="s">
        <v>171</v>
      </c>
      <c r="H132" s="164" t="s">
        <v>171</v>
      </c>
      <c r="I132" s="164" t="s">
        <v>171</v>
      </c>
      <c r="J132" s="164" t="s">
        <v>171</v>
      </c>
    </row>
    <row r="133" spans="1:10" ht="20" customHeight="1" x14ac:dyDescent="0.2">
      <c r="A133" s="274"/>
      <c r="B133" s="183"/>
      <c r="C133" s="184"/>
      <c r="D133" s="165" t="s">
        <v>161</v>
      </c>
      <c r="E133" s="165" t="s">
        <v>161</v>
      </c>
      <c r="F133" s="165" t="s">
        <v>161</v>
      </c>
      <c r="G133" s="165" t="s">
        <v>161</v>
      </c>
      <c r="H133" s="165" t="s">
        <v>161</v>
      </c>
      <c r="I133" s="165" t="s">
        <v>161</v>
      </c>
      <c r="J133" s="165" t="s">
        <v>161</v>
      </c>
    </row>
    <row r="134" spans="1:10" ht="49.5" customHeight="1" x14ac:dyDescent="0.2">
      <c r="A134" s="275"/>
      <c r="B134" s="185"/>
      <c r="C134" s="256"/>
      <c r="D134" s="106">
        <f>行政!D134</f>
        <v>218800</v>
      </c>
      <c r="E134" s="106">
        <f>行政!E134</f>
        <v>247600</v>
      </c>
      <c r="F134" s="106">
        <f>行政!F134</f>
        <v>292400</v>
      </c>
      <c r="G134" s="106">
        <f>行政!G134</f>
        <v>314800</v>
      </c>
      <c r="H134" s="106">
        <f>行政!H134</f>
        <v>331600</v>
      </c>
      <c r="I134" s="106">
        <f>行政!I134</f>
        <v>359500</v>
      </c>
      <c r="J134" s="106">
        <f>行政!J134</f>
        <v>405400</v>
      </c>
    </row>
    <row r="135" spans="1:10" ht="12.75" customHeight="1" x14ac:dyDescent="0.2">
      <c r="A135" s="153"/>
      <c r="B135" s="153"/>
      <c r="C135" s="153"/>
      <c r="D135" s="153"/>
      <c r="E135" s="153"/>
      <c r="F135" s="153"/>
      <c r="G135" s="153"/>
      <c r="H135" s="153"/>
      <c r="I135" s="153"/>
      <c r="J135" s="153"/>
    </row>
    <row r="136" spans="1:10" x14ac:dyDescent="0.2">
      <c r="A136" s="140"/>
      <c r="B136" s="140"/>
      <c r="C136" s="140"/>
      <c r="D136" s="140"/>
      <c r="E136" s="140"/>
      <c r="F136" s="140"/>
      <c r="G136" s="140"/>
      <c r="H136" s="140"/>
      <c r="I136" s="140"/>
      <c r="J136" s="140"/>
    </row>
  </sheetData>
  <mergeCells count="6">
    <mergeCell ref="A2:J2"/>
    <mergeCell ref="A4:A5"/>
    <mergeCell ref="B5:C5"/>
    <mergeCell ref="A6:A131"/>
    <mergeCell ref="B132:C134"/>
    <mergeCell ref="A132:A134"/>
  </mergeCells>
  <phoneticPr fontId="1"/>
  <printOptions horizontalCentered="1"/>
  <pageMargins left="0.78740157480314965" right="0.78740157480314965" top="0.78740157480314965" bottom="0.78740157480314965" header="0" footer="0"/>
  <pageSetup paperSize="9" scale="95" orientation="portrait" r:id="rId1"/>
  <headerFooter alignWithMargins="0"/>
  <rowBreaks count="2" manualBreakCount="2">
    <brk id="46" max="11" man="1"/>
    <brk id="94" max="11"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29"/>
  <sheetViews>
    <sheetView showGridLines="0" view="pageBreakPreview" topLeftCell="A13" zoomScale="80" zoomScaleNormal="100" zoomScaleSheetLayoutView="80" workbookViewId="0">
      <selection activeCell="D25" sqref="D25:E25"/>
    </sheetView>
  </sheetViews>
  <sheetFormatPr defaultColWidth="9.1796875" defaultRowHeight="12.5" x14ac:dyDescent="0.2"/>
  <cols>
    <col min="1" max="3" width="9.1796875" style="112"/>
    <col min="4" max="4" width="7.1796875" style="112" customWidth="1"/>
    <col min="5" max="5" width="8.54296875" style="112" customWidth="1"/>
    <col min="6" max="6" width="30.81640625" style="112" customWidth="1"/>
    <col min="7" max="7" width="11.1796875" style="112" customWidth="1"/>
    <col min="8" max="16384" width="9.1796875" style="112"/>
  </cols>
  <sheetData>
    <row r="1" spans="1:9" ht="25.5" customHeight="1" x14ac:dyDescent="0.2">
      <c r="A1" s="155" t="s">
        <v>102</v>
      </c>
      <c r="I1" s="112" t="s">
        <v>103</v>
      </c>
    </row>
    <row r="2" spans="1:9" ht="24.75" customHeight="1" x14ac:dyDescent="0.2">
      <c r="D2" s="156" t="s">
        <v>148</v>
      </c>
      <c r="E2" s="157"/>
      <c r="F2" s="157"/>
    </row>
    <row r="3" spans="1:9" ht="30" customHeight="1" x14ac:dyDescent="0.2">
      <c r="D3" s="285" t="s">
        <v>118</v>
      </c>
      <c r="E3" s="286"/>
      <c r="F3" s="169" t="s">
        <v>149</v>
      </c>
    </row>
    <row r="4" spans="1:9" ht="25.4" customHeight="1" x14ac:dyDescent="0.2">
      <c r="D4" s="287"/>
      <c r="E4" s="288"/>
      <c r="F4" s="158" t="s">
        <v>150</v>
      </c>
    </row>
    <row r="5" spans="1:9" ht="25.5" customHeight="1" x14ac:dyDescent="0.2">
      <c r="D5" s="281">
        <v>1</v>
      </c>
      <c r="E5" s="282"/>
      <c r="F5" s="159">
        <f>'入力（任期付）'!F5</f>
        <v>442000</v>
      </c>
    </row>
    <row r="6" spans="1:9" ht="25.5" customHeight="1" x14ac:dyDescent="0.2">
      <c r="D6" s="281">
        <v>2</v>
      </c>
      <c r="E6" s="282"/>
      <c r="F6" s="159">
        <f>'入力（任期付）'!F6</f>
        <v>507000</v>
      </c>
    </row>
    <row r="7" spans="1:9" ht="25.5" customHeight="1" x14ac:dyDescent="0.2">
      <c r="D7" s="281">
        <v>3</v>
      </c>
      <c r="E7" s="282"/>
      <c r="F7" s="159">
        <f>'入力（任期付）'!F7</f>
        <v>575000</v>
      </c>
    </row>
    <row r="8" spans="1:9" ht="25.5" customHeight="1" x14ac:dyDescent="0.2">
      <c r="D8" s="281">
        <v>4</v>
      </c>
      <c r="E8" s="282"/>
      <c r="F8" s="159">
        <f>'入力（任期付）'!F8</f>
        <v>663000</v>
      </c>
    </row>
    <row r="9" spans="1:9" ht="25.5" customHeight="1" x14ac:dyDescent="0.2">
      <c r="D9" s="281">
        <v>5</v>
      </c>
      <c r="E9" s="282"/>
      <c r="F9" s="159">
        <f>'入力（任期付）'!F9</f>
        <v>771000</v>
      </c>
    </row>
    <row r="10" spans="1:9" ht="25.5" customHeight="1" x14ac:dyDescent="0.2">
      <c r="D10" s="283">
        <v>6</v>
      </c>
      <c r="E10" s="284"/>
      <c r="F10" s="160">
        <f>'入力（任期付）'!F10</f>
        <v>879000</v>
      </c>
    </row>
    <row r="11" spans="1:9" ht="30" customHeight="1" x14ac:dyDescent="0.2">
      <c r="D11" s="157"/>
      <c r="E11" s="157"/>
      <c r="F11" s="157"/>
    </row>
    <row r="12" spans="1:9" ht="24.75" customHeight="1" x14ac:dyDescent="0.2">
      <c r="D12" s="156" t="s">
        <v>151</v>
      </c>
      <c r="E12" s="157"/>
      <c r="F12" s="157"/>
    </row>
    <row r="13" spans="1:9" ht="30" customHeight="1" x14ac:dyDescent="0.2">
      <c r="D13" s="285" t="s">
        <v>118</v>
      </c>
      <c r="E13" s="286"/>
      <c r="F13" s="169" t="s">
        <v>149</v>
      </c>
    </row>
    <row r="14" spans="1:9" ht="25.4" customHeight="1" x14ac:dyDescent="0.2">
      <c r="D14" s="287"/>
      <c r="E14" s="288"/>
      <c r="F14" s="158" t="s">
        <v>150</v>
      </c>
    </row>
    <row r="15" spans="1:9" ht="26.15" customHeight="1" x14ac:dyDescent="0.2">
      <c r="D15" s="281">
        <v>1</v>
      </c>
      <c r="E15" s="282"/>
      <c r="F15" s="159">
        <f>'入力（任期付）'!F15</f>
        <v>370000</v>
      </c>
    </row>
    <row r="16" spans="1:9" ht="26.15" customHeight="1" x14ac:dyDescent="0.2">
      <c r="D16" s="281">
        <v>2</v>
      </c>
      <c r="E16" s="282"/>
      <c r="F16" s="159">
        <f>'入力（任期付）'!F16</f>
        <v>408000</v>
      </c>
    </row>
    <row r="17" spans="1:6" ht="26.15" customHeight="1" x14ac:dyDescent="0.2">
      <c r="D17" s="283">
        <v>3</v>
      </c>
      <c r="E17" s="284"/>
      <c r="F17" s="160">
        <f>'入力（任期付）'!F17</f>
        <v>438000</v>
      </c>
    </row>
    <row r="18" spans="1:6" ht="30" customHeight="1" x14ac:dyDescent="0.2">
      <c r="D18" s="157"/>
      <c r="E18" s="157"/>
      <c r="F18" s="157"/>
    </row>
    <row r="19" spans="1:6" ht="17.25" customHeight="1" x14ac:dyDescent="0.25">
      <c r="A19" s="111" t="s">
        <v>109</v>
      </c>
    </row>
    <row r="20" spans="1:6" ht="24.75" customHeight="1" x14ac:dyDescent="0.2">
      <c r="D20" s="113"/>
      <c r="E20" s="157"/>
      <c r="F20" s="157"/>
    </row>
    <row r="21" spans="1:6" ht="30" customHeight="1" x14ac:dyDescent="0.2">
      <c r="D21" s="285" t="s">
        <v>118</v>
      </c>
      <c r="E21" s="286"/>
      <c r="F21" s="169" t="s">
        <v>149</v>
      </c>
    </row>
    <row r="22" spans="1:6" ht="24.75" customHeight="1" x14ac:dyDescent="0.2">
      <c r="D22" s="287"/>
      <c r="E22" s="288"/>
      <c r="F22" s="158" t="s">
        <v>150</v>
      </c>
    </row>
    <row r="23" spans="1:6" ht="26.15" customHeight="1" x14ac:dyDescent="0.2">
      <c r="D23" s="281">
        <v>1</v>
      </c>
      <c r="E23" s="282"/>
      <c r="F23" s="159">
        <f>'入力（任期付）'!F23</f>
        <v>419000</v>
      </c>
    </row>
    <row r="24" spans="1:6" ht="26.15" customHeight="1" x14ac:dyDescent="0.2">
      <c r="D24" s="281">
        <v>2</v>
      </c>
      <c r="E24" s="282"/>
      <c r="F24" s="159">
        <f>'入力（任期付）'!F24</f>
        <v>470000</v>
      </c>
    </row>
    <row r="25" spans="1:6" ht="26.15" customHeight="1" x14ac:dyDescent="0.2">
      <c r="D25" s="281">
        <v>3</v>
      </c>
      <c r="E25" s="282"/>
      <c r="F25" s="159">
        <f>'入力（任期付）'!F25</f>
        <v>525000</v>
      </c>
    </row>
    <row r="26" spans="1:6" ht="26.15" customHeight="1" x14ac:dyDescent="0.2">
      <c r="D26" s="281">
        <v>4</v>
      </c>
      <c r="E26" s="282"/>
      <c r="F26" s="159">
        <f>'入力（任期付）'!F26</f>
        <v>593000</v>
      </c>
    </row>
    <row r="27" spans="1:6" ht="26.15" customHeight="1" x14ac:dyDescent="0.2">
      <c r="D27" s="281">
        <v>5</v>
      </c>
      <c r="E27" s="282"/>
      <c r="F27" s="159">
        <f>'入力（任期付）'!F27</f>
        <v>677000</v>
      </c>
    </row>
    <row r="28" spans="1:6" ht="26.15" customHeight="1" x14ac:dyDescent="0.2">
      <c r="D28" s="281">
        <v>6</v>
      </c>
      <c r="E28" s="282"/>
      <c r="F28" s="159">
        <f>'入力（任期付）'!F28</f>
        <v>790000</v>
      </c>
    </row>
    <row r="29" spans="1:6" ht="26.15" customHeight="1" x14ac:dyDescent="0.2">
      <c r="D29" s="283">
        <v>7</v>
      </c>
      <c r="E29" s="284"/>
      <c r="F29" s="160">
        <f>'入力（任期付）'!F29</f>
        <v>923000</v>
      </c>
    </row>
  </sheetData>
  <mergeCells count="22">
    <mergeCell ref="D16:E16"/>
    <mergeCell ref="D3:E3"/>
    <mergeCell ref="D4:E4"/>
    <mergeCell ref="D5:E5"/>
    <mergeCell ref="D6:E6"/>
    <mergeCell ref="D7:E7"/>
    <mergeCell ref="D8:E8"/>
    <mergeCell ref="D9:E9"/>
    <mergeCell ref="D10:E10"/>
    <mergeCell ref="D13:E13"/>
    <mergeCell ref="D14:E14"/>
    <mergeCell ref="D15:E15"/>
    <mergeCell ref="D26:E26"/>
    <mergeCell ref="D27:E27"/>
    <mergeCell ref="D28:E28"/>
    <mergeCell ref="D29:E29"/>
    <mergeCell ref="D17:E17"/>
    <mergeCell ref="D21:E21"/>
    <mergeCell ref="D22:E22"/>
    <mergeCell ref="D23:E23"/>
    <mergeCell ref="D24:E24"/>
    <mergeCell ref="D25:E25"/>
  </mergeCells>
  <phoneticPr fontId="1"/>
  <pageMargins left="0.98425196850393704" right="0.78740157480314965" top="0.78740157480314965" bottom="0.78740157480314965" header="0" footer="0"/>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22</vt:i4>
      </vt:variant>
    </vt:vector>
  </HeadingPairs>
  <TitlesOfParts>
    <vt:vector size="45" baseType="lpstr">
      <vt:lpstr>入力方法等</vt:lpstr>
      <vt:lpstr>入力（行一）</vt:lpstr>
      <vt:lpstr>入力（公一）</vt:lpstr>
      <vt:lpstr>入力（研究）</vt:lpstr>
      <vt:lpstr>入力（医一）</vt:lpstr>
      <vt:lpstr>入力（医二）</vt:lpstr>
      <vt:lpstr>入力（医三）</vt:lpstr>
      <vt:lpstr>入力（福祉）</vt:lpstr>
      <vt:lpstr>入力（任期付）</vt:lpstr>
      <vt:lpstr>入力（旧教二）</vt:lpstr>
      <vt:lpstr>入力（旧教三）</vt:lpstr>
      <vt:lpstr>行政</vt:lpstr>
      <vt:lpstr>公安</vt:lpstr>
      <vt:lpstr>研究</vt:lpstr>
      <vt:lpstr>医一</vt:lpstr>
      <vt:lpstr>医二</vt:lpstr>
      <vt:lpstr>医三</vt:lpstr>
      <vt:lpstr>福祉</vt:lpstr>
      <vt:lpstr>高校</vt:lpstr>
      <vt:lpstr>小中</vt:lpstr>
      <vt:lpstr>栄養</vt:lpstr>
      <vt:lpstr>事務</vt:lpstr>
      <vt:lpstr>任期付</vt:lpstr>
      <vt:lpstr>医一!Print_Area</vt:lpstr>
      <vt:lpstr>医三!Print_Area</vt:lpstr>
      <vt:lpstr>医二!Print_Area</vt:lpstr>
      <vt:lpstr>栄養!Print_Area</vt:lpstr>
      <vt:lpstr>研究!Print_Area</vt:lpstr>
      <vt:lpstr>公安!Print_Area</vt:lpstr>
      <vt:lpstr>行政!Print_Area</vt:lpstr>
      <vt:lpstr>高校!Print_Area</vt:lpstr>
      <vt:lpstr>事務!Print_Area</vt:lpstr>
      <vt:lpstr>小中!Print_Area</vt:lpstr>
      <vt:lpstr>'入力（医一）'!Print_Area</vt:lpstr>
      <vt:lpstr>'入力（医三）'!Print_Area</vt:lpstr>
      <vt:lpstr>'入力（医二）'!Print_Area</vt:lpstr>
      <vt:lpstr>'入力（旧教二）'!Print_Area</vt:lpstr>
      <vt:lpstr>'入力（研究）'!Print_Area</vt:lpstr>
      <vt:lpstr>'入力（公一）'!Print_Area</vt:lpstr>
      <vt:lpstr>'入力（行一）'!Print_Area</vt:lpstr>
      <vt:lpstr>'入力（任期付）'!Print_Area</vt:lpstr>
      <vt:lpstr>'入力（福祉）'!Print_Area</vt:lpstr>
      <vt:lpstr>入力方法等!Print_Area</vt:lpstr>
      <vt:lpstr>任期付!Print_Area</vt:lpstr>
      <vt:lpstr>福祉!Print_Area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2026-10-02T04:08:16Z</dcterms:created>
  <dcterms:modified xsi:type="dcterms:W3CDTF">2026-10-02T04:08:37Z</dcterms:modified>
  <cp:category/>
  <cp:contentStatus/>
</cp:coreProperties>
</file>